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H15" i="6" l="1"/>
  <c r="E15" i="6"/>
  <c r="E12" i="6" l="1"/>
  <c r="E13" i="6"/>
  <c r="E26" i="6" l="1"/>
  <c r="E27" i="6"/>
  <c r="E19" i="6"/>
  <c r="E22" i="6" l="1"/>
  <c r="E21" i="6"/>
  <c r="E24" i="6" l="1"/>
  <c r="E25" i="6"/>
  <c r="E16" i="6"/>
  <c r="H27" i="6" l="1"/>
  <c r="H25" i="6"/>
  <c r="E14" i="6" l="1"/>
  <c r="E17" i="6"/>
  <c r="H13" i="6" l="1"/>
  <c r="E20" i="6" l="1"/>
  <c r="H20" i="6" l="1"/>
  <c r="H14" i="6" l="1"/>
  <c r="H16" i="6"/>
  <c r="H17" i="6"/>
  <c r="H18" i="6"/>
  <c r="H19" i="6"/>
  <c r="H21" i="6"/>
  <c r="H22" i="6"/>
  <c r="H23" i="6"/>
  <c r="H24" i="6"/>
  <c r="H26" i="6"/>
  <c r="E18" i="6"/>
  <c r="E23" i="6"/>
  <c r="H12" i="6" l="1"/>
</calcChain>
</file>

<file path=xl/sharedStrings.xml><?xml version="1.0" encoding="utf-8"?>
<sst xmlns="http://schemas.openxmlformats.org/spreadsheetml/2006/main" count="748" uniqueCount="307">
  <si>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</si>
  <si>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</si>
  <si>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</si>
  <si>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</si>
  <si>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</si>
  <si>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</si>
  <si>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</si>
  <si>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</si>
  <si>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</si>
  <si>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</si>
  <si>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</si>
  <si>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</si>
  <si>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</si>
  <si>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</si>
  <si>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</si>
  <si>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</si>
  <si>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</si>
  <si>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</si>
  <si>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</si>
  <si>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</si>
  <si>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</si>
  <si>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</si>
  <si>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</si>
  <si>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</si>
  <si>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</si>
  <si>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</si>
  <si>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</si>
  <si>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</si>
  <si>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</si>
  <si>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</si>
  <si>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</si>
  <si>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</si>
  <si>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</si>
  <si>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</si>
  <si>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</si>
  <si>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</si>
  <si>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</si>
  <si>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</si>
  <si>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</si>
  <si>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</si>
  <si>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</si>
  <si>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</si>
  <si>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</si>
  <si>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</si>
  <si>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</si>
  <si>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</si>
  <si>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</si>
  <si>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</si>
  <si>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</si>
  <si>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</si>
  <si>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</si>
  <si>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</si>
  <si>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</si>
  <si>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</si>
  <si>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</si>
  <si>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</si>
  <si>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</si>
  <si>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</si>
  <si>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</si>
  <si>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</si>
  <si>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</si>
  <si>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</si>
  <si>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</si>
  <si>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</si>
  <si>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</si>
  <si>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</si>
  <si>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</si>
  <si>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</si>
  <si>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</si>
  <si>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</si>
  <si>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</si>
  <si>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</si>
  <si>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</si>
  <si>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</si>
  <si>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</si>
  <si>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</si>
  <si>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</si>
  <si>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</si>
  <si>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</si>
  <si>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</si>
  <si>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</si>
  <si>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</si>
  <si>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</si>
  <si>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</si>
  <si>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</si>
  <si>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</si>
  <si>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</si>
  <si>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</si>
  <si>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</si>
  <si>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</si>
  <si>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</si>
  <si>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</si>
  <si>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</si>
  <si>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</si>
  <si>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</si>
  <si>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</si>
  <si>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</si>
  <si>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</si>
  <si>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</si>
  <si>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</si>
  <si>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</si>
  <si>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</si>
  <si>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</si>
  <si>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</si>
  <si>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</si>
  <si>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</si>
  <si>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</si>
  <si>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</si>
  <si>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</si>
  <si>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</si>
  <si>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</si>
  <si>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</si>
  <si>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</si>
  <si>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</si>
  <si>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</si>
  <si>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</si>
  <si>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</si>
  <si>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</si>
  <si>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</si>
  <si>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</si>
  <si>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</si>
  <si>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</si>
  <si>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</si>
  <si>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</si>
  <si>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</si>
  <si>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</si>
  <si>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</si>
  <si>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</si>
  <si>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</si>
  <si>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</si>
  <si>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</si>
  <si>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</si>
  <si>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</si>
  <si>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</si>
  <si>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</si>
  <si>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</si>
  <si>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</si>
  <si>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</si>
  <si>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</si>
  <si>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</si>
  <si>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</si>
  <si>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</si>
  <si>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</si>
  <si>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</si>
  <si>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</si>
  <si>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</si>
  <si>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</si>
  <si>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</si>
  <si>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</si>
  <si>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</si>
  <si>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</si>
  <si>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</si>
  <si>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</si>
  <si>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</si>
  <si>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</si>
  <si>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</si>
  <si>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</si>
  <si>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</si>
  <si>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</si>
  <si>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</si>
  <si>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</si>
  <si>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</si>
  <si>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</si>
  <si>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</si>
  <si>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</si>
  <si>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</si>
  <si>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</si>
  <si>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</si>
  <si>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</si>
  <si>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</si>
  <si>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</si>
  <si>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</si>
  <si>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</si>
  <si>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</si>
  <si>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</si>
  <si>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</si>
  <si>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</si>
  <si>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</si>
  <si>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</si>
  <si>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</si>
  <si>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</si>
  <si>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</si>
  <si>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</si>
  <si>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</si>
  <si>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</si>
  <si>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</si>
  <si>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</si>
  <si>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</si>
  <si>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</si>
  <si>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</si>
  <si>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</si>
  <si>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</si>
  <si>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</si>
  <si>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</si>
  <si>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</si>
  <si>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</si>
  <si>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</si>
  <si>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</si>
  <si>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</si>
  <si>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</si>
  <si>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</si>
  <si>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</si>
  <si>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</si>
  <si>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</si>
  <si>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</si>
  <si>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</si>
  <si>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</si>
  <si>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</si>
  <si>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</si>
  <si>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</si>
  <si>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</si>
  <si>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</si>
  <si>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</si>
  <si>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</si>
  <si>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</si>
  <si>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</si>
  <si>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</si>
  <si>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</si>
  <si>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</si>
  <si>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</si>
  <si>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</si>
  <si>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</si>
  <si>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</si>
  <si>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</si>
  <si>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</si>
  <si>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</si>
  <si>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</si>
  <si>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</si>
  <si>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</si>
  <si>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</si>
  <si>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</si>
  <si>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</si>
  <si>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</si>
  <si>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</si>
  <si>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</si>
  <si>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Bydgoszcz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</si>
  <si>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</si>
  <si>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</si>
  <si>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</si>
  <si>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</si>
  <si>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</si>
  <si>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</si>
  <si>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</si>
  <si>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</si>
  <si>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</si>
  <si>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</si>
  <si>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</si>
  <si>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</si>
  <si>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</si>
  <si>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</si>
  <si>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</si>
  <si>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</si>
  <si>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</si>
  <si>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</si>
  <si>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</si>
  <si>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</si>
  <si>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</si>
  <si>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</si>
  <si>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</si>
  <si>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t>Samoa</t>
  </si>
  <si>
    <t>Maliny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</si>
  <si>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</si>
  <si>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</si>
  <si>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</si>
  <si>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</si>
  <si>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</si>
  <si>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</si>
  <si>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</si>
  <si>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</si>
  <si>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</si>
  <si>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</si>
  <si>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</si>
  <si>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</si>
  <si>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</si>
  <si>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</si>
  <si>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</si>
  <si>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Węgry</t>
  </si>
  <si>
    <t>IMPORT</t>
  </si>
  <si>
    <t>Lobo</t>
  </si>
  <si>
    <t>Boskoop</t>
  </si>
  <si>
    <t>Cortland</t>
  </si>
  <si>
    <t>Gala</t>
  </si>
  <si>
    <t>Jabłka wg odmian (import):</t>
  </si>
  <si>
    <t>Granny smith</t>
  </si>
  <si>
    <t>Golden delicious</t>
  </si>
  <si>
    <t>Kalisz</t>
  </si>
  <si>
    <t>Kraków</t>
  </si>
  <si>
    <t>Lublin</t>
  </si>
  <si>
    <t>Rzeszów</t>
  </si>
  <si>
    <t>Wrocław</t>
  </si>
  <si>
    <t>Alwa</t>
  </si>
  <si>
    <t>Zimbabwe</t>
  </si>
  <si>
    <t>Golden</t>
  </si>
  <si>
    <t>OWOCE - opakowania do 2 kg</t>
  </si>
  <si>
    <t>Gloster</t>
  </si>
  <si>
    <t>I-IX 2020r.</t>
  </si>
  <si>
    <t>I-IX 2021r*.</t>
  </si>
  <si>
    <t>Valencia late</t>
  </si>
  <si>
    <t>Warzywa importowane</t>
  </si>
  <si>
    <t>15.11.2021 - 21.11.2021</t>
  </si>
  <si>
    <t>NR 47/2021</t>
  </si>
  <si>
    <t>02.12.2021 r.</t>
  </si>
  <si>
    <t>22.11.2021 - 28.11.2021</t>
  </si>
  <si>
    <t>NOTOWANIA W DNIACH: 22.11. - 02.12.2021 r</t>
  </si>
  <si>
    <t>Ceny WARZYW na rynkach hurtowych w dniach:  29.11 - 02.12.2021r</t>
  </si>
  <si>
    <t>Ceny OWOCÓW na rynkach hurtowych w dniach:  29.11 - 02.12.2021r</t>
  </si>
  <si>
    <t>Średnie ceny zakupu owoców i warzyw płacone przez podmioty handlu detalicznego w okresie 22.11 - 28.11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</si>
</sst>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1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1" fillId="0" borderId="0"/>
    <xf numFmtId="0" fontId="45" fillId="0" borderId="0"/>
  </cellStyleXfs>
  <cellXfs count="33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38" fillId="0" borderId="77" xfId="4" applyFont="1" applyBorder="1" applyAlignment="1">
      <alignment horizontal="centerContinuous"/>
    </xf>
    <xf numFmtId="0" fontId="38" fillId="0" borderId="78" xfId="4" applyFont="1" applyBorder="1" applyAlignment="1">
      <alignment horizontal="centerContinuous"/>
    </xf>
    <xf numFmtId="0" fontId="38" fillId="0" borderId="79" xfId="4" applyFont="1" applyBorder="1" applyAlignment="1">
      <alignment horizontal="centerContinuous"/>
    </xf>
    <xf numFmtId="0" fontId="39" fillId="0" borderId="80" xfId="4" applyFont="1" applyBorder="1"/>
    <xf numFmtId="0" fontId="40" fillId="0" borderId="87" xfId="4" applyFont="1" applyBorder="1"/>
    <xf numFmtId="0" fontId="40" fillId="0" borderId="90" xfId="4" applyFont="1" applyBorder="1"/>
    <xf numFmtId="0" fontId="42" fillId="0" borderId="0" xfId="5" applyFont="1" applyFill="1"/>
    <xf numFmtId="0" fontId="43" fillId="0" borderId="0" xfId="5" applyFont="1"/>
    <xf numFmtId="0" fontId="1" fillId="0" borderId="0" xfId="0" applyFont="1"/>
    <xf numFmtId="0" fontId="44" fillId="0" borderId="0" xfId="5" applyFont="1"/>
    <xf numFmtId="0" fontId="45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0" fillId="0" borderId="27" xfId="0" applyNumberFormat="1" applyFont="1" applyBorder="1" applyAlignment="1"/>
    <xf numFmtId="0" fontId="40" fillId="0" borderId="98" xfId="0" applyFont="1" applyBorder="1" applyAlignment="1"/>
    <xf numFmtId="0" fontId="46" fillId="0" borderId="15" xfId="0" applyFont="1" applyBorder="1" applyAlignment="1">
      <alignment horizontal="center"/>
    </xf>
    <xf numFmtId="0" fontId="46" fillId="3" borderId="15" xfId="0" applyFont="1" applyFill="1" applyBorder="1" applyAlignment="1">
      <alignment horizontal="center"/>
    </xf>
    <xf numFmtId="0" fontId="46" fillId="3" borderId="16" xfId="0" applyFont="1" applyFill="1" applyBorder="1" applyAlignment="1">
      <alignment horizontal="center"/>
    </xf>
    <xf numFmtId="49" fontId="40" fillId="0" borderId="99" xfId="0" applyNumberFormat="1" applyFont="1" applyBorder="1"/>
    <xf numFmtId="0" fontId="40" fillId="0" borderId="100" xfId="0" applyFont="1" applyBorder="1"/>
    <xf numFmtId="166" fontId="40" fillId="0" borderId="34" xfId="0" applyNumberFormat="1" applyFont="1" applyBorder="1"/>
    <xf numFmtId="166" fontId="40" fillId="3" borderId="34" xfId="0" applyNumberFormat="1" applyFont="1" applyFill="1" applyBorder="1"/>
    <xf numFmtId="166" fontId="40" fillId="3" borderId="100" xfId="0" applyNumberFormat="1" applyFont="1" applyFill="1" applyBorder="1"/>
    <xf numFmtId="166" fontId="47" fillId="0" borderId="34" xfId="0" applyNumberFormat="1" applyFont="1" applyBorder="1"/>
    <xf numFmtId="166" fontId="47" fillId="3" borderId="76" xfId="0" applyNumberFormat="1" applyFont="1" applyFill="1" applyBorder="1"/>
    <xf numFmtId="49" fontId="40" fillId="0" borderId="101" xfId="0" applyNumberFormat="1" applyFont="1" applyBorder="1"/>
    <xf numFmtId="0" fontId="40" fillId="0" borderId="102" xfId="0" applyFont="1" applyBorder="1"/>
    <xf numFmtId="166" fontId="40" fillId="0" borderId="103" xfId="0" applyNumberFormat="1" applyFont="1" applyBorder="1"/>
    <xf numFmtId="166" fontId="40" fillId="3" borderId="103" xfId="0" applyNumberFormat="1" applyFont="1" applyFill="1" applyBorder="1"/>
    <xf numFmtId="166" fontId="40" fillId="3" borderId="102" xfId="0" applyNumberFormat="1" applyFont="1" applyFill="1" applyBorder="1"/>
    <xf numFmtId="166" fontId="47" fillId="0" borderId="103" xfId="0" applyNumberFormat="1" applyFont="1" applyBorder="1"/>
    <xf numFmtId="166" fontId="47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8" fillId="0" borderId="80" xfId="4" applyFont="1" applyBorder="1"/>
    <xf numFmtId="0" fontId="28" fillId="0" borderId="84" xfId="4" applyFont="1" applyBorder="1" applyAlignment="1">
      <alignment vertical="center"/>
    </xf>
    <xf numFmtId="3" fontId="38" fillId="3" borderId="85" xfId="4" applyNumberFormat="1" applyFont="1" applyFill="1" applyBorder="1" applyAlignment="1">
      <alignment vertical="center"/>
    </xf>
    <xf numFmtId="3" fontId="38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39" fillId="3" borderId="88" xfId="4" applyNumberFormat="1" applyFont="1" applyFill="1" applyBorder="1"/>
    <xf numFmtId="3" fontId="39" fillId="0" borderId="89" xfId="4" applyNumberFormat="1" applyFont="1" applyBorder="1"/>
    <xf numFmtId="0" fontId="48" fillId="0" borderId="0" xfId="4" applyFont="1" applyBorder="1"/>
    <xf numFmtId="3" fontId="39" fillId="3" borderId="91" xfId="4" applyNumberFormat="1" applyFont="1" applyFill="1" applyBorder="1"/>
    <xf numFmtId="3" fontId="39" fillId="0" borderId="92" xfId="4" applyNumberFormat="1" applyFont="1" applyBorder="1"/>
    <xf numFmtId="3" fontId="39" fillId="0" borderId="93" xfId="4" applyNumberFormat="1" applyFont="1" applyBorder="1"/>
    <xf numFmtId="2" fontId="38" fillId="0" borderId="0" xfId="0" applyNumberFormat="1" applyFont="1"/>
    <xf numFmtId="2" fontId="38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49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14" fontId="49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0" fillId="0" borderId="74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0" fillId="0" borderId="71" xfId="2" applyNumberFormat="1" applyFont="1" applyBorder="1" applyAlignment="1">
      <alignment horizontal="center"/>
    </xf>
    <xf numFmtId="2" fontId="50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2" fillId="0" borderId="23" xfId="0" applyFont="1" applyBorder="1"/>
    <xf numFmtId="2" fontId="51" fillId="0" borderId="50" xfId="0" applyNumberFormat="1" applyFont="1" applyBorder="1" applyAlignment="1">
      <alignment horizontal="left"/>
    </xf>
    <xf numFmtId="0" fontId="18" fillId="0" borderId="0" xfId="0" applyFont="1"/>
    <xf numFmtId="2" fontId="51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34" xfId="2" applyNumberFormat="1" applyFont="1" applyBorder="1"/>
    <xf numFmtId="0" fontId="53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8" fillId="0" borderId="109" xfId="4" applyFont="1" applyBorder="1"/>
    <xf numFmtId="0" fontId="1" fillId="0" borderId="0" xfId="4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4" fillId="0" borderId="0" xfId="0" applyFont="1" applyFill="1" applyBorder="1" applyAlignment="1"/>
    <xf numFmtId="0" fontId="56" fillId="0" borderId="118" xfId="0" applyFont="1" applyBorder="1"/>
    <xf numFmtId="2" fontId="57" fillId="4" borderId="55" xfId="0" applyNumberFormat="1" applyFont="1" applyFill="1" applyBorder="1" applyAlignment="1"/>
    <xf numFmtId="2" fontId="56" fillId="2" borderId="14" xfId="0" applyNumberFormat="1" applyFont="1" applyFill="1" applyBorder="1" applyAlignment="1"/>
    <xf numFmtId="164" fontId="58" fillId="0" borderId="14" xfId="0" applyNumberFormat="1" applyFont="1" applyBorder="1" applyAlignment="1">
      <alignment horizontal="right"/>
    </xf>
    <xf numFmtId="0" fontId="56" fillId="0" borderId="119" xfId="0" applyFont="1" applyBorder="1"/>
    <xf numFmtId="2" fontId="57" fillId="4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164" fontId="58" fillId="0" borderId="16" xfId="0" applyNumberFormat="1" applyFont="1" applyBorder="1" applyAlignment="1"/>
    <xf numFmtId="2" fontId="57" fillId="4" borderId="55" xfId="0" quotePrefix="1" applyNumberFormat="1" applyFont="1" applyFill="1" applyBorder="1" applyAlignment="1"/>
    <xf numFmtId="0" fontId="56" fillId="0" borderId="116" xfId="0" applyFont="1" applyBorder="1"/>
    <xf numFmtId="2" fontId="57" fillId="4" borderId="5" xfId="0" applyNumberFormat="1" applyFont="1" applyFill="1" applyBorder="1" applyAlignment="1"/>
    <xf numFmtId="2" fontId="56" fillId="2" borderId="117" xfId="0" applyNumberFormat="1" applyFont="1" applyFill="1" applyBorder="1" applyAlignment="1"/>
    <xf numFmtId="164" fontId="58" fillId="0" borderId="117" xfId="0" applyNumberFormat="1" applyFont="1" applyBorder="1" applyAlignment="1"/>
    <xf numFmtId="164" fontId="58" fillId="0" borderId="14" xfId="0" applyNumberFormat="1" applyFont="1" applyBorder="1" applyAlignment="1"/>
    <xf numFmtId="164" fontId="58" fillId="0" borderId="16" xfId="0" applyNumberFormat="1" applyFont="1" applyBorder="1" applyAlignment="1">
      <alignment horizontal="right"/>
    </xf>
    <xf numFmtId="0" fontId="55" fillId="6" borderId="0" xfId="0" applyFont="1" applyFill="1" applyBorder="1" applyAlignment="1"/>
    <xf numFmtId="0" fontId="0" fillId="6" borderId="0" xfId="0" applyFill="1" applyBorder="1"/>
    <xf numFmtId="0" fontId="55" fillId="7" borderId="0" xfId="0" applyFont="1" applyFill="1" applyBorder="1" applyAlignment="1"/>
    <xf numFmtId="0" fontId="0" fillId="7" borderId="0" xfId="0" applyFill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4" borderId="105" xfId="0" applyNumberFormat="1" applyFont="1" applyFill="1" applyBorder="1" applyAlignment="1">
      <alignment horizontal="center"/>
    </xf>
    <xf numFmtId="14" fontId="57" fillId="2" borderId="123" xfId="0" applyNumberFormat="1" applyFont="1" applyFill="1" applyBorder="1" applyAlignment="1">
      <alignment horizontal="center"/>
    </xf>
    <xf numFmtId="0" fontId="57" fillId="0" borderId="28" xfId="0" applyFont="1" applyBorder="1" applyAlignment="1">
      <alignment horizontal="center" vertical="center"/>
    </xf>
    <xf numFmtId="2" fontId="50" fillId="0" borderId="32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50" fillId="0" borderId="125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0" fillId="0" borderId="126" xfId="2" applyNumberFormat="1" applyFont="1" applyBorder="1" applyAlignment="1">
      <alignment horizontal="center"/>
    </xf>
    <xf numFmtId="2" fontId="23" fillId="0" borderId="127" xfId="2" applyNumberFormat="1" applyFont="1" applyBorder="1"/>
    <xf numFmtId="2" fontId="23" fillId="0" borderId="76" xfId="2" applyNumberFormat="1" applyFont="1" applyBorder="1"/>
    <xf numFmtId="2" fontId="28" fillId="0" borderId="128" xfId="0" applyNumberFormat="1" applyFont="1" applyBorder="1" applyAlignment="1">
      <alignment horizontal="left"/>
    </xf>
    <xf numFmtId="2" fontId="28" fillId="0" borderId="129" xfId="0" applyNumberFormat="1" applyFont="1" applyBorder="1" applyAlignment="1">
      <alignment horizontal="left"/>
    </xf>
    <xf numFmtId="2" fontId="28" fillId="0" borderId="130" xfId="0" applyNumberFormat="1" applyFont="1" applyBorder="1"/>
    <xf numFmtId="2" fontId="23" fillId="0" borderId="131" xfId="2" applyNumberFormat="1" applyFont="1" applyBorder="1"/>
    <xf numFmtId="2" fontId="23" fillId="0" borderId="132" xfId="2" applyNumberFormat="1" applyFont="1" applyBorder="1"/>
    <xf numFmtId="2" fontId="23" fillId="0" borderId="133" xfId="2" applyNumberFormat="1" applyFont="1" applyBorder="1"/>
    <xf numFmtId="2" fontId="23" fillId="0" borderId="134" xfId="2" applyNumberFormat="1" applyFont="1" applyBorder="1"/>
    <xf numFmtId="2" fontId="23" fillId="0" borderId="130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5" xfId="0" applyNumberFormat="1" applyFont="1" applyBorder="1" applyAlignment="1">
      <alignment horizontal="left"/>
    </xf>
    <xf numFmtId="0" fontId="34" fillId="0" borderId="0" xfId="0" applyFont="1" applyFill="1" applyBorder="1" applyAlignment="1"/>
    <xf numFmtId="2" fontId="35" fillId="4" borderId="136" xfId="0" applyNumberFormat="1" applyFont="1" applyFill="1" applyBorder="1" applyAlignment="1">
      <alignment horizontal="center"/>
    </xf>
    <xf numFmtId="2" fontId="35" fillId="4" borderId="25" xfId="0" applyNumberFormat="1" applyFont="1" applyFill="1" applyBorder="1" applyAlignment="1">
      <alignment horizontal="center"/>
    </xf>
    <xf numFmtId="2" fontId="35" fillId="4" borderId="25" xfId="0" quotePrefix="1" applyNumberFormat="1" applyFont="1" applyFill="1" applyBorder="1" applyAlignment="1">
      <alignment horizontal="center"/>
    </xf>
    <xf numFmtId="2" fontId="35" fillId="4" borderId="29" xfId="0" applyNumberFormat="1" applyFont="1" applyFill="1" applyBorder="1" applyAlignment="1">
      <alignment horizontal="center"/>
    </xf>
    <xf numFmtId="164" fontId="36" fillId="0" borderId="16" xfId="0" quotePrefix="1" applyNumberFormat="1" applyFont="1" applyBorder="1" applyAlignment="1">
      <alignment horizontal="center"/>
    </xf>
    <xf numFmtId="2" fontId="56" fillId="2" borderId="14" xfId="0" applyNumberFormat="1" applyFont="1" applyFill="1" applyBorder="1" applyAlignment="1">
      <alignment horizontal="right"/>
    </xf>
    <xf numFmtId="2" fontId="56" fillId="2" borderId="16" xfId="0" applyNumberFormat="1" applyFont="1" applyFill="1" applyBorder="1" applyAlignment="1">
      <alignment horizontal="right"/>
    </xf>
    <xf numFmtId="2" fontId="57" fillId="4" borderId="57" xfId="0" applyNumberFormat="1" applyFont="1" applyFill="1" applyBorder="1" applyAlignment="1">
      <alignment horizontal="right"/>
    </xf>
    <xf numFmtId="2" fontId="59" fillId="2" borderId="16" xfId="0" applyNumberFormat="1" applyFont="1" applyFill="1" applyBorder="1" applyAlignment="1">
      <alignment horizontal="right"/>
    </xf>
    <xf numFmtId="164" fontId="36" fillId="0" borderId="119" xfId="0" quotePrefix="1" applyNumberFormat="1" applyFont="1" applyBorder="1" applyAlignment="1">
      <alignment horizontal="center"/>
    </xf>
    <xf numFmtId="0" fontId="18" fillId="0" borderId="64" xfId="0" applyNumberFormat="1" applyFont="1" applyBorder="1"/>
    <xf numFmtId="0" fontId="0" fillId="6" borderId="0" xfId="0" applyFill="1"/>
    <xf numFmtId="0" fontId="56" fillId="0" borderId="139" xfId="0" applyFont="1" applyBorder="1"/>
    <xf numFmtId="2" fontId="57" fillId="4" borderId="105" xfId="0" applyNumberFormat="1" applyFont="1" applyFill="1" applyBorder="1" applyAlignment="1">
      <alignment horizontal="right"/>
    </xf>
    <xf numFmtId="2" fontId="56" fillId="2" borderId="140" xfId="0" applyNumberFormat="1" applyFont="1" applyFill="1" applyBorder="1" applyAlignment="1">
      <alignment horizontal="right"/>
    </xf>
    <xf numFmtId="2" fontId="57" fillId="4" borderId="55" xfId="0" applyNumberFormat="1" applyFont="1" applyFill="1" applyBorder="1" applyAlignment="1">
      <alignment horizontal="right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55" fillId="0" borderId="19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55" fillId="0" borderId="137" xfId="0" applyFont="1" applyBorder="1" applyAlignment="1">
      <alignment horizontal="left"/>
    </xf>
    <xf numFmtId="0" fontId="55" fillId="0" borderId="138" xfId="0" applyFont="1" applyBorder="1" applyAlignment="1">
      <alignment horizontal="left"/>
    </xf>
    <xf numFmtId="0" fontId="55" fillId="0" borderId="6" xfId="0" applyFont="1" applyBorder="1" applyAlignment="1">
      <alignment horizontal="left"/>
    </xf>
    <xf numFmtId="164" fontId="58" fillId="0" borderId="140" xfId="0" applyNumberFormat="1" applyFont="1" applyBorder="1" applyAlignment="1"/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57" fillId="0" borderId="32" xfId="0" applyFont="1" applyBorder="1" applyAlignment="1">
      <alignment horizontal="center" vertical="center" wrapText="1"/>
    </xf>
    <xf numFmtId="0" fontId="57" fillId="0" borderId="124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/>
    </xf>
    <xf numFmtId="0" fontId="57" fillId="0" borderId="115" xfId="0" applyFont="1" applyBorder="1" applyAlignment="1">
      <alignment horizontal="center"/>
    </xf>
    <xf numFmtId="0" fontId="57" fillId="0" borderId="21" xfId="0" applyFont="1" applyBorder="1" applyAlignment="1">
      <alignment horizontal="center"/>
    </xf>
    <xf numFmtId="0" fontId="55" fillId="0" borderId="19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2" fontId="60" fillId="2" borderId="14" xfId="0" applyNumberFormat="1" applyFont="1" applyFill="1" applyBorder="1" applyAlignment="1">
      <alignment horizontal="right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N5" sqref="N5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257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5" t="s">
        <v>300</v>
      </c>
      <c r="C11" s="106"/>
      <c r="I11" s="108" t="s">
        <v>301</v>
      </c>
      <c r="J11" s="106"/>
    </row>
    <row r="12" spans="1:10" ht="22.5" customHeight="1" x14ac:dyDescent="0.2"/>
    <row r="13" spans="1:10" ht="15.75" x14ac:dyDescent="0.25">
      <c r="C13" s="107" t="s">
        <v>303</v>
      </c>
      <c r="D13" s="105"/>
      <c r="E13" s="105"/>
      <c r="F13" s="105"/>
      <c r="G13" s="105"/>
      <c r="H13" s="106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8"/>
  <sheetViews>
    <sheetView showGridLines="0" zoomScale="90" zoomScaleNormal="90" workbookViewId="0">
      <selection activeCell="A2" sqref="A2:N58"/>
    </sheetView>
  </sheetViews>
  <sheetFormatPr defaultRowHeight="20.25" x14ac:dyDescent="0.3"/>
  <cols>
    <col min="1" max="1" width="24.85546875" style="203" customWidth="1"/>
    <col min="2" max="2" width="10.140625" style="203" customWidth="1"/>
    <col min="3" max="5" width="10.140625" style="203" bestFit="1" customWidth="1"/>
    <col min="6" max="6" width="11.42578125" style="203" customWidth="1"/>
    <col min="7" max="7" width="10.140625" style="203" customWidth="1"/>
    <col min="8" max="8" width="10.5703125" style="203" customWidth="1"/>
    <col min="9" max="9" width="12.140625" style="203" customWidth="1"/>
    <col min="10" max="10" width="11.140625" style="203" customWidth="1"/>
    <col min="11" max="11" width="11.7109375" style="203" customWidth="1"/>
    <col min="12" max="12" width="10.28515625" style="203" customWidth="1"/>
    <col min="13" max="13" width="10.7109375" style="203" customWidth="1"/>
    <col min="14" max="14" width="10" style="203" customWidth="1"/>
    <col min="15" max="21" width="9.140625" style="203"/>
    <col min="22" max="22" width="10.7109375" style="203" bestFit="1" customWidth="1"/>
    <col min="23" max="16384" width="9.140625" style="203"/>
  </cols>
  <sheetData>
    <row r="1" spans="1:14" customFormat="1" ht="45" customHeight="1" thickBot="1" x14ac:dyDescent="0.5">
      <c r="A1" s="208" t="s">
        <v>234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44532</v>
      </c>
      <c r="D3" s="72"/>
      <c r="E3" s="210">
        <v>44525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0" t="s">
        <v>20</v>
      </c>
      <c r="B7" s="55" t="s">
        <v>19</v>
      </c>
      <c r="C7" s="82">
        <v>15.333333333333334</v>
      </c>
      <c r="D7" s="83">
        <v>18.89</v>
      </c>
      <c r="E7" s="84">
        <v>15.333333333333334</v>
      </c>
      <c r="F7" s="85">
        <v>18.89</v>
      </c>
      <c r="G7" s="56">
        <v>0</v>
      </c>
      <c r="H7" s="57">
        <v>0</v>
      </c>
      <c r="I7" s="58">
        <v>0</v>
      </c>
      <c r="J7" s="57">
        <v>0</v>
      </c>
      <c r="K7" s="58">
        <v>0</v>
      </c>
      <c r="L7" s="57">
        <v>5.589714924538848</v>
      </c>
      <c r="M7" s="58">
        <v>0</v>
      </c>
      <c r="N7" s="59">
        <v>0.89015488695033573</v>
      </c>
    </row>
    <row r="8" spans="1:14" x14ac:dyDescent="0.3">
      <c r="A8" s="87" t="s">
        <v>124</v>
      </c>
      <c r="B8" s="55" t="s">
        <v>19</v>
      </c>
      <c r="C8" s="82">
        <v>0.95000000000000007</v>
      </c>
      <c r="D8" s="83">
        <v>1.2999999999999998</v>
      </c>
      <c r="E8" s="84">
        <v>0.93999999999999984</v>
      </c>
      <c r="F8" s="85">
        <v>1.2499999999999998</v>
      </c>
      <c r="G8" s="56">
        <v>-1.0526315789473928</v>
      </c>
      <c r="H8" s="57">
        <v>-3.8461538461538498</v>
      </c>
      <c r="I8" s="58">
        <v>-3.3898305084745646</v>
      </c>
      <c r="J8" s="57">
        <v>3.9999999999999853</v>
      </c>
      <c r="K8" s="58">
        <v>-4.9999999999999929</v>
      </c>
      <c r="L8" s="57">
        <v>4.3795620437956133</v>
      </c>
      <c r="M8" s="58">
        <v>-3.3898305084745757</v>
      </c>
      <c r="N8" s="59">
        <v>3.3112582781456839</v>
      </c>
    </row>
    <row r="9" spans="1:14" x14ac:dyDescent="0.3">
      <c r="A9" s="87" t="s">
        <v>21</v>
      </c>
      <c r="B9" s="55" t="s">
        <v>19</v>
      </c>
      <c r="C9" s="82">
        <v>1.1922222222222223</v>
      </c>
      <c r="D9" s="83">
        <v>1.5266666666666668</v>
      </c>
      <c r="E9" s="84">
        <v>1.133</v>
      </c>
      <c r="F9" s="85">
        <v>1.4406666666666665</v>
      </c>
      <c r="G9" s="56">
        <v>-4.9673811742777314</v>
      </c>
      <c r="H9" s="57">
        <v>-5.6331877729257833</v>
      </c>
      <c r="I9" s="58">
        <v>0.96447894613032259</v>
      </c>
      <c r="J9" s="57">
        <v>4.2884250474383485</v>
      </c>
      <c r="K9" s="58">
        <v>1.1917009602194817</v>
      </c>
      <c r="L9" s="57">
        <v>4.7401247401247399</v>
      </c>
      <c r="M9" s="58">
        <v>3.4466136418414068</v>
      </c>
      <c r="N9" s="59">
        <v>6.614936954413202</v>
      </c>
    </row>
    <row r="10" spans="1:14" x14ac:dyDescent="0.3">
      <c r="A10" s="87" t="s">
        <v>36</v>
      </c>
      <c r="B10" s="55" t="s">
        <v>32</v>
      </c>
      <c r="C10" s="82">
        <v>3.8888888888888888</v>
      </c>
      <c r="D10" s="83">
        <v>5.1444444444444439</v>
      </c>
      <c r="E10" s="84">
        <v>3.5</v>
      </c>
      <c r="F10" s="85">
        <v>4.5299999999999994</v>
      </c>
      <c r="G10" s="56">
        <v>-10</v>
      </c>
      <c r="H10" s="57">
        <v>-11.943844492440608</v>
      </c>
      <c r="I10" s="58">
        <v>22.807017543859654</v>
      </c>
      <c r="J10" s="57">
        <v>25.219743069641638</v>
      </c>
      <c r="K10" s="58">
        <v>26.748971193415628</v>
      </c>
      <c r="L10" s="57">
        <v>26.314484126984127</v>
      </c>
      <c r="M10" s="58">
        <v>17.400419287211736</v>
      </c>
      <c r="N10" s="59">
        <v>20.337881741390515</v>
      </c>
    </row>
    <row r="11" spans="1:14" x14ac:dyDescent="0.3">
      <c r="A11" s="87" t="s">
        <v>22</v>
      </c>
      <c r="B11" s="55" t="s">
        <v>19</v>
      </c>
      <c r="C11" s="82">
        <v>0.77500000000000002</v>
      </c>
      <c r="D11" s="83">
        <v>1.0166666666666666</v>
      </c>
      <c r="E11" s="84">
        <v>0.73285714285714298</v>
      </c>
      <c r="F11" s="85">
        <v>0.96428571428571441</v>
      </c>
      <c r="G11" s="56">
        <v>-5.4377880184331655</v>
      </c>
      <c r="H11" s="57">
        <v>-5.1522248243559536</v>
      </c>
      <c r="I11" s="58">
        <v>5.3398058252427303</v>
      </c>
      <c r="J11" s="57">
        <v>12.073490813648288</v>
      </c>
      <c r="K11" s="58">
        <v>5.9829059829059759</v>
      </c>
      <c r="L11" s="57">
        <v>-5.4263565891472689</v>
      </c>
      <c r="M11" s="58">
        <v>15.887850467289729</v>
      </c>
      <c r="N11" s="59">
        <v>4.9462365591397912</v>
      </c>
    </row>
    <row r="12" spans="1:14" x14ac:dyDescent="0.3">
      <c r="A12" s="87" t="s">
        <v>23</v>
      </c>
      <c r="B12" s="55" t="s">
        <v>19</v>
      </c>
      <c r="C12" s="82">
        <v>0.98888888888888893</v>
      </c>
      <c r="D12" s="83">
        <v>1.3444444444444443</v>
      </c>
      <c r="E12" s="84">
        <v>1.0449999999999999</v>
      </c>
      <c r="F12" s="85">
        <v>1.2999999999999998</v>
      </c>
      <c r="G12" s="56">
        <v>5.6741573033707748</v>
      </c>
      <c r="H12" s="57">
        <v>-3.3057851239669471</v>
      </c>
      <c r="I12" s="58">
        <v>-6.1923583662714092</v>
      </c>
      <c r="J12" s="57">
        <v>1.4675052410901417</v>
      </c>
      <c r="K12" s="58">
        <v>-3.7364798426745143</v>
      </c>
      <c r="L12" s="57">
        <v>3.418803418803424</v>
      </c>
      <c r="M12" s="58">
        <v>0.56497175141243861</v>
      </c>
      <c r="N12" s="59">
        <v>3.418803418803424</v>
      </c>
    </row>
    <row r="13" spans="1:14" x14ac:dyDescent="0.3">
      <c r="A13" s="87" t="s">
        <v>26</v>
      </c>
      <c r="B13" s="55" t="s">
        <v>19</v>
      </c>
      <c r="C13" s="82">
        <v>6.25</v>
      </c>
      <c r="D13" s="83">
        <v>7.5</v>
      </c>
      <c r="E13" s="84">
        <v>5.6428571428571432</v>
      </c>
      <c r="F13" s="85">
        <v>7.0428571428571427</v>
      </c>
      <c r="G13" s="56">
        <v>-9.7142857142857082</v>
      </c>
      <c r="H13" s="57">
        <v>-6.0952380952380976</v>
      </c>
      <c r="I13" s="58">
        <v>3.3057851239669449</v>
      </c>
      <c r="J13" s="57">
        <v>3.4482758620689653</v>
      </c>
      <c r="K13" s="58">
        <v>2.2727272727272796</v>
      </c>
      <c r="L13" s="57">
        <v>0</v>
      </c>
      <c r="M13" s="58">
        <v>-0.79365079365079083</v>
      </c>
      <c r="N13" s="59">
        <v>2.7397260273972628</v>
      </c>
    </row>
    <row r="14" spans="1:14" x14ac:dyDescent="0.3">
      <c r="A14" s="87" t="s">
        <v>37</v>
      </c>
      <c r="B14" s="55" t="s">
        <v>19</v>
      </c>
      <c r="C14" s="82">
        <v>5.5</v>
      </c>
      <c r="D14" s="83">
        <v>6.5</v>
      </c>
      <c r="E14" s="84">
        <v>5.344444444444445</v>
      </c>
      <c r="F14" s="85">
        <v>5.8777777777777773</v>
      </c>
      <c r="G14" s="56">
        <v>-2.8282828282828185</v>
      </c>
      <c r="H14" s="57">
        <v>-9.5726495726495795</v>
      </c>
      <c r="I14" s="58">
        <v>10.441767068273103</v>
      </c>
      <c r="J14" s="57">
        <v>8.5141903171953217</v>
      </c>
      <c r="K14" s="58">
        <v>11.990950226244337</v>
      </c>
      <c r="L14" s="57">
        <v>14.481409001956941</v>
      </c>
      <c r="M14" s="58">
        <v>14.150943396226412</v>
      </c>
      <c r="N14" s="59">
        <v>13.582208101667991</v>
      </c>
    </row>
    <row r="15" spans="1:14" x14ac:dyDescent="0.3">
      <c r="A15" s="87" t="s">
        <v>38</v>
      </c>
      <c r="B15" s="55" t="s">
        <v>19</v>
      </c>
      <c r="C15" s="82">
        <v>2.8</v>
      </c>
      <c r="D15" s="83">
        <v>4.0999999999999996</v>
      </c>
      <c r="E15" s="84">
        <v>3.2777777777777777</v>
      </c>
      <c r="F15" s="85">
        <v>4.1777777777777771</v>
      </c>
      <c r="G15" s="56">
        <v>17.063492063492067</v>
      </c>
      <c r="H15" s="57">
        <v>1.8970189701896951</v>
      </c>
      <c r="I15" s="58">
        <v>-17.647058823529417</v>
      </c>
      <c r="J15" s="57">
        <v>-0.72639225181598666</v>
      </c>
      <c r="K15" s="58">
        <v>-13.103448275862078</v>
      </c>
      <c r="L15" s="57">
        <v>-1.0723860589812295</v>
      </c>
      <c r="M15" s="58">
        <v>-16.417910447761201</v>
      </c>
      <c r="N15" s="59">
        <v>-1.913875598086126</v>
      </c>
    </row>
    <row r="16" spans="1:14" x14ac:dyDescent="0.3">
      <c r="A16" s="87" t="s">
        <v>39</v>
      </c>
      <c r="B16" s="55" t="s">
        <v>19</v>
      </c>
      <c r="C16" s="82">
        <v>5</v>
      </c>
      <c r="D16" s="83">
        <v>6</v>
      </c>
      <c r="E16" s="84">
        <v>5.25</v>
      </c>
      <c r="F16" s="85">
        <v>6.2</v>
      </c>
      <c r="G16" s="56">
        <v>5</v>
      </c>
      <c r="H16" s="57">
        <v>3.3333333333333361</v>
      </c>
      <c r="I16" s="58">
        <v>-3.2258064516129088</v>
      </c>
      <c r="J16" s="57">
        <v>-2.7027027027027075</v>
      </c>
      <c r="K16" s="58">
        <v>0</v>
      </c>
      <c r="L16" s="57">
        <v>-1.8404907975460092</v>
      </c>
      <c r="M16" s="58">
        <v>-1.1857707509881519</v>
      </c>
      <c r="N16" s="59">
        <v>-2.9911075181891751</v>
      </c>
    </row>
    <row r="17" spans="1:14" x14ac:dyDescent="0.3">
      <c r="A17" s="87" t="s">
        <v>28</v>
      </c>
      <c r="B17" s="55" t="s">
        <v>19</v>
      </c>
      <c r="C17" s="82">
        <v>3.15625</v>
      </c>
      <c r="D17" s="83">
        <v>3.9375</v>
      </c>
      <c r="E17" s="84">
        <v>2.9055555555555559</v>
      </c>
      <c r="F17" s="85">
        <v>3.6333333333333337</v>
      </c>
      <c r="G17" s="56">
        <v>-7.9427942794279325</v>
      </c>
      <c r="H17" s="57">
        <v>-7.7248677248677149</v>
      </c>
      <c r="I17" s="58">
        <v>2.4151917404129879</v>
      </c>
      <c r="J17" s="57">
        <v>2.8868360277143852E-2</v>
      </c>
      <c r="K17" s="58">
        <v>-1.9798136645962792</v>
      </c>
      <c r="L17" s="57">
        <v>-4.8913043478260798</v>
      </c>
      <c r="M17" s="58">
        <v>5.4034582132557928E-2</v>
      </c>
      <c r="N17" s="59">
        <v>-1.7857142857142789</v>
      </c>
    </row>
    <row r="18" spans="1:14" x14ac:dyDescent="0.3">
      <c r="A18" s="87" t="s">
        <v>29</v>
      </c>
      <c r="B18" s="55" t="s">
        <v>19</v>
      </c>
      <c r="C18" s="82">
        <v>5.0952380952380949</v>
      </c>
      <c r="D18" s="83">
        <v>6.257142857142858</v>
      </c>
      <c r="E18" s="84">
        <v>5.25</v>
      </c>
      <c r="F18" s="85">
        <v>6.4037037037037035</v>
      </c>
      <c r="G18" s="56">
        <v>3.0373831775701006</v>
      </c>
      <c r="H18" s="57">
        <v>2.3422966345340592</v>
      </c>
      <c r="I18" s="58">
        <v>-1.4980333082266384</v>
      </c>
      <c r="J18" s="57">
        <v>0.63147048380246984</v>
      </c>
      <c r="K18" s="58">
        <v>-5.7891261281091833</v>
      </c>
      <c r="L18" s="57">
        <v>-2.5872933501371156</v>
      </c>
      <c r="M18" s="58">
        <v>0.74467174527089908</v>
      </c>
      <c r="N18" s="59">
        <v>1.3576056772601259</v>
      </c>
    </row>
    <row r="19" spans="1:14" x14ac:dyDescent="0.3">
      <c r="A19" s="295" t="s">
        <v>154</v>
      </c>
      <c r="B19" s="55" t="s">
        <v>19</v>
      </c>
      <c r="C19" s="82">
        <v>7.854166666666667</v>
      </c>
      <c r="D19" s="83">
        <v>11.3</v>
      </c>
      <c r="E19" s="84">
        <v>7.2770370370370374</v>
      </c>
      <c r="F19" s="85">
        <v>9.9037037037037052</v>
      </c>
      <c r="G19" s="56">
        <v>-7.3480695549661048</v>
      </c>
      <c r="H19" s="57">
        <v>-12.356604392002614</v>
      </c>
      <c r="I19" s="58">
        <v>11.918144395186845</v>
      </c>
      <c r="J19" s="57">
        <v>30.106609808102352</v>
      </c>
      <c r="K19" s="58">
        <v>22.226224783861682</v>
      </c>
      <c r="L19" s="57">
        <v>46.155688622754475</v>
      </c>
      <c r="M19" s="58">
        <v>32.002801120448183</v>
      </c>
      <c r="N19" s="59">
        <v>51.508379888268152</v>
      </c>
    </row>
    <row r="20" spans="1:14" x14ac:dyDescent="0.3">
      <c r="A20" s="87" t="s">
        <v>40</v>
      </c>
      <c r="B20" s="55" t="s">
        <v>32</v>
      </c>
      <c r="C20" s="82">
        <v>1.2625000000000002</v>
      </c>
      <c r="D20" s="83">
        <v>1.6875</v>
      </c>
      <c r="E20" s="84">
        <v>1.2333333333333334</v>
      </c>
      <c r="F20" s="85">
        <v>1.677777777777778</v>
      </c>
      <c r="G20" s="56">
        <v>-2.3102310231023195</v>
      </c>
      <c r="H20" s="57">
        <v>-0.57613168724278307</v>
      </c>
      <c r="I20" s="58">
        <v>-1.9417475728155098</v>
      </c>
      <c r="J20" s="57">
        <v>-2.8776978417266212</v>
      </c>
      <c r="K20" s="58">
        <v>-6.4814814814814738</v>
      </c>
      <c r="L20" s="57">
        <v>-4.2553191489361684</v>
      </c>
      <c r="M20" s="58">
        <v>-4.7169811320754551</v>
      </c>
      <c r="N20" s="59">
        <v>-3.5714285714285712</v>
      </c>
    </row>
    <row r="21" spans="1:14" x14ac:dyDescent="0.3">
      <c r="A21" s="87" t="s">
        <v>30</v>
      </c>
      <c r="B21" s="55" t="s">
        <v>237</v>
      </c>
      <c r="C21" s="82">
        <v>1.6214285714285714</v>
      </c>
      <c r="D21" s="83">
        <v>2.0857142857142859</v>
      </c>
      <c r="E21" s="84">
        <v>1.46</v>
      </c>
      <c r="F21" s="85">
        <v>1.6700000000000004</v>
      </c>
      <c r="G21" s="56">
        <v>-9.9559471365638785</v>
      </c>
      <c r="H21" s="57">
        <v>-19.931506849315056</v>
      </c>
      <c r="I21" s="58">
        <v>11.183673469387761</v>
      </c>
      <c r="J21" s="57">
        <v>24.52025586353945</v>
      </c>
      <c r="K21" s="58">
        <v>13.603275705186535</v>
      </c>
      <c r="L21" s="57">
        <v>24.35152922957802</v>
      </c>
      <c r="M21" s="58">
        <v>17.211703958691896</v>
      </c>
      <c r="N21" s="59">
        <v>27.048585931834673</v>
      </c>
    </row>
    <row r="22" spans="1:14" x14ac:dyDescent="0.3">
      <c r="A22" s="87" t="s">
        <v>31</v>
      </c>
      <c r="B22" s="55" t="s">
        <v>32</v>
      </c>
      <c r="C22" s="82">
        <v>2.1981481481481482</v>
      </c>
      <c r="D22" s="83">
        <v>2.9648148148148148</v>
      </c>
      <c r="E22" s="84">
        <v>2.0633333333333335</v>
      </c>
      <c r="F22" s="85">
        <v>2.6266666666666669</v>
      </c>
      <c r="G22" s="56">
        <v>-6.1331086773378223</v>
      </c>
      <c r="H22" s="57">
        <v>-11.405371642723289</v>
      </c>
      <c r="I22" s="58">
        <v>10.908666199486113</v>
      </c>
      <c r="J22" s="57">
        <v>17.096361309197288</v>
      </c>
      <c r="K22" s="58">
        <v>16.34144168225966</v>
      </c>
      <c r="L22" s="57">
        <v>23.22278197593058</v>
      </c>
      <c r="M22" s="58">
        <v>6.1479991057455878</v>
      </c>
      <c r="N22" s="59">
        <v>17.612488521579422</v>
      </c>
    </row>
    <row r="23" spans="1:14" x14ac:dyDescent="0.3">
      <c r="A23" s="87" t="s">
        <v>55</v>
      </c>
      <c r="B23" s="55" t="s">
        <v>19</v>
      </c>
      <c r="C23" s="82">
        <v>2.1888888888888887</v>
      </c>
      <c r="D23" s="83">
        <v>2.822222222222222</v>
      </c>
      <c r="E23" s="84">
        <v>2.13</v>
      </c>
      <c r="F23" s="85">
        <v>2.7600000000000002</v>
      </c>
      <c r="G23" s="56">
        <v>-2.6903553299492335</v>
      </c>
      <c r="H23" s="57">
        <v>-2.2047244094488017</v>
      </c>
      <c r="I23" s="58">
        <v>-1.9900497512437938</v>
      </c>
      <c r="J23" s="57">
        <v>-0.68426197458456839</v>
      </c>
      <c r="K23" s="58">
        <v>-4.8309178743961558</v>
      </c>
      <c r="L23" s="57">
        <v>-3.2883350640359863</v>
      </c>
      <c r="M23" s="58">
        <v>-4.8309178743961558</v>
      </c>
      <c r="N23" s="59">
        <v>-1.5503875968992349</v>
      </c>
    </row>
    <row r="24" spans="1:14" ht="21" thickBot="1" x14ac:dyDescent="0.35">
      <c r="A24" s="87" t="s">
        <v>33</v>
      </c>
      <c r="B24" s="55" t="s">
        <v>19</v>
      </c>
      <c r="C24" s="82">
        <v>0.73629629629629623</v>
      </c>
      <c r="D24" s="83">
        <v>0.99629629629629635</v>
      </c>
      <c r="E24" s="84">
        <v>0.68100000000000005</v>
      </c>
      <c r="F24" s="85">
        <v>0.95500000000000007</v>
      </c>
      <c r="G24" s="56">
        <v>-7.5100603621730224</v>
      </c>
      <c r="H24" s="57">
        <v>-4.1449814126394031</v>
      </c>
      <c r="I24" s="58">
        <v>-1.2051186482793039</v>
      </c>
      <c r="J24" s="57">
        <v>-5.4896794027228593</v>
      </c>
      <c r="K24" s="58">
        <v>1.2829419665601365</v>
      </c>
      <c r="L24" s="57">
        <v>-4.2859453339802522</v>
      </c>
      <c r="M24" s="58">
        <v>0.13852159677622619</v>
      </c>
      <c r="N24" s="59">
        <v>-0.78377132319042575</v>
      </c>
    </row>
    <row r="25" spans="1:14" ht="21" thickBot="1" x14ac:dyDescent="0.35">
      <c r="A25" s="32" t="s">
        <v>230</v>
      </c>
      <c r="B25" s="155"/>
      <c r="C25" s="81"/>
      <c r="D25" s="81"/>
      <c r="E25" s="81"/>
      <c r="F25" s="81"/>
      <c r="G25" s="53"/>
      <c r="H25" s="53"/>
      <c r="I25" s="53"/>
      <c r="J25" s="53"/>
      <c r="K25" s="53"/>
      <c r="L25" s="53"/>
      <c r="M25" s="53"/>
      <c r="N25" s="54"/>
    </row>
    <row r="26" spans="1:14" x14ac:dyDescent="0.3">
      <c r="A26" s="87" t="s">
        <v>34</v>
      </c>
      <c r="B26" s="55" t="s">
        <v>19</v>
      </c>
      <c r="C26" s="82">
        <v>3</v>
      </c>
      <c r="D26" s="83">
        <v>4.6111111111111107</v>
      </c>
      <c r="E26" s="84">
        <v>3.0249999999999999</v>
      </c>
      <c r="F26" s="85">
        <v>4.45</v>
      </c>
      <c r="G26" s="56">
        <v>0.83333333333333037</v>
      </c>
      <c r="H26" s="57">
        <v>-3.4939759036144458</v>
      </c>
      <c r="I26" s="58">
        <v>-2.0408163265306123</v>
      </c>
      <c r="J26" s="57">
        <v>-2.0648967551622439</v>
      </c>
      <c r="K26" s="58">
        <v>-1.0494752623688133</v>
      </c>
      <c r="L26" s="57">
        <v>4.3830813061568122E-2</v>
      </c>
      <c r="M26" s="58">
        <v>-7.3359073359073435</v>
      </c>
      <c r="N26" s="59">
        <v>0.48426150121065203</v>
      </c>
    </row>
    <row r="27" spans="1:14" x14ac:dyDescent="0.3">
      <c r="A27" s="87" t="s">
        <v>260</v>
      </c>
      <c r="B27" s="55" t="s">
        <v>19</v>
      </c>
      <c r="C27" s="82">
        <v>35</v>
      </c>
      <c r="D27" s="83">
        <v>42</v>
      </c>
      <c r="E27" s="84">
        <v>33.6</v>
      </c>
      <c r="F27" s="85">
        <v>40</v>
      </c>
      <c r="G27" s="56">
        <v>-3.999999999999996</v>
      </c>
      <c r="H27" s="57">
        <v>-4.7619047619047619</v>
      </c>
      <c r="I27" s="58">
        <v>2.5104602510460161</v>
      </c>
      <c r="J27" s="57">
        <v>3.8869257950529987</v>
      </c>
      <c r="K27" s="58">
        <v>11.872146118721465</v>
      </c>
      <c r="L27" s="57">
        <v>10.943396226415103</v>
      </c>
      <c r="M27" s="58">
        <v>6.4638783269961975</v>
      </c>
      <c r="N27" s="59">
        <v>7.3482428115015974</v>
      </c>
    </row>
    <row r="28" spans="1:14" x14ac:dyDescent="0.3">
      <c r="A28" s="87" t="s">
        <v>59</v>
      </c>
      <c r="B28" s="55" t="s">
        <v>19</v>
      </c>
      <c r="C28" s="82">
        <v>2</v>
      </c>
      <c r="D28" s="83">
        <v>3</v>
      </c>
      <c r="E28" s="84">
        <v>3</v>
      </c>
      <c r="F28" s="85">
        <v>4.375</v>
      </c>
      <c r="G28" s="56">
        <v>50</v>
      </c>
      <c r="H28" s="57">
        <v>45.833333333333329</v>
      </c>
      <c r="I28" s="58">
        <v>-44</v>
      </c>
      <c r="J28" s="57">
        <v>-38.235294117647058</v>
      </c>
      <c r="K28" s="58">
        <v>-32.075471698113212</v>
      </c>
      <c r="L28" s="57">
        <v>-31.210191082802542</v>
      </c>
      <c r="M28" s="58">
        <v>-36.507936507936506</v>
      </c>
      <c r="N28" s="59">
        <v>-32.584269662921351</v>
      </c>
    </row>
    <row r="29" spans="1:14" ht="21" thickBot="1" x14ac:dyDescent="0.35">
      <c r="A29" s="87" t="s">
        <v>58</v>
      </c>
      <c r="B29" s="55" t="s">
        <v>19</v>
      </c>
      <c r="C29" s="82">
        <v>16.875</v>
      </c>
      <c r="D29" s="83">
        <v>19.625</v>
      </c>
      <c r="E29" s="84">
        <v>17.875</v>
      </c>
      <c r="F29" s="85">
        <v>22.125</v>
      </c>
      <c r="G29" s="56">
        <v>5.9259259259259265</v>
      </c>
      <c r="H29" s="57">
        <v>12.738853503184714</v>
      </c>
      <c r="I29" s="58">
        <v>-0.73529411764705876</v>
      </c>
      <c r="J29" s="57">
        <v>0.92857142857143671</v>
      </c>
      <c r="K29" s="58">
        <v>-1.8181818181818181</v>
      </c>
      <c r="L29" s="57">
        <v>-3.9755351681957185</v>
      </c>
      <c r="M29" s="58">
        <v>5.8362369337979079</v>
      </c>
      <c r="N29" s="59">
        <v>6.7220543806646509</v>
      </c>
    </row>
    <row r="30" spans="1:14" ht="21" thickBot="1" x14ac:dyDescent="0.35">
      <c r="A30" s="32" t="s">
        <v>153</v>
      </c>
      <c r="B30" s="155"/>
      <c r="C30" s="81"/>
      <c r="D30" s="81"/>
      <c r="E30" s="81"/>
      <c r="F30" s="81"/>
      <c r="G30" s="53"/>
      <c r="H30" s="53"/>
      <c r="I30" s="53"/>
      <c r="J30" s="53"/>
      <c r="K30" s="53"/>
      <c r="L30" s="53"/>
      <c r="M30" s="53"/>
      <c r="N30" s="54"/>
    </row>
    <row r="31" spans="1:14" x14ac:dyDescent="0.3">
      <c r="A31" s="88" t="s">
        <v>290</v>
      </c>
      <c r="B31" s="55" t="s">
        <v>19</v>
      </c>
      <c r="C31" s="82">
        <v>1.6666666666666667</v>
      </c>
      <c r="D31" s="83">
        <v>2.1633333333333331</v>
      </c>
      <c r="E31" s="84">
        <v>1.6666666666666667</v>
      </c>
      <c r="F31" s="85">
        <v>2.1633333333333331</v>
      </c>
      <c r="G31" s="56">
        <v>0</v>
      </c>
      <c r="H31" s="57">
        <v>0</v>
      </c>
      <c r="I31" s="58">
        <v>0</v>
      </c>
      <c r="J31" s="57">
        <v>0</v>
      </c>
      <c r="K31" s="58">
        <v>66.666666666666671</v>
      </c>
      <c r="L31" s="57">
        <v>30.321285140562242</v>
      </c>
      <c r="M31" s="58">
        <v>66.666666666666671</v>
      </c>
      <c r="N31" s="59">
        <v>30.321285140562242</v>
      </c>
    </row>
    <row r="32" spans="1:14" x14ac:dyDescent="0.3">
      <c r="A32" s="88" t="s">
        <v>279</v>
      </c>
      <c r="B32" s="55" t="s">
        <v>19</v>
      </c>
      <c r="C32" s="82">
        <v>1.9966666666666666</v>
      </c>
      <c r="D32" s="83">
        <v>2.665</v>
      </c>
      <c r="E32" s="84">
        <v>1.5544444444444447</v>
      </c>
      <c r="F32" s="85">
        <v>2.1766666666666667</v>
      </c>
      <c r="G32" s="56">
        <v>-22.148024485253181</v>
      </c>
      <c r="H32" s="57">
        <v>-18.323952470293932</v>
      </c>
      <c r="I32" s="58">
        <v>23.166552433173397</v>
      </c>
      <c r="J32" s="57">
        <v>20.588235294117652</v>
      </c>
      <c r="K32" s="58">
        <v>23.166552433173397</v>
      </c>
      <c r="L32" s="57">
        <v>20.588235294117652</v>
      </c>
      <c r="M32" s="58">
        <v>15.340179717586649</v>
      </c>
      <c r="N32" s="59">
        <v>14.705882352941183</v>
      </c>
    </row>
    <row r="33" spans="1:14" x14ac:dyDescent="0.3">
      <c r="A33" s="88" t="s">
        <v>280</v>
      </c>
      <c r="B33" s="55" t="s">
        <v>19</v>
      </c>
      <c r="C33" s="82">
        <v>1.8333333333333335</v>
      </c>
      <c r="D33" s="83">
        <v>2.3316666666666666</v>
      </c>
      <c r="E33" s="84">
        <v>1.6666666666666665</v>
      </c>
      <c r="F33" s="85">
        <v>2.2483333333333335</v>
      </c>
      <c r="G33" s="56">
        <v>-9.0909090909091059</v>
      </c>
      <c r="H33" s="57">
        <v>-3.5739814152966281</v>
      </c>
      <c r="I33" s="58">
        <v>10.110110110110117</v>
      </c>
      <c r="J33" s="57">
        <v>3.7064492216456504</v>
      </c>
      <c r="K33" s="58">
        <v>10.110110110110117</v>
      </c>
      <c r="L33" s="57">
        <v>3.7064492216456704</v>
      </c>
      <c r="M33" s="58">
        <v>3.2540675844806222</v>
      </c>
      <c r="N33" s="59">
        <v>2.3832221163016119E-2</v>
      </c>
    </row>
    <row r="34" spans="1:14" x14ac:dyDescent="0.3">
      <c r="A34" s="88" t="s">
        <v>292</v>
      </c>
      <c r="B34" s="55" t="s">
        <v>19</v>
      </c>
      <c r="C34" s="82">
        <v>1.3333333333333335</v>
      </c>
      <c r="D34" s="83">
        <v>1.7633333333333334</v>
      </c>
      <c r="E34" s="84">
        <v>1.1666666666666665</v>
      </c>
      <c r="F34" s="85">
        <v>1.7633333333333334</v>
      </c>
      <c r="G34" s="56">
        <v>-12.50000000000002</v>
      </c>
      <c r="H34" s="57">
        <v>0</v>
      </c>
      <c r="I34" s="58">
        <v>0</v>
      </c>
      <c r="J34" s="57">
        <v>0</v>
      </c>
      <c r="K34" s="58">
        <v>0</v>
      </c>
      <c r="L34" s="57">
        <v>0</v>
      </c>
      <c r="M34" s="58">
        <v>33.33333333333335</v>
      </c>
      <c r="N34" s="59">
        <v>-5.1971326164874556</v>
      </c>
    </row>
    <row r="35" spans="1:14" x14ac:dyDescent="0.3">
      <c r="A35" s="88" t="s">
        <v>236</v>
      </c>
      <c r="B35" s="55" t="s">
        <v>19</v>
      </c>
      <c r="C35" s="82">
        <v>1.1755555555555557</v>
      </c>
      <c r="D35" s="83">
        <v>1.6644444444444444</v>
      </c>
      <c r="E35" s="84">
        <v>1.0644444444444445</v>
      </c>
      <c r="F35" s="85">
        <v>1.6644444444444444</v>
      </c>
      <c r="G35" s="56">
        <v>-9.4517958412098331</v>
      </c>
      <c r="H35" s="57">
        <v>0</v>
      </c>
      <c r="I35" s="58">
        <v>1.8888482460541415E-14</v>
      </c>
      <c r="J35" s="57">
        <v>0</v>
      </c>
      <c r="K35" s="58">
        <v>1.8888482460541415E-14</v>
      </c>
      <c r="L35" s="57">
        <v>0</v>
      </c>
      <c r="M35" s="58">
        <v>1.8888482460541415E-14</v>
      </c>
      <c r="N35" s="59">
        <v>0</v>
      </c>
    </row>
    <row r="36" spans="1:14" x14ac:dyDescent="0.3">
      <c r="A36" s="88" t="s">
        <v>232</v>
      </c>
      <c r="B36" s="55" t="s">
        <v>19</v>
      </c>
      <c r="C36" s="82">
        <v>1.3653333333333335</v>
      </c>
      <c r="D36" s="83">
        <v>1.7973333333333332</v>
      </c>
      <c r="E36" s="84">
        <v>1.2986666666666666</v>
      </c>
      <c r="F36" s="85">
        <v>1.7973333333333332</v>
      </c>
      <c r="G36" s="56">
        <v>-4.8828125000000142</v>
      </c>
      <c r="H36" s="57">
        <v>0</v>
      </c>
      <c r="I36" s="58">
        <v>5.1334702258726885</v>
      </c>
      <c r="J36" s="57">
        <v>-3.6454610436025883</v>
      </c>
      <c r="K36" s="58">
        <v>5.1334702258726885</v>
      </c>
      <c r="L36" s="57">
        <v>-3.6454610436025763</v>
      </c>
      <c r="M36" s="58">
        <v>10.822510822510838</v>
      </c>
      <c r="N36" s="59">
        <v>-3.6454610436025763</v>
      </c>
    </row>
    <row r="37" spans="1:14" x14ac:dyDescent="0.3">
      <c r="A37" s="88" t="s">
        <v>278</v>
      </c>
      <c r="B37" s="55" t="s">
        <v>19</v>
      </c>
      <c r="C37" s="82">
        <v>1.6493333333333333</v>
      </c>
      <c r="D37" s="83">
        <v>2.266</v>
      </c>
      <c r="E37" s="84">
        <v>1.5938888888888891</v>
      </c>
      <c r="F37" s="85">
        <v>2.1966666666666668</v>
      </c>
      <c r="G37" s="56">
        <v>-3.3616275936405127</v>
      </c>
      <c r="H37" s="57">
        <v>-3.0597234480729587</v>
      </c>
      <c r="I37" s="58">
        <v>0.80814940577249716</v>
      </c>
      <c r="J37" s="57">
        <v>1.9954988747186799</v>
      </c>
      <c r="K37" s="58">
        <v>3.9859894921190788</v>
      </c>
      <c r="L37" s="57">
        <v>7.9333156919820071</v>
      </c>
      <c r="M37" s="58">
        <v>2.4430641821946097</v>
      </c>
      <c r="N37" s="59">
        <v>12.475181998676364</v>
      </c>
    </row>
    <row r="38" spans="1:14" x14ac:dyDescent="0.3">
      <c r="A38" s="88" t="s">
        <v>256</v>
      </c>
      <c r="B38" s="55" t="s">
        <v>19</v>
      </c>
      <c r="C38" s="82">
        <v>1.9983333333333333</v>
      </c>
      <c r="D38" s="83">
        <v>2.541666666666667</v>
      </c>
      <c r="E38" s="84">
        <v>1.9149999999999998</v>
      </c>
      <c r="F38" s="85">
        <v>2.541666666666667</v>
      </c>
      <c r="G38" s="56">
        <v>-4.1701417848206912</v>
      </c>
      <c r="H38" s="57">
        <v>0</v>
      </c>
      <c r="I38" s="58">
        <v>0</v>
      </c>
      <c r="J38" s="57">
        <v>0</v>
      </c>
      <c r="K38" s="58">
        <v>0</v>
      </c>
      <c r="L38" s="57">
        <v>0</v>
      </c>
      <c r="M38" s="58">
        <v>0</v>
      </c>
      <c r="N38" s="59">
        <v>-4.6874999999999991</v>
      </c>
    </row>
    <row r="39" spans="1:14" ht="21" thickBot="1" x14ac:dyDescent="0.35">
      <c r="A39" s="88" t="s">
        <v>233</v>
      </c>
      <c r="B39" s="55" t="s">
        <v>19</v>
      </c>
      <c r="C39" s="82">
        <v>1.2866666666666666</v>
      </c>
      <c r="D39" s="83">
        <v>1.8653333333333333</v>
      </c>
      <c r="E39" s="84">
        <v>1.22</v>
      </c>
      <c r="F39" s="85">
        <v>1.8653333333333333</v>
      </c>
      <c r="G39" s="56">
        <v>-5.1813471502590662</v>
      </c>
      <c r="H39" s="57">
        <v>0</v>
      </c>
      <c r="I39" s="58">
        <v>0</v>
      </c>
      <c r="J39" s="57">
        <v>0</v>
      </c>
      <c r="K39" s="58">
        <v>4.6070460704607026</v>
      </c>
      <c r="L39" s="57">
        <v>-1.1903749370534201E-14</v>
      </c>
      <c r="M39" s="58">
        <v>4.6070460704607026</v>
      </c>
      <c r="N39" s="59">
        <v>0</v>
      </c>
    </row>
    <row r="40" spans="1:14" ht="21" thickBot="1" x14ac:dyDescent="0.35">
      <c r="A40" s="32" t="s">
        <v>298</v>
      </c>
      <c r="B40" s="155"/>
      <c r="C40" s="81"/>
      <c r="D40" s="81"/>
      <c r="E40" s="81"/>
      <c r="F40" s="81"/>
      <c r="G40" s="53"/>
      <c r="H40" s="53"/>
      <c r="I40" s="53"/>
      <c r="J40" s="53"/>
      <c r="K40" s="53"/>
      <c r="L40" s="53"/>
      <c r="M40" s="53"/>
      <c r="N40" s="54"/>
    </row>
    <row r="41" spans="1:14" x14ac:dyDescent="0.3">
      <c r="A41" s="60" t="s">
        <v>35</v>
      </c>
      <c r="B41" s="86" t="s">
        <v>19</v>
      </c>
      <c r="C41" s="82">
        <v>11</v>
      </c>
      <c r="D41" s="83">
        <v>13</v>
      </c>
      <c r="E41" s="84">
        <v>11</v>
      </c>
      <c r="F41" s="85">
        <v>13</v>
      </c>
      <c r="G41" s="56">
        <v>0</v>
      </c>
      <c r="H41" s="57">
        <v>0</v>
      </c>
      <c r="I41" s="58">
        <v>4.7619047619047619</v>
      </c>
      <c r="J41" s="57">
        <v>4</v>
      </c>
      <c r="K41" s="58" t="s">
        <v>155</v>
      </c>
      <c r="L41" s="57" t="s">
        <v>155</v>
      </c>
      <c r="M41" s="58" t="s">
        <v>155</v>
      </c>
      <c r="N41" s="59" t="s">
        <v>155</v>
      </c>
    </row>
    <row r="42" spans="1:14" x14ac:dyDescent="0.3">
      <c r="A42" s="60" t="s">
        <v>36</v>
      </c>
      <c r="B42" s="86" t="s">
        <v>32</v>
      </c>
      <c r="C42" s="82">
        <v>7</v>
      </c>
      <c r="D42" s="83">
        <v>7</v>
      </c>
      <c r="E42" s="84">
        <v>5.5</v>
      </c>
      <c r="F42" s="85">
        <v>6</v>
      </c>
      <c r="G42" s="56">
        <v>-21.428571428571427</v>
      </c>
      <c r="H42" s="57">
        <v>-14.285714285714285</v>
      </c>
      <c r="I42" s="58">
        <v>27.27272727272727</v>
      </c>
      <c r="J42" s="57">
        <v>16.666666666666664</v>
      </c>
      <c r="K42" s="58" t="s">
        <v>155</v>
      </c>
      <c r="L42" s="57" t="s">
        <v>155</v>
      </c>
      <c r="M42" s="58" t="s">
        <v>155</v>
      </c>
      <c r="N42" s="59" t="s">
        <v>155</v>
      </c>
    </row>
    <row r="43" spans="1:14" x14ac:dyDescent="0.3">
      <c r="A43" s="60" t="s">
        <v>24</v>
      </c>
      <c r="B43" s="86" t="s">
        <v>19</v>
      </c>
      <c r="C43" s="82">
        <v>7.5092592592592595</v>
      </c>
      <c r="D43" s="83">
        <v>9.2962962962962958</v>
      </c>
      <c r="E43" s="84">
        <v>6.6111111111111116</v>
      </c>
      <c r="F43" s="85">
        <v>7.6805555555555554</v>
      </c>
      <c r="G43" s="56">
        <v>-11.960542540073979</v>
      </c>
      <c r="H43" s="57">
        <v>-17.380478087649401</v>
      </c>
      <c r="I43" s="58">
        <v>27.515723270440244</v>
      </c>
      <c r="J43" s="57">
        <v>32.279314888010532</v>
      </c>
      <c r="K43" s="58">
        <v>114.55026455026456</v>
      </c>
      <c r="L43" s="57">
        <v>54.938271604938258</v>
      </c>
      <c r="M43" s="332" t="s">
        <v>155</v>
      </c>
      <c r="N43" s="332" t="s">
        <v>155</v>
      </c>
    </row>
    <row r="44" spans="1:14" x14ac:dyDescent="0.3">
      <c r="A44" s="60" t="s">
        <v>37</v>
      </c>
      <c r="B44" s="86" t="s">
        <v>19</v>
      </c>
      <c r="C44" s="82">
        <v>7.6583333333333341</v>
      </c>
      <c r="D44" s="83">
        <v>8.5</v>
      </c>
      <c r="E44" s="84">
        <v>7.166666666666667</v>
      </c>
      <c r="F44" s="85">
        <v>8.8666666666666671</v>
      </c>
      <c r="G44" s="56">
        <v>-6.420021762785642</v>
      </c>
      <c r="H44" s="57">
        <v>4.3137254901960835</v>
      </c>
      <c r="I44" s="58">
        <v>7.8638497652582187</v>
      </c>
      <c r="J44" s="57">
        <v>1.5936254980079625</v>
      </c>
      <c r="K44" s="58">
        <v>17.820512820512832</v>
      </c>
      <c r="L44" s="57">
        <v>14.478114478114481</v>
      </c>
      <c r="M44" s="58">
        <v>9.4047619047619158</v>
      </c>
      <c r="N44" s="59">
        <v>6.25</v>
      </c>
    </row>
    <row r="45" spans="1:14" x14ac:dyDescent="0.3">
      <c r="A45" s="60" t="s">
        <v>38</v>
      </c>
      <c r="B45" s="55" t="s">
        <v>19</v>
      </c>
      <c r="C45" s="82">
        <v>8.35</v>
      </c>
      <c r="D45" s="83">
        <v>9</v>
      </c>
      <c r="E45" s="84">
        <v>7</v>
      </c>
      <c r="F45" s="85">
        <v>8.25</v>
      </c>
      <c r="G45" s="56">
        <v>-16.167664670658681</v>
      </c>
      <c r="H45" s="57">
        <v>-8.3333333333333321</v>
      </c>
      <c r="I45" s="58">
        <v>39.166666666666657</v>
      </c>
      <c r="J45" s="57">
        <v>17.391304347826082</v>
      </c>
      <c r="K45" s="58">
        <v>108.74999999999999</v>
      </c>
      <c r="L45" s="57">
        <v>80</v>
      </c>
      <c r="M45" s="58" t="s">
        <v>155</v>
      </c>
      <c r="N45" s="59" t="s">
        <v>155</v>
      </c>
    </row>
    <row r="46" spans="1:14" x14ac:dyDescent="0.3">
      <c r="A46" s="60" t="s">
        <v>39</v>
      </c>
      <c r="B46" s="55" t="s">
        <v>19</v>
      </c>
      <c r="C46" s="82">
        <v>8.0500000000000007</v>
      </c>
      <c r="D46" s="83">
        <v>9.02</v>
      </c>
      <c r="E46" s="84">
        <v>6.833333333333333</v>
      </c>
      <c r="F46" s="85">
        <v>8.3333333333333339</v>
      </c>
      <c r="G46" s="56">
        <v>-15.113871635610776</v>
      </c>
      <c r="H46" s="57">
        <v>-7.6127124907612602</v>
      </c>
      <c r="I46" s="58">
        <v>8.2959641255605447</v>
      </c>
      <c r="J46" s="57">
        <v>10.448979591836737</v>
      </c>
      <c r="K46" s="58">
        <v>20.750000000000004</v>
      </c>
      <c r="L46" s="57">
        <v>23.844393592677328</v>
      </c>
      <c r="M46" s="58">
        <v>23.846153846153857</v>
      </c>
      <c r="N46" s="59">
        <v>20.266666666666662</v>
      </c>
    </row>
    <row r="47" spans="1:14" x14ac:dyDescent="0.3">
      <c r="A47" s="60" t="s">
        <v>29</v>
      </c>
      <c r="B47" s="86" t="s">
        <v>19</v>
      </c>
      <c r="C47" s="82">
        <v>4.6260000000000003</v>
      </c>
      <c r="D47" s="83">
        <v>6.5340000000000007</v>
      </c>
      <c r="E47" s="84">
        <v>3.4</v>
      </c>
      <c r="F47" s="85">
        <v>6.25</v>
      </c>
      <c r="G47" s="56">
        <v>-26.502377864245574</v>
      </c>
      <c r="H47" s="57">
        <v>-4.3464952555861744</v>
      </c>
      <c r="I47" s="58">
        <v>-19.780346820809243</v>
      </c>
      <c r="J47" s="57">
        <v>-16.587234042553177</v>
      </c>
      <c r="K47" s="58">
        <v>-7.1705685618729049</v>
      </c>
      <c r="L47" s="57">
        <v>-10.899999999999997</v>
      </c>
      <c r="M47" s="332" t="s">
        <v>155</v>
      </c>
      <c r="N47" s="332" t="s">
        <v>155</v>
      </c>
    </row>
    <row r="48" spans="1:14" x14ac:dyDescent="0.3">
      <c r="A48" s="60" t="s">
        <v>30</v>
      </c>
      <c r="B48" s="86" t="s">
        <v>19</v>
      </c>
      <c r="C48" s="82">
        <v>1.4</v>
      </c>
      <c r="D48" s="83">
        <v>1.75</v>
      </c>
      <c r="E48" s="84">
        <v>1.375</v>
      </c>
      <c r="F48" s="85">
        <v>1.85</v>
      </c>
      <c r="G48" s="56">
        <v>-1.7857142857142794</v>
      </c>
      <c r="H48" s="57">
        <v>5.7142857142857197</v>
      </c>
      <c r="I48" s="58">
        <v>-13.846153846153852</v>
      </c>
      <c r="J48" s="57">
        <v>-10.256410256410255</v>
      </c>
      <c r="K48" s="58" t="s">
        <v>155</v>
      </c>
      <c r="L48" s="57" t="s">
        <v>155</v>
      </c>
      <c r="M48" s="58" t="s">
        <v>155</v>
      </c>
      <c r="N48" s="59" t="s">
        <v>155</v>
      </c>
    </row>
    <row r="49" spans="1:14" ht="21" thickBot="1" x14ac:dyDescent="0.35">
      <c r="A49" s="60" t="s">
        <v>31</v>
      </c>
      <c r="B49" s="86" t="s">
        <v>32</v>
      </c>
      <c r="C49" s="82">
        <v>2.4166666666666665</v>
      </c>
      <c r="D49" s="83">
        <v>2.97</v>
      </c>
      <c r="E49" s="84">
        <v>3.2800000000000002</v>
      </c>
      <c r="F49" s="85">
        <v>3.75</v>
      </c>
      <c r="G49" s="56">
        <v>35.724137931034498</v>
      </c>
      <c r="H49" s="57">
        <v>26.262626262626256</v>
      </c>
      <c r="I49" s="58">
        <v>-30.95238095238096</v>
      </c>
      <c r="J49" s="57">
        <v>-30.117647058823525</v>
      </c>
      <c r="K49" s="58" t="s">
        <v>155</v>
      </c>
      <c r="L49" s="57" t="s">
        <v>155</v>
      </c>
      <c r="M49" s="58" t="s">
        <v>155</v>
      </c>
      <c r="N49" s="59" t="s">
        <v>155</v>
      </c>
    </row>
    <row r="50" spans="1:14" ht="21" thickBot="1" x14ac:dyDescent="0.35">
      <c r="A50" s="32" t="s">
        <v>238</v>
      </c>
      <c r="B50" s="155"/>
      <c r="C50" s="81"/>
      <c r="D50" s="81"/>
      <c r="E50" s="81"/>
      <c r="F50" s="81"/>
      <c r="G50" s="53"/>
      <c r="H50" s="53"/>
      <c r="I50" s="53"/>
      <c r="J50" s="53"/>
      <c r="K50" s="53"/>
      <c r="L50" s="53"/>
      <c r="M50" s="53"/>
      <c r="N50" s="54"/>
    </row>
    <row r="51" spans="1:14" x14ac:dyDescent="0.3">
      <c r="A51" s="60" t="s">
        <v>41</v>
      </c>
      <c r="B51" s="86" t="s">
        <v>32</v>
      </c>
      <c r="C51" s="82">
        <v>5.6062500000000002</v>
      </c>
      <c r="D51" s="83">
        <v>8.34375</v>
      </c>
      <c r="E51" s="84">
        <v>5.7055555555555557</v>
      </c>
      <c r="F51" s="85">
        <v>8.75</v>
      </c>
      <c r="G51" s="56">
        <v>1.771336553945249</v>
      </c>
      <c r="H51" s="57">
        <v>4.868913857677903</v>
      </c>
      <c r="I51" s="58">
        <v>-1.6447368421052631</v>
      </c>
      <c r="J51" s="57">
        <v>2.6923076923076925</v>
      </c>
      <c r="K51" s="58">
        <v>-7.2495404411764648</v>
      </c>
      <c r="L51" s="57">
        <v>3.5775862068965538</v>
      </c>
      <c r="M51" s="58">
        <v>-8.6929967426710029</v>
      </c>
      <c r="N51" s="59">
        <v>4.296875</v>
      </c>
    </row>
    <row r="52" spans="1:14" x14ac:dyDescent="0.3">
      <c r="A52" s="60" t="s">
        <v>43</v>
      </c>
      <c r="B52" s="86" t="s">
        <v>19</v>
      </c>
      <c r="C52" s="82">
        <v>3.7812345679012349</v>
      </c>
      <c r="D52" s="83">
        <v>4.6725925925925926</v>
      </c>
      <c r="E52" s="84">
        <v>3.7653333333333334</v>
      </c>
      <c r="F52" s="85">
        <v>4.6164444444444444</v>
      </c>
      <c r="G52" s="56">
        <v>-0.42053023377302484</v>
      </c>
      <c r="H52" s="57">
        <v>-1.2016487000634144</v>
      </c>
      <c r="I52" s="58">
        <v>-1.4733320465804669</v>
      </c>
      <c r="J52" s="57">
        <v>1.8281609427337617</v>
      </c>
      <c r="K52" s="58">
        <v>-1.6131669937388908</v>
      </c>
      <c r="L52" s="57">
        <v>1.6495268231226836</v>
      </c>
      <c r="M52" s="58">
        <v>-0.77911139187195</v>
      </c>
      <c r="N52" s="59">
        <v>3.0087773014900936</v>
      </c>
    </row>
    <row r="53" spans="1:14" x14ac:dyDescent="0.3">
      <c r="A53" s="60" t="s">
        <v>45</v>
      </c>
      <c r="B53" s="86" t="s">
        <v>19</v>
      </c>
      <c r="C53" s="82">
        <v>4.3111111111111109</v>
      </c>
      <c r="D53" s="83">
        <v>6.0166666666666666</v>
      </c>
      <c r="E53" s="84">
        <v>4.43</v>
      </c>
      <c r="F53" s="85">
        <v>6.085</v>
      </c>
      <c r="G53" s="56">
        <v>2.7577319587628852</v>
      </c>
      <c r="H53" s="57">
        <v>1.1357340720221609</v>
      </c>
      <c r="I53" s="58">
        <v>-0.70377479206654647</v>
      </c>
      <c r="J53" s="57">
        <v>3.8102084831056775</v>
      </c>
      <c r="K53" s="58">
        <v>-0.37348272642390529</v>
      </c>
      <c r="L53" s="57">
        <v>8.2311256473153538</v>
      </c>
      <c r="M53" s="58">
        <v>4.9357674104124341</v>
      </c>
      <c r="N53" s="59">
        <v>10.144927536231894</v>
      </c>
    </row>
    <row r="54" spans="1:14" x14ac:dyDescent="0.3">
      <c r="A54" s="60" t="s">
        <v>46</v>
      </c>
      <c r="B54" s="86" t="s">
        <v>19</v>
      </c>
      <c r="C54" s="82">
        <v>5.0126050420168067</v>
      </c>
      <c r="D54" s="83">
        <v>8.7732026143790858</v>
      </c>
      <c r="E54" s="84">
        <v>5.6113445378151265</v>
      </c>
      <c r="F54" s="85">
        <v>8.7458823529411767</v>
      </c>
      <c r="G54" s="56">
        <v>11.944677284157597</v>
      </c>
      <c r="H54" s="57">
        <v>-0.31140579602176066</v>
      </c>
      <c r="I54" s="58">
        <v>-10.373755712765281</v>
      </c>
      <c r="J54" s="57">
        <v>12.047413343350232</v>
      </c>
      <c r="K54" s="58">
        <v>-6.7240031274433081</v>
      </c>
      <c r="L54" s="57">
        <v>12.269136309374451</v>
      </c>
      <c r="M54" s="58">
        <v>-16.005632480638337</v>
      </c>
      <c r="N54" s="59">
        <v>8.5805577463649509</v>
      </c>
    </row>
    <row r="55" spans="1:14" x14ac:dyDescent="0.3">
      <c r="A55" s="60" t="s">
        <v>34</v>
      </c>
      <c r="B55" s="86" t="s">
        <v>19</v>
      </c>
      <c r="C55" s="82">
        <v>5.3433333333333337</v>
      </c>
      <c r="D55" s="83">
        <v>6.6</v>
      </c>
      <c r="E55" s="84">
        <v>5.5600000000000005</v>
      </c>
      <c r="F55" s="85">
        <v>6.8400000000000007</v>
      </c>
      <c r="G55" s="56">
        <v>4.0548970679975067</v>
      </c>
      <c r="H55" s="57">
        <v>3.6363636363636536</v>
      </c>
      <c r="I55" s="58">
        <v>-3.8968824940047977</v>
      </c>
      <c r="J55" s="57">
        <v>-6.2500000000000169</v>
      </c>
      <c r="K55" s="58">
        <v>-7.233796296296287</v>
      </c>
      <c r="L55" s="57">
        <v>-3.5087719298245772</v>
      </c>
      <c r="M55" s="58">
        <v>-4.9228944246737791</v>
      </c>
      <c r="N55" s="59">
        <v>2.1671826625387087</v>
      </c>
    </row>
    <row r="56" spans="1:14" x14ac:dyDescent="0.3">
      <c r="A56" s="60" t="s">
        <v>48</v>
      </c>
      <c r="B56" s="55" t="s">
        <v>19</v>
      </c>
      <c r="C56" s="82">
        <v>5.0222222222222221</v>
      </c>
      <c r="D56" s="83">
        <v>7.9444444444444446</v>
      </c>
      <c r="E56" s="84">
        <v>5.2900000000000009</v>
      </c>
      <c r="F56" s="85">
        <v>7.9</v>
      </c>
      <c r="G56" s="56">
        <v>5.3318584070796664</v>
      </c>
      <c r="H56" s="57">
        <v>-0.55944055944055748</v>
      </c>
      <c r="I56" s="58">
        <v>-12.403100775193801</v>
      </c>
      <c r="J56" s="57">
        <v>3.0630630630630695</v>
      </c>
      <c r="K56" s="58">
        <v>-17.298735861610108</v>
      </c>
      <c r="L56" s="57">
        <v>-2.9012345679012301</v>
      </c>
      <c r="M56" s="58">
        <v>-16.06313834726091</v>
      </c>
      <c r="N56" s="59">
        <v>-1.7182130584192485</v>
      </c>
    </row>
    <row r="57" spans="1:14" x14ac:dyDescent="0.3">
      <c r="A57" s="60" t="s">
        <v>59</v>
      </c>
      <c r="B57" s="55" t="s">
        <v>19</v>
      </c>
      <c r="C57" s="82">
        <v>4.75</v>
      </c>
      <c r="D57" s="83">
        <v>6</v>
      </c>
      <c r="E57" s="84">
        <v>5.625</v>
      </c>
      <c r="F57" s="85">
        <v>6.45</v>
      </c>
      <c r="G57" s="56">
        <v>18.421052631578945</v>
      </c>
      <c r="H57" s="57">
        <v>7.5000000000000027</v>
      </c>
      <c r="I57" s="58">
        <v>-15.555555555555555</v>
      </c>
      <c r="J57" s="57">
        <v>-6.9767441860465143</v>
      </c>
      <c r="K57" s="58">
        <v>-9.5238095238095237</v>
      </c>
      <c r="L57" s="57">
        <v>-5.8823529411764701</v>
      </c>
      <c r="M57" s="58">
        <v>-13.636363636363635</v>
      </c>
      <c r="N57" s="59">
        <v>-9.433962264150944</v>
      </c>
    </row>
    <row r="58" spans="1:14" ht="21" thickBot="1" x14ac:dyDescent="0.35">
      <c r="A58" s="89" t="s">
        <v>50</v>
      </c>
      <c r="B58" s="156" t="s">
        <v>19</v>
      </c>
      <c r="C58" s="157">
        <v>7.5047619047619047</v>
      </c>
      <c r="D58" s="158">
        <v>11.095873015873016</v>
      </c>
      <c r="E58" s="159">
        <v>7.4928571428571429</v>
      </c>
      <c r="F58" s="160">
        <v>10.24357142857143</v>
      </c>
      <c r="G58" s="213">
        <v>-0.15862944162436493</v>
      </c>
      <c r="H58" s="214">
        <v>-7.6812485694666837</v>
      </c>
      <c r="I58" s="215">
        <v>9.6538528439728761</v>
      </c>
      <c r="J58" s="214">
        <v>21.948624013258332</v>
      </c>
      <c r="K58" s="215">
        <v>15.897847305789551</v>
      </c>
      <c r="L58" s="214">
        <v>23.680113234253362</v>
      </c>
      <c r="M58" s="215">
        <v>18.51851851851853</v>
      </c>
      <c r="N58" s="216">
        <v>34.379084967320253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showGridLines="0" showZeros="0" zoomScaleNormal="100" workbookViewId="0">
      <selection activeCell="L13" sqref="L13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7" width="8.28515625" style="8" customWidth="1"/>
    <col min="18" max="16384" width="9.140625" style="8"/>
  </cols>
  <sheetData>
    <row r="1" spans="1:21" ht="27.75" customHeight="1" thickBot="1" x14ac:dyDescent="0.3">
      <c r="A1" s="209" t="s">
        <v>304</v>
      </c>
    </row>
    <row r="2" spans="1:21" ht="18.75" thickBot="1" x14ac:dyDescent="0.3">
      <c r="A2" s="161" t="s">
        <v>6</v>
      </c>
      <c r="B2" s="162"/>
      <c r="C2" s="163"/>
      <c r="D2" s="164" t="s">
        <v>52</v>
      </c>
      <c r="E2" s="165"/>
      <c r="F2" s="166" t="s">
        <v>235</v>
      </c>
      <c r="G2" s="165"/>
      <c r="H2" s="165" t="s">
        <v>285</v>
      </c>
      <c r="I2" s="165"/>
      <c r="J2" s="166" t="s">
        <v>286</v>
      </c>
      <c r="K2" s="165"/>
      <c r="L2" s="165" t="s">
        <v>287</v>
      </c>
      <c r="M2" s="165"/>
      <c r="N2" s="166" t="s">
        <v>126</v>
      </c>
      <c r="O2" s="165"/>
      <c r="P2" s="165" t="s">
        <v>255</v>
      </c>
      <c r="Q2" s="165"/>
      <c r="R2" s="165" t="s">
        <v>288</v>
      </c>
      <c r="S2" s="165"/>
      <c r="T2" s="166" t="s">
        <v>289</v>
      </c>
      <c r="U2" s="264"/>
    </row>
    <row r="3" spans="1:21" x14ac:dyDescent="0.25">
      <c r="A3" s="167" t="s">
        <v>53</v>
      </c>
      <c r="B3" s="168"/>
      <c r="C3" s="169"/>
      <c r="D3" s="170">
        <v>44532</v>
      </c>
      <c r="E3" s="170"/>
      <c r="F3" s="170">
        <v>44532</v>
      </c>
      <c r="G3" s="170"/>
      <c r="H3" s="170">
        <v>44532</v>
      </c>
      <c r="I3" s="170"/>
      <c r="J3" s="170">
        <v>44532</v>
      </c>
      <c r="K3" s="170"/>
      <c r="L3" s="170">
        <v>44530</v>
      </c>
      <c r="M3" s="170"/>
      <c r="N3" s="170">
        <v>44532</v>
      </c>
      <c r="O3" s="170"/>
      <c r="P3" s="170">
        <v>44531</v>
      </c>
      <c r="Q3" s="170"/>
      <c r="R3" s="170">
        <v>44529</v>
      </c>
      <c r="S3" s="170"/>
      <c r="T3" s="170">
        <v>44532</v>
      </c>
      <c r="U3" s="265"/>
    </row>
    <row r="4" spans="1:21" ht="18.75" thickBot="1" x14ac:dyDescent="0.3">
      <c r="A4" s="171" t="s">
        <v>56</v>
      </c>
      <c r="B4" s="172"/>
      <c r="C4" s="173"/>
      <c r="D4" s="174" t="s">
        <v>18</v>
      </c>
      <c r="E4" s="175" t="s">
        <v>17</v>
      </c>
      <c r="F4" s="176" t="s">
        <v>18</v>
      </c>
      <c r="G4" s="175" t="s">
        <v>17</v>
      </c>
      <c r="H4" s="176" t="s">
        <v>18</v>
      </c>
      <c r="I4" s="175" t="s">
        <v>17</v>
      </c>
      <c r="J4" s="176" t="s">
        <v>18</v>
      </c>
      <c r="K4" s="175" t="s">
        <v>17</v>
      </c>
      <c r="L4" s="176" t="s">
        <v>18</v>
      </c>
      <c r="M4" s="175" t="s">
        <v>17</v>
      </c>
      <c r="N4" s="176" t="s">
        <v>18</v>
      </c>
      <c r="O4" s="175" t="s">
        <v>17</v>
      </c>
      <c r="P4" s="176" t="s">
        <v>18</v>
      </c>
      <c r="Q4" s="175" t="s">
        <v>17</v>
      </c>
      <c r="R4" s="176" t="s">
        <v>18</v>
      </c>
      <c r="S4" s="175" t="s">
        <v>17</v>
      </c>
      <c r="T4" s="176" t="s">
        <v>18</v>
      </c>
      <c r="U4" s="266" t="s">
        <v>17</v>
      </c>
    </row>
    <row r="5" spans="1:21" ht="18.75" thickBot="1" x14ac:dyDescent="0.3">
      <c r="A5" s="177" t="s">
        <v>54</v>
      </c>
      <c r="B5" s="178"/>
      <c r="C5" s="179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267"/>
    </row>
    <row r="6" spans="1:21" x14ac:dyDescent="0.25">
      <c r="A6" s="183" t="s">
        <v>124</v>
      </c>
      <c r="B6" s="184"/>
      <c r="C6" s="185" t="s">
        <v>19</v>
      </c>
      <c r="D6" s="186">
        <v>0.85</v>
      </c>
      <c r="E6" s="187">
        <v>1.3</v>
      </c>
      <c r="F6" s="181">
        <v>1</v>
      </c>
      <c r="G6" s="182">
        <v>1.2</v>
      </c>
      <c r="H6" s="181">
        <v>0.8</v>
      </c>
      <c r="I6" s="182">
        <v>1.2</v>
      </c>
      <c r="J6" s="181">
        <v>0.7</v>
      </c>
      <c r="K6" s="182">
        <v>1</v>
      </c>
      <c r="L6" s="181">
        <v>1</v>
      </c>
      <c r="M6" s="182">
        <v>1.2</v>
      </c>
      <c r="N6" s="181">
        <v>1</v>
      </c>
      <c r="O6" s="182">
        <v>1.5</v>
      </c>
      <c r="P6" s="181">
        <v>1</v>
      </c>
      <c r="Q6" s="182">
        <v>1.4</v>
      </c>
      <c r="R6" s="181">
        <v>1.2</v>
      </c>
      <c r="S6" s="182">
        <v>1.5</v>
      </c>
      <c r="T6" s="181">
        <v>1</v>
      </c>
      <c r="U6" s="268">
        <v>1.4</v>
      </c>
    </row>
    <row r="7" spans="1:21" x14ac:dyDescent="0.25">
      <c r="A7" s="183" t="s">
        <v>21</v>
      </c>
      <c r="B7" s="184"/>
      <c r="C7" s="185" t="s">
        <v>19</v>
      </c>
      <c r="D7" s="186">
        <v>0.9</v>
      </c>
      <c r="E7" s="187">
        <v>1.3</v>
      </c>
      <c r="F7" s="181">
        <v>1.5</v>
      </c>
      <c r="G7" s="182">
        <v>2</v>
      </c>
      <c r="H7" s="181">
        <v>1.2</v>
      </c>
      <c r="I7" s="182">
        <v>1.2</v>
      </c>
      <c r="J7" s="181">
        <v>1</v>
      </c>
      <c r="K7" s="182">
        <v>1.4</v>
      </c>
      <c r="L7" s="181">
        <v>1.33</v>
      </c>
      <c r="M7" s="182">
        <v>1.54</v>
      </c>
      <c r="N7" s="181">
        <v>1</v>
      </c>
      <c r="O7" s="182">
        <v>1.6</v>
      </c>
      <c r="P7" s="181">
        <v>1</v>
      </c>
      <c r="Q7" s="182">
        <v>1.4</v>
      </c>
      <c r="R7" s="181">
        <v>1.2</v>
      </c>
      <c r="S7" s="182">
        <v>1.5</v>
      </c>
      <c r="T7" s="181">
        <v>1.6</v>
      </c>
      <c r="U7" s="268">
        <v>1.8</v>
      </c>
    </row>
    <row r="8" spans="1:21" x14ac:dyDescent="0.25">
      <c r="A8" s="282" t="s">
        <v>36</v>
      </c>
      <c r="B8" s="283"/>
      <c r="C8" s="185" t="s">
        <v>32</v>
      </c>
      <c r="D8" s="186">
        <v>4.5</v>
      </c>
      <c r="E8" s="187">
        <v>5.5</v>
      </c>
      <c r="F8" s="181">
        <v>2.5</v>
      </c>
      <c r="G8" s="182">
        <v>2.8</v>
      </c>
      <c r="H8" s="181">
        <v>4</v>
      </c>
      <c r="I8" s="182">
        <v>6</v>
      </c>
      <c r="J8" s="181">
        <v>2.5</v>
      </c>
      <c r="K8" s="182">
        <v>3</v>
      </c>
      <c r="L8" s="181">
        <v>2.5</v>
      </c>
      <c r="M8" s="182">
        <v>4</v>
      </c>
      <c r="N8" s="181">
        <v>2.5</v>
      </c>
      <c r="O8" s="182">
        <v>6</v>
      </c>
      <c r="P8" s="181">
        <v>5</v>
      </c>
      <c r="Q8" s="182">
        <v>6</v>
      </c>
      <c r="R8" s="181">
        <v>4.5</v>
      </c>
      <c r="S8" s="182">
        <v>5</v>
      </c>
      <c r="T8" s="181">
        <v>7</v>
      </c>
      <c r="U8" s="268">
        <v>8</v>
      </c>
    </row>
    <row r="9" spans="1:21" x14ac:dyDescent="0.25">
      <c r="A9" s="282" t="s">
        <v>22</v>
      </c>
      <c r="B9" s="283"/>
      <c r="C9" s="185" t="s">
        <v>19</v>
      </c>
      <c r="D9" s="186">
        <v>0.75</v>
      </c>
      <c r="E9" s="187">
        <v>1</v>
      </c>
      <c r="F9" s="181"/>
      <c r="G9" s="182"/>
      <c r="H9" s="181">
        <v>0.8</v>
      </c>
      <c r="I9" s="182">
        <v>0.8</v>
      </c>
      <c r="J9" s="181">
        <v>0.6</v>
      </c>
      <c r="K9" s="182">
        <v>1</v>
      </c>
      <c r="L9" s="181"/>
      <c r="M9" s="182"/>
      <c r="N9" s="181">
        <v>0.6</v>
      </c>
      <c r="O9" s="182">
        <v>0.9</v>
      </c>
      <c r="P9" s="181"/>
      <c r="Q9" s="182"/>
      <c r="R9" s="181">
        <v>0.9</v>
      </c>
      <c r="S9" s="182">
        <v>1.2</v>
      </c>
      <c r="T9" s="181">
        <v>1</v>
      </c>
      <c r="U9" s="268">
        <v>1.2</v>
      </c>
    </row>
    <row r="10" spans="1:21" x14ac:dyDescent="0.25">
      <c r="A10" s="183"/>
      <c r="B10" s="184"/>
      <c r="C10" s="185" t="s">
        <v>32</v>
      </c>
      <c r="D10" s="186">
        <v>2.75</v>
      </c>
      <c r="E10" s="187">
        <v>3.5</v>
      </c>
      <c r="F10" s="181">
        <v>1.5</v>
      </c>
      <c r="G10" s="182">
        <v>2</v>
      </c>
      <c r="H10" s="181"/>
      <c r="I10" s="182"/>
      <c r="J10" s="181"/>
      <c r="K10" s="182"/>
      <c r="L10" s="181">
        <v>0.7</v>
      </c>
      <c r="M10" s="182">
        <v>0.8</v>
      </c>
      <c r="N10" s="181">
        <v>1.5</v>
      </c>
      <c r="O10" s="182">
        <v>3</v>
      </c>
      <c r="P10" s="181">
        <v>1.5</v>
      </c>
      <c r="Q10" s="182">
        <v>2</v>
      </c>
      <c r="R10" s="181">
        <v>3</v>
      </c>
      <c r="S10" s="182">
        <v>3.5</v>
      </c>
      <c r="T10" s="181">
        <v>2.5</v>
      </c>
      <c r="U10" s="268">
        <v>3</v>
      </c>
    </row>
    <row r="11" spans="1:21" x14ac:dyDescent="0.25">
      <c r="A11" s="183" t="s">
        <v>23</v>
      </c>
      <c r="B11" s="184"/>
      <c r="C11" s="185" t="s">
        <v>19</v>
      </c>
      <c r="D11" s="186">
        <v>0.8</v>
      </c>
      <c r="E11" s="187">
        <v>1</v>
      </c>
      <c r="F11" s="181">
        <v>1.3</v>
      </c>
      <c r="G11" s="182">
        <v>1.8</v>
      </c>
      <c r="H11" s="181">
        <v>0.8</v>
      </c>
      <c r="I11" s="182">
        <v>1.2</v>
      </c>
      <c r="J11" s="181">
        <v>0.6</v>
      </c>
      <c r="K11" s="182">
        <v>1.2</v>
      </c>
      <c r="L11" s="181">
        <v>1.2</v>
      </c>
      <c r="M11" s="182">
        <v>1.2</v>
      </c>
      <c r="N11" s="181">
        <v>1</v>
      </c>
      <c r="O11" s="182">
        <v>1.6</v>
      </c>
      <c r="P11" s="181">
        <v>0.8</v>
      </c>
      <c r="Q11" s="182">
        <v>1.2</v>
      </c>
      <c r="R11" s="181">
        <v>1.2</v>
      </c>
      <c r="S11" s="182">
        <v>1.5</v>
      </c>
      <c r="T11" s="181">
        <v>1.2</v>
      </c>
      <c r="U11" s="268">
        <v>1.4</v>
      </c>
    </row>
    <row r="12" spans="1:21" x14ac:dyDescent="0.25">
      <c r="A12" s="183" t="s">
        <v>24</v>
      </c>
      <c r="B12" s="184"/>
      <c r="C12" s="185" t="s">
        <v>19</v>
      </c>
      <c r="D12" s="186"/>
      <c r="E12" s="187"/>
      <c r="F12" s="181"/>
      <c r="G12" s="182"/>
      <c r="H12" s="181"/>
      <c r="I12" s="182"/>
      <c r="J12" s="181"/>
      <c r="K12" s="182"/>
      <c r="L12" s="181"/>
      <c r="M12" s="182"/>
      <c r="N12" s="181"/>
      <c r="O12" s="182"/>
      <c r="P12" s="181">
        <v>10</v>
      </c>
      <c r="Q12" s="182">
        <v>12</v>
      </c>
      <c r="R12" s="181"/>
      <c r="S12" s="182"/>
      <c r="T12" s="181"/>
      <c r="U12" s="268"/>
    </row>
    <row r="13" spans="1:21" x14ac:dyDescent="0.25">
      <c r="A13" s="183" t="s">
        <v>26</v>
      </c>
      <c r="B13" s="184"/>
      <c r="C13" s="185" t="s">
        <v>19</v>
      </c>
      <c r="D13" s="186"/>
      <c r="E13" s="187"/>
      <c r="F13" s="181"/>
      <c r="G13" s="182"/>
      <c r="H13" s="181"/>
      <c r="I13" s="182"/>
      <c r="J13" s="181">
        <v>3.5</v>
      </c>
      <c r="K13" s="182">
        <v>5</v>
      </c>
      <c r="L13" s="181"/>
      <c r="M13" s="182"/>
      <c r="N13" s="181">
        <v>8</v>
      </c>
      <c r="O13" s="182">
        <v>10</v>
      </c>
      <c r="P13" s="181"/>
      <c r="Q13" s="182"/>
      <c r="R13" s="181">
        <v>5.5</v>
      </c>
      <c r="S13" s="182">
        <v>6.5</v>
      </c>
      <c r="T13" s="181">
        <v>8</v>
      </c>
      <c r="U13" s="268">
        <v>8.5</v>
      </c>
    </row>
    <row r="14" spans="1:21" x14ac:dyDescent="0.25">
      <c r="A14" s="183" t="s">
        <v>37</v>
      </c>
      <c r="B14" s="184"/>
      <c r="C14" s="185" t="s">
        <v>19</v>
      </c>
      <c r="D14" s="186"/>
      <c r="E14" s="187"/>
      <c r="F14" s="181"/>
      <c r="G14" s="182"/>
      <c r="H14" s="181"/>
      <c r="I14" s="182"/>
      <c r="J14" s="181"/>
      <c r="K14" s="182"/>
      <c r="L14" s="181"/>
      <c r="M14" s="182"/>
      <c r="N14" s="181"/>
      <c r="O14" s="182"/>
      <c r="P14" s="181">
        <v>5</v>
      </c>
      <c r="Q14" s="182">
        <v>6</v>
      </c>
      <c r="R14" s="181">
        <v>6</v>
      </c>
      <c r="S14" s="182">
        <v>7</v>
      </c>
      <c r="T14" s="181"/>
      <c r="U14" s="268"/>
    </row>
    <row r="15" spans="1:21" x14ac:dyDescent="0.25">
      <c r="A15" s="183" t="s">
        <v>38</v>
      </c>
      <c r="B15" s="184"/>
      <c r="C15" s="185" t="s">
        <v>19</v>
      </c>
      <c r="D15" s="186"/>
      <c r="E15" s="187"/>
      <c r="F15" s="181"/>
      <c r="G15" s="182"/>
      <c r="H15" s="181"/>
      <c r="I15" s="182"/>
      <c r="J15" s="181"/>
      <c r="K15" s="182"/>
      <c r="L15" s="181">
        <v>2</v>
      </c>
      <c r="M15" s="182">
        <v>4.2</v>
      </c>
      <c r="N15" s="181"/>
      <c r="O15" s="182"/>
      <c r="P15" s="181">
        <v>3.6</v>
      </c>
      <c r="Q15" s="182">
        <v>4</v>
      </c>
      <c r="R15" s="181"/>
      <c r="S15" s="182"/>
      <c r="T15" s="181"/>
      <c r="U15" s="268"/>
    </row>
    <row r="16" spans="1:21" x14ac:dyDescent="0.25">
      <c r="A16" s="183" t="s">
        <v>39</v>
      </c>
      <c r="B16" s="184"/>
      <c r="C16" s="185" t="s">
        <v>19</v>
      </c>
      <c r="D16" s="186"/>
      <c r="E16" s="187"/>
      <c r="F16" s="181"/>
      <c r="G16" s="182"/>
      <c r="H16" s="181"/>
      <c r="I16" s="182"/>
      <c r="J16" s="181"/>
      <c r="K16" s="182"/>
      <c r="L16" s="181"/>
      <c r="M16" s="182"/>
      <c r="N16" s="181"/>
      <c r="O16" s="182"/>
      <c r="P16" s="181">
        <v>5</v>
      </c>
      <c r="Q16" s="182">
        <v>6</v>
      </c>
      <c r="R16" s="181"/>
      <c r="S16" s="182"/>
      <c r="T16" s="181"/>
      <c r="U16" s="268"/>
    </row>
    <row r="17" spans="1:21" x14ac:dyDescent="0.25">
      <c r="A17" s="183" t="s">
        <v>28</v>
      </c>
      <c r="B17" s="184"/>
      <c r="C17" s="185" t="s">
        <v>19</v>
      </c>
      <c r="D17" s="186">
        <v>2.85</v>
      </c>
      <c r="E17" s="187">
        <v>3.5</v>
      </c>
      <c r="F17" s="181"/>
      <c r="G17" s="182"/>
      <c r="H17" s="181">
        <v>3.5</v>
      </c>
      <c r="I17" s="182">
        <v>3.5</v>
      </c>
      <c r="J17" s="181">
        <v>2</v>
      </c>
      <c r="K17" s="182">
        <v>3</v>
      </c>
      <c r="L17" s="181">
        <v>4</v>
      </c>
      <c r="M17" s="182">
        <v>4</v>
      </c>
      <c r="N17" s="181">
        <v>2.4</v>
      </c>
      <c r="O17" s="182">
        <v>4</v>
      </c>
      <c r="P17" s="181">
        <v>3</v>
      </c>
      <c r="Q17" s="182">
        <v>4</v>
      </c>
      <c r="R17" s="181">
        <v>4.5</v>
      </c>
      <c r="S17" s="182">
        <v>5.5</v>
      </c>
      <c r="T17" s="181">
        <v>3</v>
      </c>
      <c r="U17" s="268">
        <v>4</v>
      </c>
    </row>
    <row r="18" spans="1:21" x14ac:dyDescent="0.25">
      <c r="A18" s="183" t="s">
        <v>29</v>
      </c>
      <c r="B18" s="184"/>
      <c r="C18" s="185" t="s">
        <v>19</v>
      </c>
      <c r="D18" s="186"/>
      <c r="E18" s="187"/>
      <c r="F18" s="181"/>
      <c r="G18" s="182"/>
      <c r="H18" s="181">
        <v>5.833333333333333</v>
      </c>
      <c r="I18" s="182">
        <v>6.333333333333333</v>
      </c>
      <c r="J18" s="181">
        <v>4.5</v>
      </c>
      <c r="K18" s="182">
        <v>5.5</v>
      </c>
      <c r="L18" s="181">
        <v>4</v>
      </c>
      <c r="M18" s="182">
        <v>5.8</v>
      </c>
      <c r="N18" s="181">
        <v>5.833333333333333</v>
      </c>
      <c r="O18" s="182">
        <v>7.5</v>
      </c>
      <c r="P18" s="181">
        <v>5</v>
      </c>
      <c r="Q18" s="182">
        <v>6.166666666666667</v>
      </c>
      <c r="R18" s="181"/>
      <c r="S18" s="182"/>
      <c r="T18" s="181">
        <v>6.5</v>
      </c>
      <c r="U18" s="268">
        <v>7.5</v>
      </c>
    </row>
    <row r="19" spans="1:21" x14ac:dyDescent="0.25">
      <c r="A19" s="183" t="s">
        <v>154</v>
      </c>
      <c r="B19" s="184"/>
      <c r="C19" s="185" t="s">
        <v>19</v>
      </c>
      <c r="D19" s="186">
        <v>7.5</v>
      </c>
      <c r="E19" s="187">
        <v>12.5</v>
      </c>
      <c r="F19" s="181"/>
      <c r="G19" s="182"/>
      <c r="H19" s="181">
        <v>9.1666666666666661</v>
      </c>
      <c r="I19" s="182">
        <v>15.833333333333334</v>
      </c>
      <c r="J19" s="181">
        <v>4.5</v>
      </c>
      <c r="K19" s="182">
        <v>8.3000000000000007</v>
      </c>
      <c r="L19" s="181">
        <v>11</v>
      </c>
      <c r="M19" s="182">
        <v>11.6</v>
      </c>
      <c r="N19" s="181">
        <v>8.3333333333333339</v>
      </c>
      <c r="O19" s="182">
        <v>11.666666666666666</v>
      </c>
      <c r="P19" s="181">
        <v>8.3333333333333339</v>
      </c>
      <c r="Q19" s="182">
        <v>10</v>
      </c>
      <c r="R19" s="181">
        <v>7</v>
      </c>
      <c r="S19" s="182">
        <v>8</v>
      </c>
      <c r="T19" s="181">
        <v>7</v>
      </c>
      <c r="U19" s="268">
        <v>12.5</v>
      </c>
    </row>
    <row r="20" spans="1:21" x14ac:dyDescent="0.25">
      <c r="A20" s="183" t="s">
        <v>40</v>
      </c>
      <c r="B20" s="184"/>
      <c r="C20" s="185" t="s">
        <v>32</v>
      </c>
      <c r="D20" s="186">
        <v>1</v>
      </c>
      <c r="E20" s="187">
        <v>2</v>
      </c>
      <c r="F20" s="181"/>
      <c r="G20" s="182"/>
      <c r="H20" s="181">
        <v>1.2</v>
      </c>
      <c r="I20" s="182">
        <v>1.2</v>
      </c>
      <c r="J20" s="181">
        <v>1</v>
      </c>
      <c r="K20" s="182">
        <v>1.5</v>
      </c>
      <c r="L20" s="181">
        <v>1.6</v>
      </c>
      <c r="M20" s="182">
        <v>1.8</v>
      </c>
      <c r="N20" s="181">
        <v>0.8</v>
      </c>
      <c r="O20" s="182">
        <v>1.6</v>
      </c>
      <c r="P20" s="181">
        <v>1</v>
      </c>
      <c r="Q20" s="182">
        <v>1.4</v>
      </c>
      <c r="R20" s="181">
        <v>2</v>
      </c>
      <c r="S20" s="182">
        <v>2.5</v>
      </c>
      <c r="T20" s="181">
        <v>1.5</v>
      </c>
      <c r="U20" s="268">
        <v>1.5</v>
      </c>
    </row>
    <row r="21" spans="1:21" x14ac:dyDescent="0.25">
      <c r="A21" s="183" t="s">
        <v>30</v>
      </c>
      <c r="B21" s="184"/>
      <c r="C21" s="185" t="s">
        <v>237</v>
      </c>
      <c r="D21" s="186">
        <v>2.5499999999999998</v>
      </c>
      <c r="E21" s="187">
        <v>4</v>
      </c>
      <c r="F21" s="181">
        <v>1.2</v>
      </c>
      <c r="G21" s="182">
        <v>1.6</v>
      </c>
      <c r="H21" s="181"/>
      <c r="I21" s="182"/>
      <c r="J21" s="181">
        <v>1.3</v>
      </c>
      <c r="K21" s="182">
        <v>1.5</v>
      </c>
      <c r="L21" s="181">
        <v>1.7</v>
      </c>
      <c r="M21" s="182">
        <v>1.9</v>
      </c>
      <c r="N21" s="181">
        <v>1.5</v>
      </c>
      <c r="O21" s="182">
        <v>2</v>
      </c>
      <c r="P21" s="181"/>
      <c r="Q21" s="182"/>
      <c r="R21" s="181">
        <v>1.6</v>
      </c>
      <c r="S21" s="182">
        <v>1.8</v>
      </c>
      <c r="T21" s="181">
        <v>1.5</v>
      </c>
      <c r="U21" s="268">
        <v>1.8</v>
      </c>
    </row>
    <row r="22" spans="1:21" x14ac:dyDescent="0.25">
      <c r="A22" s="183" t="s">
        <v>31</v>
      </c>
      <c r="B22" s="184"/>
      <c r="C22" s="185" t="s">
        <v>32</v>
      </c>
      <c r="D22" s="186">
        <v>2</v>
      </c>
      <c r="E22" s="187">
        <v>4</v>
      </c>
      <c r="F22" s="181">
        <v>1.2</v>
      </c>
      <c r="G22" s="182">
        <v>1.6</v>
      </c>
      <c r="H22" s="181">
        <v>2.0833333333333335</v>
      </c>
      <c r="I22" s="182">
        <v>2.0833333333333335</v>
      </c>
      <c r="J22" s="181">
        <v>1.5</v>
      </c>
      <c r="K22" s="182">
        <v>2.5</v>
      </c>
      <c r="L22" s="181">
        <v>3.3</v>
      </c>
      <c r="M22" s="182">
        <v>4</v>
      </c>
      <c r="N22" s="181">
        <v>2.5</v>
      </c>
      <c r="O22" s="182">
        <v>3.5</v>
      </c>
      <c r="P22" s="181">
        <v>2</v>
      </c>
      <c r="Q22" s="182">
        <v>2.5</v>
      </c>
      <c r="R22" s="181">
        <v>2</v>
      </c>
      <c r="S22" s="182">
        <v>3</v>
      </c>
      <c r="T22" s="181">
        <v>3.2</v>
      </c>
      <c r="U22" s="268">
        <v>3.5</v>
      </c>
    </row>
    <row r="23" spans="1:21" x14ac:dyDescent="0.25">
      <c r="A23" s="183" t="s">
        <v>55</v>
      </c>
      <c r="B23" s="184"/>
      <c r="C23" s="185" t="s">
        <v>19</v>
      </c>
      <c r="D23" s="186">
        <v>1.8</v>
      </c>
      <c r="E23" s="187">
        <v>2.5</v>
      </c>
      <c r="F23" s="181">
        <v>2</v>
      </c>
      <c r="G23" s="182">
        <v>2.6</v>
      </c>
      <c r="H23" s="181">
        <v>2.4</v>
      </c>
      <c r="I23" s="182">
        <v>2.6</v>
      </c>
      <c r="J23" s="181">
        <v>2</v>
      </c>
      <c r="K23" s="182">
        <v>2.5</v>
      </c>
      <c r="L23" s="181">
        <v>2.4</v>
      </c>
      <c r="M23" s="182">
        <v>3</v>
      </c>
      <c r="N23" s="181">
        <v>1.6</v>
      </c>
      <c r="O23" s="182">
        <v>3.2</v>
      </c>
      <c r="P23" s="181">
        <v>2</v>
      </c>
      <c r="Q23" s="182">
        <v>3</v>
      </c>
      <c r="R23" s="181">
        <v>2.5</v>
      </c>
      <c r="S23" s="182">
        <v>3</v>
      </c>
      <c r="T23" s="181">
        <v>3</v>
      </c>
      <c r="U23" s="268">
        <v>3</v>
      </c>
    </row>
    <row r="24" spans="1:21" x14ac:dyDescent="0.25">
      <c r="A24" s="183" t="s">
        <v>33</v>
      </c>
      <c r="B24" s="184"/>
      <c r="C24" s="185" t="s">
        <v>19</v>
      </c>
      <c r="D24" s="186">
        <v>0.7</v>
      </c>
      <c r="E24" s="187">
        <v>1.1000000000000001</v>
      </c>
      <c r="F24" s="181">
        <v>0.66</v>
      </c>
      <c r="G24" s="182">
        <v>0.8</v>
      </c>
      <c r="H24" s="181">
        <v>0.66666666666666663</v>
      </c>
      <c r="I24" s="182">
        <v>0.8</v>
      </c>
      <c r="J24" s="181">
        <v>0.6</v>
      </c>
      <c r="K24" s="182">
        <v>1</v>
      </c>
      <c r="L24" s="181">
        <v>1</v>
      </c>
      <c r="M24" s="182">
        <v>1</v>
      </c>
      <c r="N24" s="181">
        <v>0.73333333333333328</v>
      </c>
      <c r="O24" s="182">
        <v>1.0666666666666667</v>
      </c>
      <c r="P24" s="181">
        <v>0.66666666666666663</v>
      </c>
      <c r="Q24" s="182">
        <v>1</v>
      </c>
      <c r="R24" s="181">
        <v>0.8</v>
      </c>
      <c r="S24" s="182">
        <v>1</v>
      </c>
      <c r="T24" s="181">
        <v>0.8</v>
      </c>
      <c r="U24" s="268">
        <v>1.2</v>
      </c>
    </row>
    <row r="25" spans="1:21" x14ac:dyDescent="0.25">
      <c r="A25" s="183" t="s">
        <v>20</v>
      </c>
      <c r="B25" s="184"/>
      <c r="C25" s="185" t="s">
        <v>19</v>
      </c>
      <c r="D25" s="186">
        <v>10</v>
      </c>
      <c r="E25" s="187">
        <v>20</v>
      </c>
      <c r="F25" s="181"/>
      <c r="G25" s="182"/>
      <c r="H25" s="181"/>
      <c r="I25" s="182"/>
      <c r="J25" s="181"/>
      <c r="K25" s="182"/>
      <c r="L25" s="181">
        <v>16</v>
      </c>
      <c r="M25" s="182">
        <v>16.670000000000002</v>
      </c>
      <c r="N25" s="181"/>
      <c r="O25" s="182"/>
      <c r="P25" s="181"/>
      <c r="Q25" s="182"/>
      <c r="R25" s="181"/>
      <c r="S25" s="182"/>
      <c r="T25" s="181">
        <v>20</v>
      </c>
      <c r="U25" s="268">
        <v>20</v>
      </c>
    </row>
    <row r="26" spans="1:21" ht="18.75" thickBot="1" x14ac:dyDescent="0.3">
      <c r="A26" s="183" t="s">
        <v>27</v>
      </c>
      <c r="B26" s="184"/>
      <c r="C26" s="185" t="s">
        <v>19</v>
      </c>
      <c r="D26" s="186">
        <v>6</v>
      </c>
      <c r="E26" s="187">
        <v>7</v>
      </c>
      <c r="F26" s="181">
        <v>5</v>
      </c>
      <c r="G26" s="182">
        <v>6</v>
      </c>
      <c r="H26" s="181">
        <v>6</v>
      </c>
      <c r="I26" s="182">
        <v>7</v>
      </c>
      <c r="J26" s="181">
        <v>7</v>
      </c>
      <c r="K26" s="182">
        <v>7.5</v>
      </c>
      <c r="L26" s="181">
        <v>6.67</v>
      </c>
      <c r="M26" s="182">
        <v>7.34</v>
      </c>
      <c r="N26" s="181">
        <v>7</v>
      </c>
      <c r="O26" s="182">
        <v>9.5</v>
      </c>
      <c r="P26" s="181">
        <v>7.333333333333333</v>
      </c>
      <c r="Q26" s="182">
        <v>8</v>
      </c>
      <c r="R26" s="181">
        <v>7</v>
      </c>
      <c r="S26" s="182">
        <v>8</v>
      </c>
      <c r="T26" s="181">
        <v>8</v>
      </c>
      <c r="U26" s="268">
        <v>8</v>
      </c>
    </row>
    <row r="27" spans="1:21" ht="18.75" thickBot="1" x14ac:dyDescent="0.3">
      <c r="A27" s="198" t="s">
        <v>125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269"/>
    </row>
    <row r="28" spans="1:21" x14ac:dyDescent="0.25">
      <c r="A28" s="183" t="s">
        <v>35</v>
      </c>
      <c r="B28" s="184"/>
      <c r="C28" s="185" t="s">
        <v>19</v>
      </c>
      <c r="D28" s="186">
        <v>11</v>
      </c>
      <c r="E28" s="187">
        <v>13</v>
      </c>
      <c r="F28" s="181"/>
      <c r="G28" s="182"/>
      <c r="H28" s="181"/>
      <c r="I28" s="182"/>
      <c r="J28" s="181"/>
      <c r="K28" s="182"/>
      <c r="L28" s="181"/>
      <c r="M28" s="182"/>
      <c r="N28" s="181"/>
      <c r="O28" s="182"/>
      <c r="P28" s="181"/>
      <c r="Q28" s="182"/>
      <c r="R28" s="181"/>
      <c r="S28" s="182"/>
      <c r="T28" s="181"/>
      <c r="U28" s="268"/>
    </row>
    <row r="29" spans="1:21" x14ac:dyDescent="0.25">
      <c r="A29" s="183" t="s">
        <v>36</v>
      </c>
      <c r="B29" s="184"/>
      <c r="C29" s="185" t="s">
        <v>32</v>
      </c>
      <c r="D29" s="186"/>
      <c r="E29" s="187"/>
      <c r="F29" s="181"/>
      <c r="G29" s="182"/>
      <c r="H29" s="181">
        <v>7</v>
      </c>
      <c r="I29" s="182">
        <v>7</v>
      </c>
      <c r="J29" s="181"/>
      <c r="K29" s="182"/>
      <c r="L29" s="181"/>
      <c r="M29" s="182"/>
      <c r="N29" s="181"/>
      <c r="O29" s="182"/>
      <c r="P29" s="181"/>
      <c r="Q29" s="182"/>
      <c r="R29" s="181"/>
      <c r="S29" s="182"/>
      <c r="T29" s="181"/>
      <c r="U29" s="268"/>
    </row>
    <row r="30" spans="1:21" x14ac:dyDescent="0.25">
      <c r="A30" s="183" t="s">
        <v>24</v>
      </c>
      <c r="B30" s="184"/>
      <c r="C30" s="185" t="s">
        <v>19</v>
      </c>
      <c r="D30" s="186">
        <v>6</v>
      </c>
      <c r="E30" s="187">
        <v>11</v>
      </c>
      <c r="F30" s="181"/>
      <c r="G30" s="182"/>
      <c r="H30" s="181">
        <v>9</v>
      </c>
      <c r="I30" s="182">
        <v>10</v>
      </c>
      <c r="J30" s="181"/>
      <c r="K30" s="182"/>
      <c r="L30" s="181">
        <v>9.5</v>
      </c>
      <c r="M30" s="182">
        <v>10</v>
      </c>
      <c r="N30" s="181">
        <v>6.666666666666667</v>
      </c>
      <c r="O30" s="182">
        <v>7.7777777777777777</v>
      </c>
      <c r="P30" s="181">
        <v>8.8888888888888893</v>
      </c>
      <c r="Q30" s="182">
        <v>11</v>
      </c>
      <c r="R30" s="181">
        <v>5</v>
      </c>
      <c r="S30" s="182">
        <v>6</v>
      </c>
      <c r="T30" s="181"/>
      <c r="U30" s="268"/>
    </row>
    <row r="31" spans="1:21" x14ac:dyDescent="0.25">
      <c r="A31" s="183" t="s">
        <v>37</v>
      </c>
      <c r="B31" s="184"/>
      <c r="C31" s="185" t="s">
        <v>19</v>
      </c>
      <c r="D31" s="186">
        <v>7.85</v>
      </c>
      <c r="E31" s="187">
        <v>9.5</v>
      </c>
      <c r="F31" s="181"/>
      <c r="G31" s="182"/>
      <c r="H31" s="181">
        <v>9</v>
      </c>
      <c r="I31" s="182">
        <v>10</v>
      </c>
      <c r="J31" s="181"/>
      <c r="K31" s="182"/>
      <c r="L31" s="181">
        <v>7.6</v>
      </c>
      <c r="M31" s="182">
        <v>8.4</v>
      </c>
      <c r="N31" s="181"/>
      <c r="O31" s="182"/>
      <c r="P31" s="181">
        <v>9</v>
      </c>
      <c r="Q31" s="182">
        <v>9.6</v>
      </c>
      <c r="R31" s="181">
        <v>7</v>
      </c>
      <c r="S31" s="182">
        <v>8</v>
      </c>
      <c r="T31" s="181">
        <v>5.5</v>
      </c>
      <c r="U31" s="268">
        <v>5.5</v>
      </c>
    </row>
    <row r="32" spans="1:21" x14ac:dyDescent="0.25">
      <c r="A32" s="183" t="s">
        <v>38</v>
      </c>
      <c r="B32" s="184"/>
      <c r="C32" s="185" t="s">
        <v>19</v>
      </c>
      <c r="D32" s="186">
        <v>8</v>
      </c>
      <c r="E32" s="187">
        <v>9</v>
      </c>
      <c r="F32" s="181"/>
      <c r="G32" s="182"/>
      <c r="H32" s="181">
        <v>9</v>
      </c>
      <c r="I32" s="182">
        <v>9</v>
      </c>
      <c r="J32" s="181"/>
      <c r="K32" s="182"/>
      <c r="L32" s="181"/>
      <c r="M32" s="182"/>
      <c r="N32" s="181"/>
      <c r="O32" s="182"/>
      <c r="P32" s="181">
        <v>8.4</v>
      </c>
      <c r="Q32" s="182">
        <v>9</v>
      </c>
      <c r="R32" s="181"/>
      <c r="S32" s="182"/>
      <c r="T32" s="181">
        <v>8</v>
      </c>
      <c r="U32" s="268">
        <v>9</v>
      </c>
    </row>
    <row r="33" spans="1:21" x14ac:dyDescent="0.25">
      <c r="A33" s="183" t="s">
        <v>39</v>
      </c>
      <c r="B33" s="184"/>
      <c r="C33" s="185" t="s">
        <v>19</v>
      </c>
      <c r="D33" s="186">
        <v>7.85</v>
      </c>
      <c r="E33" s="187">
        <v>9.5</v>
      </c>
      <c r="F33" s="181"/>
      <c r="G33" s="182"/>
      <c r="H33" s="181">
        <v>10</v>
      </c>
      <c r="I33" s="182">
        <v>10</v>
      </c>
      <c r="J33" s="181"/>
      <c r="K33" s="182"/>
      <c r="L33" s="181">
        <v>6</v>
      </c>
      <c r="M33" s="182">
        <v>7.6</v>
      </c>
      <c r="N33" s="181"/>
      <c r="O33" s="182"/>
      <c r="P33" s="181">
        <v>8.4</v>
      </c>
      <c r="Q33" s="182">
        <v>9</v>
      </c>
      <c r="R33" s="181"/>
      <c r="S33" s="182"/>
      <c r="T33" s="181">
        <v>8</v>
      </c>
      <c r="U33" s="268">
        <v>9</v>
      </c>
    </row>
    <row r="34" spans="1:21" x14ac:dyDescent="0.25">
      <c r="A34" s="183" t="s">
        <v>29</v>
      </c>
      <c r="B34" s="184"/>
      <c r="C34" s="185" t="s">
        <v>19</v>
      </c>
      <c r="D34" s="186">
        <v>3.3</v>
      </c>
      <c r="E34" s="187">
        <v>8.5</v>
      </c>
      <c r="F34" s="181"/>
      <c r="G34" s="182"/>
      <c r="H34" s="181">
        <v>6</v>
      </c>
      <c r="I34" s="182">
        <v>6.666666666666667</v>
      </c>
      <c r="J34" s="181"/>
      <c r="K34" s="182"/>
      <c r="L34" s="181">
        <v>4.33</v>
      </c>
      <c r="M34" s="182">
        <v>4.67</v>
      </c>
      <c r="N34" s="181"/>
      <c r="O34" s="182"/>
      <c r="P34" s="181">
        <v>6</v>
      </c>
      <c r="Q34" s="182">
        <v>8.3333333333333339</v>
      </c>
      <c r="R34" s="181">
        <v>3.5</v>
      </c>
      <c r="S34" s="182">
        <v>4.5</v>
      </c>
      <c r="T34" s="181"/>
      <c r="U34" s="268"/>
    </row>
    <row r="35" spans="1:21" x14ac:dyDescent="0.25">
      <c r="A35" s="183" t="s">
        <v>30</v>
      </c>
      <c r="B35" s="184"/>
      <c r="C35" s="185" t="s">
        <v>237</v>
      </c>
      <c r="D35" s="186">
        <v>1.4</v>
      </c>
      <c r="E35" s="187">
        <v>1.75</v>
      </c>
      <c r="F35" s="181"/>
      <c r="G35" s="182"/>
      <c r="H35" s="181"/>
      <c r="I35" s="182"/>
      <c r="J35" s="181"/>
      <c r="K35" s="182"/>
      <c r="L35" s="181"/>
      <c r="M35" s="182"/>
      <c r="N35" s="181"/>
      <c r="O35" s="182"/>
      <c r="P35" s="181"/>
      <c r="Q35" s="182"/>
      <c r="R35" s="181"/>
      <c r="S35" s="182"/>
      <c r="T35" s="181"/>
      <c r="U35" s="268"/>
    </row>
    <row r="36" spans="1:21" ht="18.75" thickBot="1" x14ac:dyDescent="0.3">
      <c r="A36" s="236" t="s">
        <v>31</v>
      </c>
      <c r="B36" s="237"/>
      <c r="C36" s="188" t="s">
        <v>32</v>
      </c>
      <c r="D36" s="189">
        <v>2</v>
      </c>
      <c r="E36" s="190">
        <v>3.16</v>
      </c>
      <c r="F36" s="191"/>
      <c r="G36" s="192"/>
      <c r="H36" s="191">
        <v>2.25</v>
      </c>
      <c r="I36" s="192">
        <v>2.25</v>
      </c>
      <c r="J36" s="191"/>
      <c r="K36" s="192"/>
      <c r="L36" s="191"/>
      <c r="M36" s="192"/>
      <c r="N36" s="191"/>
      <c r="O36" s="192"/>
      <c r="P36" s="191"/>
      <c r="Q36" s="192"/>
      <c r="R36" s="191">
        <v>3</v>
      </c>
      <c r="S36" s="192">
        <v>3.5</v>
      </c>
      <c r="T36" s="191"/>
      <c r="U36" s="270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showGridLines="0" showZeros="0" zoomScaleNormal="100" workbookViewId="0">
      <selection activeCell="A2" sqref="A2:U31"/>
    </sheetView>
  </sheetViews>
  <sheetFormatPr defaultRowHeight="15.75" x14ac:dyDescent="0.25"/>
  <cols>
    <col min="1" max="1" width="22.85546875" style="153" bestFit="1" customWidth="1"/>
    <col min="2" max="2" width="13.5703125" style="154" customWidth="1"/>
    <col min="3" max="3" width="6.5703125" style="153" customWidth="1"/>
    <col min="4" max="17" width="7.140625" style="153" customWidth="1"/>
    <col min="18" max="19" width="7.140625" customWidth="1"/>
    <col min="26" max="16384" width="9.140625" style="2"/>
  </cols>
  <sheetData>
    <row r="1" spans="1:21" ht="36" customHeight="1" thickBot="1" x14ac:dyDescent="0.3">
      <c r="A1" s="209" t="s">
        <v>305</v>
      </c>
    </row>
    <row r="2" spans="1:21" ht="16.5" thickBot="1" x14ac:dyDescent="0.3">
      <c r="A2" s="161" t="s">
        <v>51</v>
      </c>
      <c r="B2" s="162"/>
      <c r="C2" s="163"/>
      <c r="D2" s="165" t="s">
        <v>52</v>
      </c>
      <c r="E2" s="165"/>
      <c r="F2" s="166" t="s">
        <v>235</v>
      </c>
      <c r="G2" s="165"/>
      <c r="H2" s="165" t="s">
        <v>285</v>
      </c>
      <c r="I2" s="165"/>
      <c r="J2" s="166" t="s">
        <v>286</v>
      </c>
      <c r="K2" s="165"/>
      <c r="L2" s="165" t="s">
        <v>287</v>
      </c>
      <c r="M2" s="165"/>
      <c r="N2" s="166" t="s">
        <v>126</v>
      </c>
      <c r="O2" s="165"/>
      <c r="P2" s="165" t="s">
        <v>255</v>
      </c>
      <c r="Q2" s="165"/>
      <c r="R2" s="165" t="s">
        <v>288</v>
      </c>
      <c r="S2" s="165"/>
      <c r="T2" s="165" t="s">
        <v>289</v>
      </c>
      <c r="U2" s="264"/>
    </row>
    <row r="3" spans="1:21" x14ac:dyDescent="0.25">
      <c r="A3" s="167" t="s">
        <v>53</v>
      </c>
      <c r="B3" s="168"/>
      <c r="C3" s="169"/>
      <c r="D3" s="170">
        <v>44532</v>
      </c>
      <c r="E3" s="170"/>
      <c r="F3" s="170">
        <v>44532</v>
      </c>
      <c r="G3" s="170"/>
      <c r="H3" s="170">
        <v>44532</v>
      </c>
      <c r="I3" s="170"/>
      <c r="J3" s="170">
        <v>44532</v>
      </c>
      <c r="K3" s="170"/>
      <c r="L3" s="170">
        <v>44530</v>
      </c>
      <c r="M3" s="170"/>
      <c r="N3" s="170">
        <v>44532</v>
      </c>
      <c r="O3" s="170"/>
      <c r="P3" s="170">
        <v>44531</v>
      </c>
      <c r="Q3" s="170"/>
      <c r="R3" s="170">
        <v>44529</v>
      </c>
      <c r="S3" s="170"/>
      <c r="T3" s="170">
        <v>44532</v>
      </c>
      <c r="U3" s="265"/>
    </row>
    <row r="4" spans="1:21" ht="16.5" thickBot="1" x14ac:dyDescent="0.3">
      <c r="A4" s="193" t="s">
        <v>56</v>
      </c>
      <c r="B4" s="194" t="s">
        <v>57</v>
      </c>
      <c r="C4" s="195" t="s">
        <v>16</v>
      </c>
      <c r="D4" s="196" t="s">
        <v>17</v>
      </c>
      <c r="E4" s="197" t="s">
        <v>18</v>
      </c>
      <c r="F4" s="196" t="s">
        <v>17</v>
      </c>
      <c r="G4" s="197" t="s">
        <v>18</v>
      </c>
      <c r="H4" s="196" t="s">
        <v>17</v>
      </c>
      <c r="I4" s="197" t="s">
        <v>18</v>
      </c>
      <c r="J4" s="196" t="s">
        <v>17</v>
      </c>
      <c r="K4" s="197" t="s">
        <v>18</v>
      </c>
      <c r="L4" s="196" t="s">
        <v>17</v>
      </c>
      <c r="M4" s="197" t="s">
        <v>18</v>
      </c>
      <c r="N4" s="196" t="s">
        <v>17</v>
      </c>
      <c r="O4" s="197" t="s">
        <v>18</v>
      </c>
      <c r="P4" s="196" t="s">
        <v>17</v>
      </c>
      <c r="Q4" s="197" t="s">
        <v>18</v>
      </c>
      <c r="R4" s="196" t="s">
        <v>17</v>
      </c>
      <c r="S4" s="197" t="s">
        <v>18</v>
      </c>
      <c r="T4" s="196" t="s">
        <v>17</v>
      </c>
      <c r="U4" s="271" t="s">
        <v>18</v>
      </c>
    </row>
    <row r="5" spans="1:21" thickBot="1" x14ac:dyDescent="0.25">
      <c r="A5" s="198" t="s">
        <v>54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269"/>
    </row>
    <row r="6" spans="1:21" thickBot="1" x14ac:dyDescent="0.25">
      <c r="A6" s="199" t="s">
        <v>34</v>
      </c>
      <c r="B6" s="200"/>
      <c r="C6" s="185" t="s">
        <v>19</v>
      </c>
      <c r="D6" s="186">
        <v>2.75</v>
      </c>
      <c r="E6" s="187">
        <v>4</v>
      </c>
      <c r="F6" s="181">
        <v>3.5</v>
      </c>
      <c r="G6" s="182">
        <v>7</v>
      </c>
      <c r="H6" s="181">
        <v>4</v>
      </c>
      <c r="I6" s="182">
        <v>5</v>
      </c>
      <c r="J6" s="181">
        <v>2</v>
      </c>
      <c r="K6" s="182">
        <v>3.5</v>
      </c>
      <c r="L6" s="181">
        <v>1.75</v>
      </c>
      <c r="M6" s="182">
        <v>4.5</v>
      </c>
      <c r="N6" s="181">
        <v>1.5</v>
      </c>
      <c r="O6" s="182">
        <v>4</v>
      </c>
      <c r="P6" s="181">
        <v>4</v>
      </c>
      <c r="Q6" s="182">
        <v>5</v>
      </c>
      <c r="R6" s="181">
        <v>3.5</v>
      </c>
      <c r="S6" s="182">
        <v>4</v>
      </c>
      <c r="T6" s="181">
        <v>4</v>
      </c>
      <c r="U6" s="268">
        <v>4.5</v>
      </c>
    </row>
    <row r="7" spans="1:21" ht="16.5" thickBot="1" x14ac:dyDescent="0.3">
      <c r="A7" s="204" t="s">
        <v>47</v>
      </c>
      <c r="B7" s="205"/>
      <c r="C7" s="206"/>
      <c r="D7" s="217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72"/>
    </row>
    <row r="8" spans="1:21" x14ac:dyDescent="0.25">
      <c r="A8" s="201"/>
      <c r="B8" s="202" t="s">
        <v>290</v>
      </c>
      <c r="C8" s="185" t="s">
        <v>19</v>
      </c>
      <c r="D8" s="217">
        <v>1</v>
      </c>
      <c r="E8" s="218">
        <v>1.66</v>
      </c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>
        <v>2.3333333333333335</v>
      </c>
      <c r="Q8" s="218">
        <v>2.6666666666666665</v>
      </c>
      <c r="R8" s="218"/>
      <c r="S8" s="218"/>
      <c r="T8" s="218"/>
      <c r="U8" s="272"/>
    </row>
    <row r="9" spans="1:21" x14ac:dyDescent="0.25">
      <c r="A9" s="201"/>
      <c r="B9" s="202" t="s">
        <v>279</v>
      </c>
      <c r="C9" s="185" t="s">
        <v>19</v>
      </c>
      <c r="D9" s="219"/>
      <c r="E9" s="207"/>
      <c r="F9" s="207"/>
      <c r="G9" s="207"/>
      <c r="H9" s="207"/>
      <c r="I9" s="207"/>
      <c r="J9" s="207"/>
      <c r="K9" s="207"/>
      <c r="L9" s="207">
        <v>1.66</v>
      </c>
      <c r="M9" s="207">
        <v>2.33</v>
      </c>
      <c r="N9" s="207"/>
      <c r="O9" s="207"/>
      <c r="P9" s="207">
        <v>2.3333333333333335</v>
      </c>
      <c r="Q9" s="207">
        <v>3</v>
      </c>
      <c r="R9" s="207"/>
      <c r="S9" s="207"/>
      <c r="T9" s="207"/>
      <c r="U9" s="273"/>
    </row>
    <row r="10" spans="1:21" x14ac:dyDescent="0.25">
      <c r="A10" s="201"/>
      <c r="B10" s="202" t="s">
        <v>280</v>
      </c>
      <c r="C10" s="185" t="s">
        <v>19</v>
      </c>
      <c r="D10" s="219">
        <v>2</v>
      </c>
      <c r="E10" s="207">
        <v>2.66</v>
      </c>
      <c r="F10" s="207"/>
      <c r="G10" s="207"/>
      <c r="H10" s="207">
        <v>2</v>
      </c>
      <c r="I10" s="207">
        <v>2</v>
      </c>
      <c r="J10" s="207"/>
      <c r="K10" s="207"/>
      <c r="L10" s="207"/>
      <c r="M10" s="207"/>
      <c r="N10" s="207">
        <v>1</v>
      </c>
      <c r="O10" s="207">
        <v>2</v>
      </c>
      <c r="P10" s="207">
        <v>2.3333333333333335</v>
      </c>
      <c r="Q10" s="207">
        <v>2.6666666666666665</v>
      </c>
      <c r="R10" s="207"/>
      <c r="S10" s="207"/>
      <c r="T10" s="207"/>
      <c r="U10" s="273"/>
    </row>
    <row r="11" spans="1:21" x14ac:dyDescent="0.25">
      <c r="A11" s="201"/>
      <c r="B11" s="202" t="s">
        <v>281</v>
      </c>
      <c r="C11" s="185" t="s">
        <v>19</v>
      </c>
      <c r="D11" s="219">
        <v>1</v>
      </c>
      <c r="E11" s="207">
        <v>1.66</v>
      </c>
      <c r="F11" s="207"/>
      <c r="G11" s="207"/>
      <c r="H11" s="207">
        <v>1.6666666666666667</v>
      </c>
      <c r="I11" s="207">
        <v>1.6666666666666667</v>
      </c>
      <c r="J11" s="207"/>
      <c r="K11" s="207"/>
      <c r="L11" s="207">
        <v>1.3</v>
      </c>
      <c r="M11" s="207">
        <v>1.66</v>
      </c>
      <c r="N11" s="207"/>
      <c r="O11" s="207"/>
      <c r="P11" s="207">
        <v>2.3333333333333335</v>
      </c>
      <c r="Q11" s="207">
        <v>2.3333333333333335</v>
      </c>
      <c r="R11" s="207"/>
      <c r="S11" s="207"/>
      <c r="T11" s="207"/>
      <c r="U11" s="273"/>
    </row>
    <row r="12" spans="1:21" x14ac:dyDescent="0.25">
      <c r="A12" s="201"/>
      <c r="B12" s="202" t="s">
        <v>294</v>
      </c>
      <c r="C12" s="185" t="s">
        <v>19</v>
      </c>
      <c r="D12" s="219"/>
      <c r="E12" s="207"/>
      <c r="F12" s="207"/>
      <c r="G12" s="207"/>
      <c r="H12" s="207">
        <v>1.6666666666666667</v>
      </c>
      <c r="I12" s="207">
        <v>1.6666666666666667</v>
      </c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73"/>
    </row>
    <row r="13" spans="1:21" x14ac:dyDescent="0.25">
      <c r="A13" s="201"/>
      <c r="B13" s="202" t="s">
        <v>292</v>
      </c>
      <c r="C13" s="185" t="s">
        <v>19</v>
      </c>
      <c r="D13" s="219">
        <v>1</v>
      </c>
      <c r="E13" s="207">
        <v>1.86</v>
      </c>
      <c r="F13" s="207"/>
      <c r="G13" s="207"/>
      <c r="H13" s="207">
        <v>1.6666666666666667</v>
      </c>
      <c r="I13" s="207">
        <v>1.6666666666666667</v>
      </c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73"/>
    </row>
    <row r="14" spans="1:21" x14ac:dyDescent="0.25">
      <c r="A14" s="201"/>
      <c r="B14" s="202" t="s">
        <v>236</v>
      </c>
      <c r="C14" s="185" t="s">
        <v>19</v>
      </c>
      <c r="D14" s="219">
        <v>0.86</v>
      </c>
      <c r="E14" s="207">
        <v>1.66</v>
      </c>
      <c r="F14" s="207"/>
      <c r="G14" s="207"/>
      <c r="H14" s="207">
        <v>1.6666666666666667</v>
      </c>
      <c r="I14" s="207">
        <v>1.6666666666666667</v>
      </c>
      <c r="J14" s="207"/>
      <c r="K14" s="207"/>
      <c r="L14" s="207"/>
      <c r="M14" s="207"/>
      <c r="N14" s="207">
        <v>1</v>
      </c>
      <c r="O14" s="207">
        <v>1.6666666666666667</v>
      </c>
      <c r="P14" s="207"/>
      <c r="Q14" s="207"/>
      <c r="R14" s="207"/>
      <c r="S14" s="207"/>
      <c r="T14" s="207"/>
      <c r="U14" s="273"/>
    </row>
    <row r="15" spans="1:21" x14ac:dyDescent="0.25">
      <c r="A15" s="201"/>
      <c r="B15" s="202" t="s">
        <v>232</v>
      </c>
      <c r="C15" s="185" t="s">
        <v>19</v>
      </c>
      <c r="D15" s="219">
        <v>0.86</v>
      </c>
      <c r="E15" s="207">
        <v>1.66</v>
      </c>
      <c r="F15" s="207"/>
      <c r="G15" s="207"/>
      <c r="H15" s="207">
        <v>1.6666666666666667</v>
      </c>
      <c r="I15" s="207">
        <v>1.6666666666666667</v>
      </c>
      <c r="J15" s="207"/>
      <c r="K15" s="207"/>
      <c r="L15" s="207">
        <v>1.3</v>
      </c>
      <c r="M15" s="207">
        <v>1.66</v>
      </c>
      <c r="N15" s="207">
        <v>1</v>
      </c>
      <c r="O15" s="207">
        <v>1.6666666666666667</v>
      </c>
      <c r="P15" s="207">
        <v>2</v>
      </c>
      <c r="Q15" s="207">
        <v>2.3333333333333335</v>
      </c>
      <c r="R15" s="207"/>
      <c r="S15" s="207"/>
      <c r="T15" s="207"/>
      <c r="U15" s="273"/>
    </row>
    <row r="16" spans="1:21" x14ac:dyDescent="0.25">
      <c r="A16" s="201"/>
      <c r="B16" s="202" t="s">
        <v>278</v>
      </c>
      <c r="C16" s="185" t="s">
        <v>19</v>
      </c>
      <c r="D16" s="219">
        <v>1.25</v>
      </c>
      <c r="E16" s="207">
        <v>2</v>
      </c>
      <c r="F16" s="207"/>
      <c r="G16" s="207"/>
      <c r="H16" s="207">
        <v>2</v>
      </c>
      <c r="I16" s="207">
        <v>2</v>
      </c>
      <c r="J16" s="207"/>
      <c r="K16" s="207"/>
      <c r="L16" s="207">
        <v>1.33</v>
      </c>
      <c r="M16" s="207">
        <v>2.33</v>
      </c>
      <c r="N16" s="207">
        <v>1.3333333333333333</v>
      </c>
      <c r="O16" s="207">
        <v>2.3333333333333335</v>
      </c>
      <c r="P16" s="207">
        <v>2.3333333333333335</v>
      </c>
      <c r="Q16" s="207">
        <v>2.6666666666666665</v>
      </c>
      <c r="R16" s="207"/>
      <c r="S16" s="207"/>
      <c r="T16" s="207"/>
      <c r="U16" s="273"/>
    </row>
    <row r="17" spans="1:21" x14ac:dyDescent="0.25">
      <c r="A17" s="201"/>
      <c r="B17" s="202" t="s">
        <v>233</v>
      </c>
      <c r="C17" s="185" t="s">
        <v>19</v>
      </c>
      <c r="D17" s="219">
        <v>0.8</v>
      </c>
      <c r="E17" s="207">
        <v>1.66</v>
      </c>
      <c r="F17" s="207"/>
      <c r="G17" s="207"/>
      <c r="H17" s="207">
        <v>1.6666666666666667</v>
      </c>
      <c r="I17" s="207">
        <v>1.6666666666666667</v>
      </c>
      <c r="J17" s="207"/>
      <c r="K17" s="207"/>
      <c r="L17" s="207">
        <v>1.3</v>
      </c>
      <c r="M17" s="207">
        <v>2</v>
      </c>
      <c r="N17" s="207">
        <v>1</v>
      </c>
      <c r="O17" s="207">
        <v>1.6666666666666667</v>
      </c>
      <c r="P17" s="207">
        <v>1.6666666666666667</v>
      </c>
      <c r="Q17" s="207">
        <v>2.3333333333333335</v>
      </c>
      <c r="R17" s="207"/>
      <c r="S17" s="207"/>
      <c r="T17" s="207"/>
      <c r="U17" s="273"/>
    </row>
    <row r="18" spans="1:21" x14ac:dyDescent="0.25">
      <c r="A18" s="201"/>
      <c r="B18" s="202" t="s">
        <v>256</v>
      </c>
      <c r="C18" s="185" t="s">
        <v>19</v>
      </c>
      <c r="D18" s="219">
        <v>1.66</v>
      </c>
      <c r="E18" s="207">
        <v>2</v>
      </c>
      <c r="F18" s="207"/>
      <c r="G18" s="207"/>
      <c r="H18" s="207">
        <v>2</v>
      </c>
      <c r="I18" s="207">
        <v>2.3333333333333335</v>
      </c>
      <c r="J18" s="207"/>
      <c r="K18" s="207"/>
      <c r="L18" s="207"/>
      <c r="M18" s="207"/>
      <c r="N18" s="207">
        <v>1.3333333333333333</v>
      </c>
      <c r="O18" s="207">
        <v>2.3333333333333335</v>
      </c>
      <c r="P18" s="207"/>
      <c r="Q18" s="207"/>
      <c r="R18" s="207">
        <v>3</v>
      </c>
      <c r="S18" s="207">
        <v>3.5</v>
      </c>
      <c r="T18" s="207"/>
      <c r="U18" s="273"/>
    </row>
    <row r="19" spans="1:21" ht="15" x14ac:dyDescent="0.2">
      <c r="A19" s="235" t="s">
        <v>260</v>
      </c>
      <c r="B19" s="200"/>
      <c r="C19" s="185" t="s">
        <v>19</v>
      </c>
      <c r="D19" s="219"/>
      <c r="E19" s="207"/>
      <c r="F19" s="207"/>
      <c r="G19" s="207"/>
      <c r="H19" s="207"/>
      <c r="I19" s="207"/>
      <c r="J19" s="207"/>
      <c r="K19" s="207"/>
      <c r="L19" s="207">
        <v>32</v>
      </c>
      <c r="M19" s="207">
        <v>32</v>
      </c>
      <c r="N19" s="207">
        <v>28</v>
      </c>
      <c r="O19" s="207">
        <v>36</v>
      </c>
      <c r="P19" s="207">
        <v>35</v>
      </c>
      <c r="Q19" s="207">
        <v>50</v>
      </c>
      <c r="R19" s="207">
        <v>45</v>
      </c>
      <c r="S19" s="207">
        <v>50</v>
      </c>
      <c r="T19" s="207"/>
      <c r="U19" s="273"/>
    </row>
    <row r="20" spans="1:21" thickBot="1" x14ac:dyDescent="0.25">
      <c r="A20" s="199" t="s">
        <v>58</v>
      </c>
      <c r="B20" s="200"/>
      <c r="C20" s="185" t="s">
        <v>19</v>
      </c>
      <c r="D20" s="219"/>
      <c r="E20" s="207"/>
      <c r="F20" s="207">
        <v>12</v>
      </c>
      <c r="G20" s="207">
        <v>13</v>
      </c>
      <c r="H20" s="207"/>
      <c r="I20" s="207"/>
      <c r="J20" s="207"/>
      <c r="K20" s="207"/>
      <c r="L20" s="207">
        <v>17.5</v>
      </c>
      <c r="M20" s="207">
        <v>17.5</v>
      </c>
      <c r="N20" s="207">
        <v>12</v>
      </c>
      <c r="O20" s="207">
        <v>18</v>
      </c>
      <c r="P20" s="207"/>
      <c r="Q20" s="207"/>
      <c r="R20" s="207">
        <v>26</v>
      </c>
      <c r="S20" s="207">
        <v>30</v>
      </c>
      <c r="T20" s="207"/>
      <c r="U20" s="273"/>
    </row>
    <row r="21" spans="1:21" thickBot="1" x14ac:dyDescent="0.25">
      <c r="A21" s="198" t="s">
        <v>125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269"/>
    </row>
    <row r="22" spans="1:21" ht="15" x14ac:dyDescent="0.2">
      <c r="A22" s="274" t="s">
        <v>41</v>
      </c>
      <c r="B22" s="275"/>
      <c r="C22" s="276" t="s">
        <v>32</v>
      </c>
      <c r="D22" s="277">
        <v>3.85</v>
      </c>
      <c r="E22" s="278">
        <v>4.75</v>
      </c>
      <c r="F22" s="279">
        <v>12</v>
      </c>
      <c r="G22" s="280">
        <v>15</v>
      </c>
      <c r="H22" s="279">
        <v>5</v>
      </c>
      <c r="I22" s="280">
        <v>7</v>
      </c>
      <c r="J22" s="279">
        <v>3.5</v>
      </c>
      <c r="K22" s="280">
        <v>7</v>
      </c>
      <c r="L22" s="279">
        <v>5</v>
      </c>
      <c r="M22" s="280">
        <v>7</v>
      </c>
      <c r="N22" s="279">
        <v>5</v>
      </c>
      <c r="O22" s="280">
        <v>10</v>
      </c>
      <c r="P22" s="279"/>
      <c r="Q22" s="280"/>
      <c r="R22" s="279">
        <v>5.5</v>
      </c>
      <c r="S22" s="280">
        <v>6</v>
      </c>
      <c r="T22" s="279">
        <v>5</v>
      </c>
      <c r="U22" s="281">
        <v>10</v>
      </c>
    </row>
    <row r="23" spans="1:21" ht="15" x14ac:dyDescent="0.2">
      <c r="A23" s="199" t="s">
        <v>42</v>
      </c>
      <c r="B23" s="200"/>
      <c r="C23" s="185" t="s">
        <v>19</v>
      </c>
      <c r="D23" s="186"/>
      <c r="E23" s="187"/>
      <c r="F23" s="181"/>
      <c r="G23" s="182"/>
      <c r="H23" s="181">
        <v>3</v>
      </c>
      <c r="I23" s="182">
        <v>6</v>
      </c>
      <c r="J23" s="181">
        <v>5</v>
      </c>
      <c r="K23" s="182">
        <v>6</v>
      </c>
      <c r="L23" s="181">
        <v>4.5</v>
      </c>
      <c r="M23" s="182">
        <v>7</v>
      </c>
      <c r="N23" s="181"/>
      <c r="O23" s="182"/>
      <c r="P23" s="181">
        <v>4</v>
      </c>
      <c r="Q23" s="182">
        <v>4.5</v>
      </c>
      <c r="R23" s="181"/>
      <c r="S23" s="182"/>
      <c r="T23" s="181">
        <v>8</v>
      </c>
      <c r="U23" s="268">
        <v>8</v>
      </c>
    </row>
    <row r="24" spans="1:21" ht="15" x14ac:dyDescent="0.2">
      <c r="A24" s="199" t="s">
        <v>43</v>
      </c>
      <c r="B24" s="200"/>
      <c r="C24" s="185" t="s">
        <v>19</v>
      </c>
      <c r="D24" s="186">
        <v>3.22</v>
      </c>
      <c r="E24" s="187">
        <v>4.72</v>
      </c>
      <c r="F24" s="181">
        <v>4.0999999999999996</v>
      </c>
      <c r="G24" s="182">
        <v>4.5</v>
      </c>
      <c r="H24" s="181">
        <v>4</v>
      </c>
      <c r="I24" s="182">
        <v>4.333333333333333</v>
      </c>
      <c r="J24" s="181">
        <v>3.5</v>
      </c>
      <c r="K24" s="182">
        <v>4.5</v>
      </c>
      <c r="L24" s="181">
        <v>3.6</v>
      </c>
      <c r="M24" s="182">
        <v>4.5</v>
      </c>
      <c r="N24" s="181">
        <v>4.166666666666667</v>
      </c>
      <c r="O24" s="182">
        <v>4.4444444444444446</v>
      </c>
      <c r="P24" s="181">
        <v>4.1111111111111107</v>
      </c>
      <c r="Q24" s="182">
        <v>5.4444444444444446</v>
      </c>
      <c r="R24" s="181">
        <v>3.3333333333333335</v>
      </c>
      <c r="S24" s="182">
        <v>3.6111111111111112</v>
      </c>
      <c r="T24" s="181">
        <v>4</v>
      </c>
      <c r="U24" s="268">
        <v>6</v>
      </c>
    </row>
    <row r="25" spans="1:21" ht="15" x14ac:dyDescent="0.2">
      <c r="A25" s="199" t="s">
        <v>45</v>
      </c>
      <c r="B25" s="200"/>
      <c r="C25" s="185" t="s">
        <v>19</v>
      </c>
      <c r="D25" s="186">
        <v>3</v>
      </c>
      <c r="E25" s="187">
        <v>6.85</v>
      </c>
      <c r="F25" s="181">
        <v>7</v>
      </c>
      <c r="G25" s="182">
        <v>8</v>
      </c>
      <c r="H25" s="181">
        <v>6</v>
      </c>
      <c r="I25" s="182">
        <v>7</v>
      </c>
      <c r="J25" s="181">
        <v>3</v>
      </c>
      <c r="K25" s="182">
        <v>6</v>
      </c>
      <c r="L25" s="181">
        <v>3.8</v>
      </c>
      <c r="M25" s="182">
        <v>5.8</v>
      </c>
      <c r="N25" s="181">
        <v>5</v>
      </c>
      <c r="O25" s="182">
        <v>6</v>
      </c>
      <c r="P25" s="181">
        <v>4</v>
      </c>
      <c r="Q25" s="182">
        <v>6</v>
      </c>
      <c r="R25" s="181">
        <v>4</v>
      </c>
      <c r="S25" s="182">
        <v>5</v>
      </c>
      <c r="T25" s="181">
        <v>3</v>
      </c>
      <c r="U25" s="268">
        <v>3.5</v>
      </c>
    </row>
    <row r="26" spans="1:21" ht="15" x14ac:dyDescent="0.2">
      <c r="A26" s="199" t="s">
        <v>46</v>
      </c>
      <c r="B26" s="200"/>
      <c r="C26" s="185" t="s">
        <v>19</v>
      </c>
      <c r="D26" s="186">
        <v>4.5</v>
      </c>
      <c r="E26" s="187">
        <v>16.5</v>
      </c>
      <c r="F26" s="181">
        <v>7</v>
      </c>
      <c r="G26" s="182">
        <v>8.4</v>
      </c>
      <c r="H26" s="181">
        <v>6</v>
      </c>
      <c r="I26" s="182">
        <v>16</v>
      </c>
      <c r="J26" s="181">
        <v>3</v>
      </c>
      <c r="K26" s="182">
        <v>7</v>
      </c>
      <c r="L26" s="181">
        <v>5</v>
      </c>
      <c r="M26" s="182">
        <v>5.5</v>
      </c>
      <c r="N26" s="181">
        <v>6.4705882352941178</v>
      </c>
      <c r="O26" s="182">
        <v>7.0588235294117645</v>
      </c>
      <c r="P26" s="181">
        <v>4.6428571428571432</v>
      </c>
      <c r="Q26" s="182">
        <v>7.5</v>
      </c>
      <c r="R26" s="181">
        <v>4.5</v>
      </c>
      <c r="S26" s="182">
        <v>5</v>
      </c>
      <c r="T26" s="181">
        <v>4</v>
      </c>
      <c r="U26" s="268">
        <v>6</v>
      </c>
    </row>
    <row r="27" spans="1:21" ht="15" x14ac:dyDescent="0.2">
      <c r="A27" s="199" t="s">
        <v>34</v>
      </c>
      <c r="B27" s="200"/>
      <c r="C27" s="185" t="s">
        <v>19</v>
      </c>
      <c r="D27" s="186">
        <v>5</v>
      </c>
      <c r="E27" s="187">
        <v>6.5</v>
      </c>
      <c r="F27" s="181"/>
      <c r="G27" s="182"/>
      <c r="H27" s="181">
        <v>5</v>
      </c>
      <c r="I27" s="182">
        <v>7</v>
      </c>
      <c r="J27" s="181"/>
      <c r="K27" s="182"/>
      <c r="L27" s="181"/>
      <c r="M27" s="182"/>
      <c r="N27" s="181">
        <v>5.416666666666667</v>
      </c>
      <c r="O27" s="182">
        <v>6</v>
      </c>
      <c r="P27" s="181">
        <v>6.3</v>
      </c>
      <c r="Q27" s="182">
        <v>7.5</v>
      </c>
      <c r="R27" s="181"/>
      <c r="S27" s="182"/>
      <c r="T27" s="181">
        <v>5</v>
      </c>
      <c r="U27" s="268">
        <v>6</v>
      </c>
    </row>
    <row r="28" spans="1:21" ht="15" x14ac:dyDescent="0.2">
      <c r="A28" s="199" t="s">
        <v>48</v>
      </c>
      <c r="B28" s="200"/>
      <c r="C28" s="185" t="s">
        <v>19</v>
      </c>
      <c r="D28" s="186">
        <v>4.5</v>
      </c>
      <c r="E28" s="187">
        <v>12</v>
      </c>
      <c r="F28" s="181">
        <v>4.5</v>
      </c>
      <c r="G28" s="182">
        <v>6</v>
      </c>
      <c r="H28" s="181">
        <v>5</v>
      </c>
      <c r="I28" s="182">
        <v>7</v>
      </c>
      <c r="J28" s="181">
        <v>4</v>
      </c>
      <c r="K28" s="182">
        <v>6</v>
      </c>
      <c r="L28" s="181">
        <v>4.2</v>
      </c>
      <c r="M28" s="182">
        <v>6.5</v>
      </c>
      <c r="N28" s="181">
        <v>7</v>
      </c>
      <c r="O28" s="182">
        <v>9</v>
      </c>
      <c r="P28" s="181">
        <v>6</v>
      </c>
      <c r="Q28" s="182">
        <v>9.5</v>
      </c>
      <c r="R28" s="181">
        <v>5</v>
      </c>
      <c r="S28" s="182">
        <v>6</v>
      </c>
      <c r="T28" s="181">
        <v>5</v>
      </c>
      <c r="U28" s="268">
        <v>9.5</v>
      </c>
    </row>
    <row r="29" spans="1:21" ht="15" x14ac:dyDescent="0.2">
      <c r="A29" s="199" t="s">
        <v>49</v>
      </c>
      <c r="B29" s="200"/>
      <c r="C29" s="185" t="s">
        <v>19</v>
      </c>
      <c r="D29" s="186">
        <v>4</v>
      </c>
      <c r="E29" s="187">
        <v>7</v>
      </c>
      <c r="F29" s="181">
        <v>3.6</v>
      </c>
      <c r="G29" s="182">
        <v>5.5</v>
      </c>
      <c r="H29" s="181"/>
      <c r="I29" s="182"/>
      <c r="J29" s="181">
        <v>2</v>
      </c>
      <c r="K29" s="182">
        <v>6</v>
      </c>
      <c r="L29" s="181">
        <v>4</v>
      </c>
      <c r="M29" s="182">
        <v>6</v>
      </c>
      <c r="N29" s="181">
        <v>6</v>
      </c>
      <c r="O29" s="182">
        <v>7</v>
      </c>
      <c r="P29" s="181">
        <v>5</v>
      </c>
      <c r="Q29" s="182">
        <v>7</v>
      </c>
      <c r="R29" s="181">
        <v>5</v>
      </c>
      <c r="S29" s="182">
        <v>5.5</v>
      </c>
      <c r="T29" s="181">
        <v>5</v>
      </c>
      <c r="U29" s="268">
        <v>6.5</v>
      </c>
    </row>
    <row r="30" spans="1:21" ht="15" x14ac:dyDescent="0.2">
      <c r="A30" s="199" t="s">
        <v>59</v>
      </c>
      <c r="B30" s="200"/>
      <c r="C30" s="185" t="s">
        <v>19</v>
      </c>
      <c r="D30" s="186">
        <v>4.5</v>
      </c>
      <c r="E30" s="187">
        <v>6</v>
      </c>
      <c r="F30" s="181"/>
      <c r="G30" s="182"/>
      <c r="H30" s="181"/>
      <c r="I30" s="182"/>
      <c r="J30" s="181"/>
      <c r="K30" s="182"/>
      <c r="L30" s="181"/>
      <c r="M30" s="182"/>
      <c r="N30" s="181">
        <v>5</v>
      </c>
      <c r="O30" s="182">
        <v>6</v>
      </c>
      <c r="P30" s="181"/>
      <c r="Q30" s="182"/>
      <c r="R30" s="181"/>
      <c r="S30" s="182"/>
      <c r="T30" s="181"/>
      <c r="U30" s="268"/>
    </row>
    <row r="31" spans="1:21" thickBot="1" x14ac:dyDescent="0.25">
      <c r="A31" s="233" t="s">
        <v>50</v>
      </c>
      <c r="B31" s="234"/>
      <c r="C31" s="188" t="s">
        <v>19</v>
      </c>
      <c r="D31" s="189">
        <v>7</v>
      </c>
      <c r="E31" s="190">
        <v>14</v>
      </c>
      <c r="F31" s="191">
        <v>6</v>
      </c>
      <c r="G31" s="192">
        <v>9.5</v>
      </c>
      <c r="H31" s="191">
        <v>5</v>
      </c>
      <c r="I31" s="192">
        <v>16</v>
      </c>
      <c r="J31" s="191">
        <v>5</v>
      </c>
      <c r="K31" s="192">
        <v>8</v>
      </c>
      <c r="L31" s="191">
        <v>11.4</v>
      </c>
      <c r="M31" s="192">
        <v>12.72</v>
      </c>
      <c r="N31" s="191">
        <v>7.1428571428571432</v>
      </c>
      <c r="O31" s="192">
        <v>10</v>
      </c>
      <c r="P31" s="191">
        <v>10</v>
      </c>
      <c r="Q31" s="192">
        <v>12.142857142857142</v>
      </c>
      <c r="R31" s="191">
        <v>6</v>
      </c>
      <c r="S31" s="192">
        <v>6.5</v>
      </c>
      <c r="T31" s="191">
        <v>10</v>
      </c>
      <c r="U31" s="270">
        <v>11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B3:H27"/>
  <sheetViews>
    <sheetView showGridLines="0" zoomScale="110" zoomScaleNormal="110" workbookViewId="0">
      <selection activeCell="L15" sqref="L15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21.5703125" bestFit="1" customWidth="1"/>
    <col min="4" max="4" width="22" customWidth="1"/>
    <col min="5" max="5" width="16.5703125" customWidth="1"/>
    <col min="6" max="7" width="21.5703125" bestFit="1" customWidth="1"/>
    <col min="8" max="8" width="16.28515625" customWidth="1"/>
  </cols>
  <sheetData>
    <row r="3" spans="2:8" ht="18" x14ac:dyDescent="0.25">
      <c r="C3" s="33" t="s">
        <v>127</v>
      </c>
    </row>
    <row r="6" spans="2:8" ht="13.5" thickBot="1" x14ac:dyDescent="0.25"/>
    <row r="7" spans="2:8" ht="15.75" x14ac:dyDescent="0.25">
      <c r="B7" s="65" t="s">
        <v>6</v>
      </c>
      <c r="C7" s="66"/>
      <c r="D7" s="66"/>
      <c r="E7" s="66"/>
      <c r="F7" s="66"/>
      <c r="G7" s="66"/>
      <c r="H7" s="67"/>
    </row>
    <row r="8" spans="2:8" ht="16.5" thickBot="1" x14ac:dyDescent="0.3">
      <c r="B8" s="104" t="s">
        <v>129</v>
      </c>
      <c r="C8" s="68"/>
      <c r="D8" s="68"/>
      <c r="E8" s="68"/>
      <c r="F8" s="68"/>
      <c r="G8" s="68"/>
      <c r="H8" s="69"/>
    </row>
    <row r="9" spans="2:8" ht="13.5" thickBot="1" x14ac:dyDescent="0.25">
      <c r="B9" s="311" t="s">
        <v>130</v>
      </c>
      <c r="C9" s="314" t="s">
        <v>131</v>
      </c>
      <c r="D9" s="315"/>
      <c r="E9" s="316"/>
      <c r="F9" s="314" t="s">
        <v>21</v>
      </c>
      <c r="G9" s="315"/>
      <c r="H9" s="316"/>
    </row>
    <row r="10" spans="2:8" ht="12.75" customHeight="1" x14ac:dyDescent="0.2">
      <c r="B10" s="312"/>
      <c r="C10" s="317" t="s">
        <v>134</v>
      </c>
      <c r="D10" s="318"/>
      <c r="E10" s="319" t="s">
        <v>133</v>
      </c>
      <c r="F10" s="317" t="s">
        <v>132</v>
      </c>
      <c r="G10" s="318"/>
      <c r="H10" s="319" t="s">
        <v>133</v>
      </c>
    </row>
    <row r="11" spans="2:8" ht="13.5" thickBot="1" x14ac:dyDescent="0.25">
      <c r="B11" s="313"/>
      <c r="C11" s="221" t="s">
        <v>302</v>
      </c>
      <c r="D11" s="222" t="s">
        <v>299</v>
      </c>
      <c r="E11" s="320"/>
      <c r="F11" s="221" t="s">
        <v>302</v>
      </c>
      <c r="G11" s="222" t="s">
        <v>299</v>
      </c>
      <c r="H11" s="320"/>
    </row>
    <row r="12" spans="2:8" ht="13.5" x14ac:dyDescent="0.25">
      <c r="B12" s="223" t="s">
        <v>135</v>
      </c>
      <c r="C12" s="285">
        <v>160</v>
      </c>
      <c r="D12" s="225">
        <v>160</v>
      </c>
      <c r="E12" s="70">
        <f t="shared" ref="E12:E27" si="0">(C12-D12)/D12*100</f>
        <v>0</v>
      </c>
      <c r="F12" s="224">
        <v>3.08</v>
      </c>
      <c r="G12" s="225">
        <v>3.08</v>
      </c>
      <c r="H12" s="70">
        <f>(F12-G12)/G12*100</f>
        <v>0</v>
      </c>
    </row>
    <row r="13" spans="2:8" ht="13.5" x14ac:dyDescent="0.25">
      <c r="B13" s="223" t="s">
        <v>136</v>
      </c>
      <c r="C13" s="286">
        <v>97.67</v>
      </c>
      <c r="D13" s="229">
        <v>93.33</v>
      </c>
      <c r="E13" s="70">
        <f t="shared" si="0"/>
        <v>4.6501660773599092</v>
      </c>
      <c r="F13" s="226">
        <v>1.64</v>
      </c>
      <c r="G13" s="227">
        <v>1.57</v>
      </c>
      <c r="H13" s="70">
        <f>(F13-G13)/G13*100</f>
        <v>4.4585987261146389</v>
      </c>
    </row>
    <row r="14" spans="2:8" ht="13.5" x14ac:dyDescent="0.25">
      <c r="B14" s="223" t="s">
        <v>137</v>
      </c>
      <c r="C14" s="286">
        <v>113</v>
      </c>
      <c r="D14" s="227">
        <v>118.75</v>
      </c>
      <c r="E14" s="70">
        <f t="shared" si="0"/>
        <v>-4.8421052631578947</v>
      </c>
      <c r="F14" s="226">
        <v>3</v>
      </c>
      <c r="G14" s="227">
        <v>3.75</v>
      </c>
      <c r="H14" s="70">
        <f t="shared" ref="H14:H27" si="1">(F14-G14)/G14*100</f>
        <v>-20</v>
      </c>
    </row>
    <row r="15" spans="2:8" ht="13.5" x14ac:dyDescent="0.25">
      <c r="B15" s="223" t="s">
        <v>138</v>
      </c>
      <c r="C15" s="287">
        <v>200</v>
      </c>
      <c r="D15" s="227">
        <v>200</v>
      </c>
      <c r="E15" s="70">
        <f t="shared" si="0"/>
        <v>0</v>
      </c>
      <c r="F15" s="228">
        <v>2.5</v>
      </c>
      <c r="G15" s="227">
        <v>2.5</v>
      </c>
      <c r="H15" s="70">
        <f t="shared" si="1"/>
        <v>0</v>
      </c>
    </row>
    <row r="16" spans="2:8" ht="13.5" x14ac:dyDescent="0.25">
      <c r="B16" s="223" t="s">
        <v>139</v>
      </c>
      <c r="C16" s="286">
        <v>117</v>
      </c>
      <c r="D16" s="227">
        <v>126.25</v>
      </c>
      <c r="E16" s="227">
        <f t="shared" si="0"/>
        <v>-7.3267326732673261</v>
      </c>
      <c r="F16" s="226">
        <v>2.36</v>
      </c>
      <c r="G16" s="227">
        <v>2.5099999999999998</v>
      </c>
      <c r="H16" s="70">
        <f t="shared" si="1"/>
        <v>-5.9760956175298769</v>
      </c>
    </row>
    <row r="17" spans="2:8" ht="13.5" x14ac:dyDescent="0.25">
      <c r="B17" s="223" t="s">
        <v>152</v>
      </c>
      <c r="C17" s="286">
        <v>87.6</v>
      </c>
      <c r="D17" s="227">
        <v>84.33</v>
      </c>
      <c r="E17" s="70">
        <f t="shared" si="0"/>
        <v>3.8776236214870106</v>
      </c>
      <c r="F17" s="226">
        <v>1.29</v>
      </c>
      <c r="G17" s="227">
        <v>1.54</v>
      </c>
      <c r="H17" s="70">
        <f t="shared" si="1"/>
        <v>-16.233766233766232</v>
      </c>
    </row>
    <row r="18" spans="2:8" ht="13.5" x14ac:dyDescent="0.25">
      <c r="B18" s="223" t="s">
        <v>140</v>
      </c>
      <c r="C18" s="286">
        <v>82.5</v>
      </c>
      <c r="D18" s="227">
        <v>84</v>
      </c>
      <c r="E18" s="70">
        <f t="shared" si="0"/>
        <v>-1.7857142857142856</v>
      </c>
      <c r="F18" s="226">
        <v>2.4700000000000002</v>
      </c>
      <c r="G18" s="227">
        <v>2.68</v>
      </c>
      <c r="H18" s="70">
        <f t="shared" si="1"/>
        <v>-7.835820895522386</v>
      </c>
    </row>
    <row r="19" spans="2:8" ht="13.5" x14ac:dyDescent="0.25">
      <c r="B19" s="223" t="s">
        <v>141</v>
      </c>
      <c r="C19" s="286">
        <v>185</v>
      </c>
      <c r="D19" s="229">
        <v>178</v>
      </c>
      <c r="E19" s="70">
        <f t="shared" si="0"/>
        <v>3.9325842696629212</v>
      </c>
      <c r="F19" s="226">
        <v>3.23</v>
      </c>
      <c r="G19" s="229">
        <v>3.26</v>
      </c>
      <c r="H19" s="70">
        <f t="shared" si="1"/>
        <v>-0.92024539877300016</v>
      </c>
    </row>
    <row r="20" spans="2:8" ht="13.5" x14ac:dyDescent="0.25">
      <c r="B20" s="223" t="s">
        <v>142</v>
      </c>
      <c r="C20" s="286">
        <v>126.67</v>
      </c>
      <c r="D20" s="227">
        <v>131.66999999999999</v>
      </c>
      <c r="E20" s="70">
        <f t="shared" si="0"/>
        <v>-3.7973722184248397</v>
      </c>
      <c r="F20" s="226">
        <v>2.06</v>
      </c>
      <c r="G20" s="227">
        <v>2.1800000000000002</v>
      </c>
      <c r="H20" s="70">
        <f t="shared" si="1"/>
        <v>-5.5045871559633071</v>
      </c>
    </row>
    <row r="21" spans="2:8" ht="13.5" x14ac:dyDescent="0.25">
      <c r="B21" s="223" t="s">
        <v>143</v>
      </c>
      <c r="C21" s="286">
        <v>115.83</v>
      </c>
      <c r="D21" s="227">
        <v>119.29</v>
      </c>
      <c r="E21" s="70">
        <f t="shared" si="0"/>
        <v>-2.900494593008641</v>
      </c>
      <c r="F21" s="226">
        <v>3.13</v>
      </c>
      <c r="G21" s="227">
        <v>3.18</v>
      </c>
      <c r="H21" s="70">
        <f t="shared" si="1"/>
        <v>-1.5723270440251655</v>
      </c>
    </row>
    <row r="22" spans="2:8" ht="13.5" x14ac:dyDescent="0.25">
      <c r="B22" s="223" t="s">
        <v>144</v>
      </c>
      <c r="C22" s="286">
        <v>136.66999999999999</v>
      </c>
      <c r="D22" s="227">
        <v>121.67</v>
      </c>
      <c r="E22" s="70">
        <f t="shared" si="0"/>
        <v>12.328429358099765</v>
      </c>
      <c r="F22" s="226">
        <v>2.5299999999999998</v>
      </c>
      <c r="G22" s="227">
        <v>2.5299999999999998</v>
      </c>
      <c r="H22" s="70">
        <f t="shared" si="1"/>
        <v>0</v>
      </c>
    </row>
    <row r="23" spans="2:8" ht="13.5" x14ac:dyDescent="0.25">
      <c r="B23" s="223" t="s">
        <v>145</v>
      </c>
      <c r="C23" s="286">
        <v>113.75</v>
      </c>
      <c r="D23" s="227">
        <v>122.5</v>
      </c>
      <c r="E23" s="70">
        <f t="shared" si="0"/>
        <v>-7.1428571428571423</v>
      </c>
      <c r="F23" s="226">
        <v>2.42</v>
      </c>
      <c r="G23" s="227">
        <v>2.33</v>
      </c>
      <c r="H23" s="70">
        <f t="shared" si="1"/>
        <v>3.8626609442060027</v>
      </c>
    </row>
    <row r="24" spans="2:8" ht="13.5" x14ac:dyDescent="0.25">
      <c r="B24" s="223" t="s">
        <v>146</v>
      </c>
      <c r="C24" s="286">
        <v>68.5</v>
      </c>
      <c r="D24" s="227">
        <v>40</v>
      </c>
      <c r="E24" s="70">
        <f t="shared" si="0"/>
        <v>71.25</v>
      </c>
      <c r="F24" s="226">
        <v>1.76</v>
      </c>
      <c r="G24" s="227">
        <v>0.7</v>
      </c>
      <c r="H24" s="70">
        <f t="shared" si="1"/>
        <v>151.42857142857144</v>
      </c>
    </row>
    <row r="25" spans="2:8" ht="13.5" x14ac:dyDescent="0.25">
      <c r="B25" s="223" t="s">
        <v>147</v>
      </c>
      <c r="C25" s="286">
        <v>146.66999999999999</v>
      </c>
      <c r="D25" s="227">
        <v>145</v>
      </c>
      <c r="E25" s="70">
        <f t="shared" si="0"/>
        <v>1.1517241379310257</v>
      </c>
      <c r="F25" s="226">
        <v>2.17</v>
      </c>
      <c r="G25" s="227">
        <v>2.08</v>
      </c>
      <c r="H25" s="70">
        <f t="shared" si="1"/>
        <v>4.3269230769230695</v>
      </c>
    </row>
    <row r="26" spans="2:8" ht="13.5" x14ac:dyDescent="0.25">
      <c r="B26" s="223" t="s">
        <v>148</v>
      </c>
      <c r="C26" s="286">
        <v>135</v>
      </c>
      <c r="D26" s="227">
        <v>142.5</v>
      </c>
      <c r="E26" s="70">
        <f t="shared" si="0"/>
        <v>-5.2631578947368416</v>
      </c>
      <c r="F26" s="226">
        <v>2.57</v>
      </c>
      <c r="G26" s="227">
        <v>2.57</v>
      </c>
      <c r="H26" s="70">
        <f t="shared" si="1"/>
        <v>0</v>
      </c>
    </row>
    <row r="27" spans="2:8" ht="14.25" thickBot="1" x14ac:dyDescent="0.3">
      <c r="B27" s="230" t="s">
        <v>149</v>
      </c>
      <c r="C27" s="288">
        <v>135</v>
      </c>
      <c r="D27" s="232">
        <v>135</v>
      </c>
      <c r="E27" s="294">
        <f t="shared" si="0"/>
        <v>0</v>
      </c>
      <c r="F27" s="231">
        <v>2.5</v>
      </c>
      <c r="G27" s="232">
        <v>2.4</v>
      </c>
      <c r="H27" s="289">
        <f t="shared" si="1"/>
        <v>4.1666666666666705</v>
      </c>
    </row>
  </sheetData>
  <mergeCells count="7">
    <mergeCell ref="B9:B11"/>
    <mergeCell ref="C9:E9"/>
    <mergeCell ref="F9:H9"/>
    <mergeCell ref="C10:D10"/>
    <mergeCell ref="E10:E11"/>
    <mergeCell ref="F10:G10"/>
    <mergeCell ref="H10:H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workbookViewId="0">
      <selection activeCell="H32" sqref="H32"/>
    </sheetView>
  </sheetViews>
  <sheetFormatPr defaultColWidth="9.140625" defaultRowHeight="12.75" x14ac:dyDescent="0.2"/>
  <cols>
    <col min="1" max="1" width="19.85546875" customWidth="1"/>
    <col min="2" max="2" width="11.28515625" bestFit="1" customWidth="1"/>
    <col min="3" max="3" width="11.5703125" bestFit="1" customWidth="1"/>
    <col min="6" max="6" width="11.5703125" customWidth="1"/>
    <col min="7" max="7" width="14" customWidth="1"/>
    <col min="8" max="9" width="11.5703125" bestFit="1" customWidth="1"/>
    <col min="11" max="11" width="21.42578125" bestFit="1" customWidth="1"/>
    <col min="12" max="12" width="19.28515625" customWidth="1"/>
    <col min="13" max="14" width="11.5703125" bestFit="1" customWidth="1"/>
    <col min="16" max="16" width="34.42578125" bestFit="1" customWidth="1"/>
    <col min="17" max="18" width="11.5703125" bestFit="1" customWidth="1"/>
  </cols>
  <sheetData>
    <row r="1" spans="1:19" ht="15.75" x14ac:dyDescent="0.25">
      <c r="A1" s="238" t="s">
        <v>306</v>
      </c>
      <c r="B1" s="68"/>
      <c r="C1" s="68"/>
      <c r="D1" s="68"/>
      <c r="E1" s="68"/>
      <c r="F1" s="68"/>
      <c r="G1" s="68"/>
      <c r="H1" s="68"/>
      <c r="I1" s="68"/>
      <c r="J1" s="68"/>
    </row>
    <row r="2" spans="1:19" ht="13.5" x14ac:dyDescent="0.25">
      <c r="A2" s="239" t="s">
        <v>261</v>
      </c>
      <c r="B2" s="68"/>
      <c r="C2" s="68"/>
      <c r="D2" s="68"/>
      <c r="E2" s="68"/>
      <c r="F2" s="68"/>
      <c r="G2" s="68"/>
      <c r="H2" s="68"/>
      <c r="I2" s="68"/>
      <c r="J2" s="68"/>
    </row>
    <row r="3" spans="1:19" ht="15.75" x14ac:dyDescent="0.25">
      <c r="A3" s="284"/>
      <c r="B3" s="68"/>
      <c r="C3" s="68"/>
      <c r="D3" s="68"/>
      <c r="E3" s="68"/>
      <c r="F3" s="68"/>
      <c r="G3" s="68"/>
      <c r="H3" s="68"/>
      <c r="I3" s="68"/>
      <c r="J3" s="68"/>
    </row>
    <row r="4" spans="1:19" ht="15.75" x14ac:dyDescent="0.25">
      <c r="A4" s="255" t="s">
        <v>272</v>
      </c>
      <c r="B4" s="256"/>
      <c r="C4" s="256"/>
      <c r="D4" s="256"/>
      <c r="E4" s="256"/>
      <c r="F4" s="255" t="s">
        <v>293</v>
      </c>
      <c r="G4" s="296"/>
      <c r="H4" s="296"/>
      <c r="I4" s="296"/>
      <c r="J4" s="68"/>
      <c r="K4" s="257" t="s">
        <v>273</v>
      </c>
      <c r="L4" s="258"/>
      <c r="M4" s="258"/>
      <c r="N4" s="258"/>
      <c r="O4" s="258"/>
      <c r="P4" s="257" t="s">
        <v>274</v>
      </c>
      <c r="Q4" s="258"/>
      <c r="R4" s="258"/>
      <c r="S4" s="258"/>
    </row>
    <row r="5" spans="1:19" ht="13.5" thickBot="1" x14ac:dyDescent="0.25"/>
    <row r="6" spans="1:19" ht="14.25" customHeight="1" x14ac:dyDescent="0.2">
      <c r="A6" s="259" t="s">
        <v>275</v>
      </c>
      <c r="B6" s="328" t="s">
        <v>132</v>
      </c>
      <c r="C6" s="327"/>
      <c r="D6" s="324" t="s">
        <v>262</v>
      </c>
      <c r="F6" s="259" t="s">
        <v>275</v>
      </c>
      <c r="G6" s="328" t="s">
        <v>132</v>
      </c>
      <c r="H6" s="327"/>
      <c r="I6" s="324" t="s">
        <v>262</v>
      </c>
      <c r="K6" s="259" t="s">
        <v>275</v>
      </c>
      <c r="L6" s="328" t="s">
        <v>132</v>
      </c>
      <c r="M6" s="327"/>
      <c r="N6" s="324" t="s">
        <v>262</v>
      </c>
      <c r="P6" s="259" t="s">
        <v>275</v>
      </c>
      <c r="Q6" s="326" t="s">
        <v>132</v>
      </c>
      <c r="R6" s="327"/>
      <c r="S6" s="324" t="s">
        <v>262</v>
      </c>
    </row>
    <row r="7" spans="1:19" ht="15" thickBot="1" x14ac:dyDescent="0.25">
      <c r="A7" s="260"/>
      <c r="B7" s="261">
        <v>44528</v>
      </c>
      <c r="C7" s="262">
        <v>44521</v>
      </c>
      <c r="D7" s="325"/>
      <c r="F7" s="260"/>
      <c r="G7" s="261">
        <v>44528</v>
      </c>
      <c r="H7" s="262">
        <v>44521</v>
      </c>
      <c r="I7" s="325"/>
      <c r="K7" s="260"/>
      <c r="L7" s="261">
        <v>44528</v>
      </c>
      <c r="M7" s="262">
        <v>44521</v>
      </c>
      <c r="N7" s="325"/>
      <c r="P7" s="263"/>
      <c r="Q7" s="261">
        <v>44528</v>
      </c>
      <c r="R7" s="262">
        <v>44521</v>
      </c>
      <c r="S7" s="325"/>
    </row>
    <row r="8" spans="1:19" ht="15.75" x14ac:dyDescent="0.25">
      <c r="A8" s="321" t="s">
        <v>263</v>
      </c>
      <c r="B8" s="322"/>
      <c r="C8" s="322"/>
      <c r="D8" s="323"/>
      <c r="F8" s="301" t="s">
        <v>270</v>
      </c>
      <c r="G8" s="302"/>
      <c r="H8" s="302"/>
      <c r="I8" s="303"/>
      <c r="K8" s="329" t="s">
        <v>264</v>
      </c>
      <c r="L8" s="330"/>
      <c r="M8" s="330"/>
      <c r="N8" s="331"/>
      <c r="P8" s="329" t="s">
        <v>264</v>
      </c>
      <c r="Q8" s="330"/>
      <c r="R8" s="330"/>
      <c r="S8" s="331"/>
    </row>
    <row r="9" spans="1:19" ht="15.75" thickBot="1" x14ac:dyDescent="0.3">
      <c r="A9" s="240" t="s">
        <v>281</v>
      </c>
      <c r="B9" s="248">
        <v>2.3199999999999998</v>
      </c>
      <c r="C9" s="290">
        <v>2.08</v>
      </c>
      <c r="D9" s="243">
        <v>11.538461538461526</v>
      </c>
      <c r="F9" s="244" t="s">
        <v>271</v>
      </c>
      <c r="G9" s="292">
        <v>3.08</v>
      </c>
      <c r="H9" s="291">
        <v>3.16</v>
      </c>
      <c r="I9" s="253">
        <v>-2.5316455696202551</v>
      </c>
      <c r="K9" s="244" t="s">
        <v>23</v>
      </c>
      <c r="L9" s="245">
        <v>1.39</v>
      </c>
      <c r="M9" s="246">
        <v>1.38</v>
      </c>
      <c r="N9" s="247">
        <v>0.72463768115942095</v>
      </c>
      <c r="P9" s="244" t="s">
        <v>23</v>
      </c>
      <c r="Q9" s="245" t="s">
        <v>155</v>
      </c>
      <c r="R9" s="246">
        <v>2.29</v>
      </c>
      <c r="S9" s="247" t="e">
        <v>#VALUE!</v>
      </c>
    </row>
    <row r="10" spans="1:19" ht="15" x14ac:dyDescent="0.25">
      <c r="A10" s="240" t="s">
        <v>284</v>
      </c>
      <c r="B10" s="241">
        <v>2.37</v>
      </c>
      <c r="C10" s="290">
        <v>2.27</v>
      </c>
      <c r="D10" s="243">
        <v>4.4052863436123388</v>
      </c>
      <c r="K10" s="240" t="s">
        <v>266</v>
      </c>
      <c r="L10" s="241">
        <v>9.4700000000000006</v>
      </c>
      <c r="M10" s="242">
        <v>8.27</v>
      </c>
      <c r="N10" s="253">
        <v>14.510278113663858</v>
      </c>
      <c r="P10" s="249" t="s">
        <v>265</v>
      </c>
      <c r="Q10" s="250">
        <v>17.170000000000002</v>
      </c>
      <c r="R10" s="251">
        <v>16.38</v>
      </c>
      <c r="S10" s="252">
        <v>4.8229548229548396</v>
      </c>
    </row>
    <row r="11" spans="1:19" ht="15.75" thickBot="1" x14ac:dyDescent="0.3">
      <c r="A11" s="240" t="s">
        <v>268</v>
      </c>
      <c r="B11" s="241">
        <v>1.78</v>
      </c>
      <c r="C11" s="290">
        <v>1.76</v>
      </c>
      <c r="D11" s="243">
        <v>1.1363636363636374</v>
      </c>
      <c r="K11" s="249" t="s">
        <v>33</v>
      </c>
      <c r="L11" s="250">
        <v>1.5</v>
      </c>
      <c r="M11" s="251">
        <v>1.48</v>
      </c>
      <c r="N11" s="252">
        <v>1.3513513513513526</v>
      </c>
      <c r="P11" s="240" t="s">
        <v>266</v>
      </c>
      <c r="Q11" s="241">
        <v>5.45</v>
      </c>
      <c r="R11" s="242">
        <v>7.61</v>
      </c>
      <c r="S11" s="253">
        <v>-28.383705650459923</v>
      </c>
    </row>
    <row r="12" spans="1:19" ht="16.5" thickBot="1" x14ac:dyDescent="0.3">
      <c r="A12" s="240" t="s">
        <v>232</v>
      </c>
      <c r="B12" s="241">
        <v>1.86</v>
      </c>
      <c r="C12" s="290">
        <v>1.86</v>
      </c>
      <c r="D12" s="243">
        <v>0</v>
      </c>
      <c r="K12" s="304" t="s">
        <v>269</v>
      </c>
      <c r="L12" s="305"/>
      <c r="M12" s="305"/>
      <c r="N12" s="306"/>
      <c r="P12" s="244" t="s">
        <v>267</v>
      </c>
      <c r="Q12" s="245">
        <v>12.35</v>
      </c>
      <c r="R12" s="246">
        <v>14.03</v>
      </c>
      <c r="S12" s="247">
        <v>-11.974340698503205</v>
      </c>
    </row>
    <row r="13" spans="1:19" ht="15.75" thickBot="1" x14ac:dyDescent="0.3">
      <c r="A13" s="244" t="s">
        <v>233</v>
      </c>
      <c r="B13" s="245">
        <v>1.85</v>
      </c>
      <c r="C13" s="291">
        <v>1.81</v>
      </c>
      <c r="D13" s="254">
        <v>2.2099447513812174</v>
      </c>
      <c r="K13" s="297" t="s">
        <v>266</v>
      </c>
      <c r="L13" s="298">
        <v>6.88</v>
      </c>
      <c r="M13" s="299">
        <v>6.88</v>
      </c>
      <c r="N13" s="310">
        <v>0</v>
      </c>
      <c r="P13" s="249" t="s">
        <v>33</v>
      </c>
      <c r="Q13" s="250">
        <v>1.89</v>
      </c>
      <c r="R13" s="251">
        <v>1.88</v>
      </c>
      <c r="S13" s="252">
        <v>0.53191489361702182</v>
      </c>
    </row>
    <row r="14" spans="1:19" ht="16.5" thickBot="1" x14ac:dyDescent="0.3">
      <c r="A14" s="307" t="s">
        <v>282</v>
      </c>
      <c r="B14" s="308"/>
      <c r="C14" s="308"/>
      <c r="D14" s="309"/>
      <c r="K14" s="244" t="s">
        <v>267</v>
      </c>
      <c r="L14" s="292">
        <v>16.489999999999998</v>
      </c>
      <c r="M14" s="291">
        <v>16.68</v>
      </c>
      <c r="N14" s="247">
        <v>-1.1390887290167941</v>
      </c>
      <c r="P14" s="329" t="s">
        <v>269</v>
      </c>
      <c r="Q14" s="330"/>
      <c r="R14" s="330"/>
      <c r="S14" s="331"/>
    </row>
    <row r="15" spans="1:19" ht="15.75" thickBot="1" x14ac:dyDescent="0.3">
      <c r="A15" s="240" t="s">
        <v>283</v>
      </c>
      <c r="B15" s="241">
        <v>6.17</v>
      </c>
      <c r="C15" s="290">
        <v>6.17</v>
      </c>
      <c r="D15" s="253">
        <v>0</v>
      </c>
      <c r="P15" s="244" t="s">
        <v>267</v>
      </c>
      <c r="Q15" s="245">
        <v>11.8</v>
      </c>
      <c r="R15" s="246">
        <v>11.92</v>
      </c>
      <c r="S15" s="247">
        <v>-1.0067114093959666</v>
      </c>
    </row>
    <row r="16" spans="1:19" ht="15.75" x14ac:dyDescent="0.25">
      <c r="A16" s="321" t="s">
        <v>270</v>
      </c>
      <c r="B16" s="322"/>
      <c r="C16" s="322"/>
      <c r="D16" s="323" t="s">
        <v>155</v>
      </c>
    </row>
    <row r="17" spans="1:4" ht="15.75" thickBot="1" x14ac:dyDescent="0.3">
      <c r="A17" s="240" t="s">
        <v>297</v>
      </c>
      <c r="B17" s="300">
        <v>3.68</v>
      </c>
      <c r="C17" s="290">
        <v>3.77</v>
      </c>
      <c r="D17" s="247">
        <v>-2.3872679045092804</v>
      </c>
    </row>
    <row r="18" spans="1:4" ht="15.75" thickBot="1" x14ac:dyDescent="0.3">
      <c r="A18" s="244" t="s">
        <v>271</v>
      </c>
      <c r="B18" s="292">
        <v>3.38</v>
      </c>
      <c r="C18" s="293">
        <v>3.45</v>
      </c>
      <c r="D18" s="247">
        <v>-2.0289855072463849</v>
      </c>
    </row>
  </sheetData>
  <mergeCells count="13">
    <mergeCell ref="A16:D16"/>
    <mergeCell ref="N6:N7"/>
    <mergeCell ref="Q6:R6"/>
    <mergeCell ref="S6:S7"/>
    <mergeCell ref="B6:C6"/>
    <mergeCell ref="D6:D7"/>
    <mergeCell ref="G6:H6"/>
    <mergeCell ref="I6:I7"/>
    <mergeCell ref="L6:M6"/>
    <mergeCell ref="A8:D8"/>
    <mergeCell ref="K8:N8"/>
    <mergeCell ref="P8:S8"/>
    <mergeCell ref="P14:S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D39" sqref="D39"/>
    </sheetView>
  </sheetViews>
  <sheetFormatPr defaultRowHeight="12.75" x14ac:dyDescent="0.2"/>
  <cols>
    <col min="1" max="1" width="4.85546875" style="103" bestFit="1" customWidth="1"/>
    <col min="2" max="2" width="43" style="103" customWidth="1"/>
    <col min="3" max="12" width="11.140625" style="103" bestFit="1" customWidth="1"/>
    <col min="13" max="16384" width="9.140625" style="103"/>
  </cols>
  <sheetData>
    <row r="2" spans="1:12" ht="15.75" x14ac:dyDescent="0.25">
      <c r="A2" s="99" t="s">
        <v>173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09"/>
      <c r="B4" s="110"/>
      <c r="C4" s="111" t="s">
        <v>185</v>
      </c>
      <c r="D4" s="112"/>
      <c r="E4" s="112"/>
      <c r="F4" s="113"/>
      <c r="G4" s="111" t="s">
        <v>186</v>
      </c>
      <c r="H4" s="112"/>
      <c r="I4" s="112"/>
      <c r="J4" s="113"/>
      <c r="K4" s="111" t="s">
        <v>187</v>
      </c>
      <c r="L4" s="114"/>
    </row>
    <row r="5" spans="1:12" ht="14.25" x14ac:dyDescent="0.2">
      <c r="A5" s="115" t="s">
        <v>188</v>
      </c>
      <c r="B5" s="116" t="s">
        <v>189</v>
      </c>
      <c r="C5" s="117" t="s">
        <v>158</v>
      </c>
      <c r="D5" s="117"/>
      <c r="E5" s="117" t="s">
        <v>190</v>
      </c>
      <c r="F5" s="118"/>
      <c r="G5" s="117" t="s">
        <v>158</v>
      </c>
      <c r="H5" s="117"/>
      <c r="I5" s="117" t="s">
        <v>190</v>
      </c>
      <c r="J5" s="118"/>
      <c r="K5" s="117" t="s">
        <v>158</v>
      </c>
      <c r="L5" s="119"/>
    </row>
    <row r="6" spans="1:12" ht="14.25" thickBot="1" x14ac:dyDescent="0.3">
      <c r="A6" s="120"/>
      <c r="B6" s="121"/>
      <c r="C6" s="122" t="s">
        <v>295</v>
      </c>
      <c r="D6" s="123" t="s">
        <v>296</v>
      </c>
      <c r="E6" s="122" t="s">
        <v>295</v>
      </c>
      <c r="F6" s="123" t="s">
        <v>296</v>
      </c>
      <c r="G6" s="122" t="s">
        <v>295</v>
      </c>
      <c r="H6" s="123" t="s">
        <v>296</v>
      </c>
      <c r="I6" s="122" t="s">
        <v>295</v>
      </c>
      <c r="J6" s="123" t="s">
        <v>296</v>
      </c>
      <c r="K6" s="122" t="s">
        <v>295</v>
      </c>
      <c r="L6" s="124" t="s">
        <v>296</v>
      </c>
    </row>
    <row r="7" spans="1:12" x14ac:dyDescent="0.2">
      <c r="A7" s="125" t="s">
        <v>191</v>
      </c>
      <c r="B7" s="126" t="s">
        <v>192</v>
      </c>
      <c r="C7" s="127">
        <v>5758.1760000000004</v>
      </c>
      <c r="D7" s="128">
        <v>14664.842000000001</v>
      </c>
      <c r="E7" s="127">
        <v>17296.297999999999</v>
      </c>
      <c r="F7" s="129">
        <v>98224.909</v>
      </c>
      <c r="G7" s="127">
        <v>56950.406999999999</v>
      </c>
      <c r="H7" s="128">
        <v>31586.510999999999</v>
      </c>
      <c r="I7" s="127">
        <v>204617.747</v>
      </c>
      <c r="J7" s="129">
        <v>120979.32399999999</v>
      </c>
      <c r="K7" s="130">
        <v>-51192.231</v>
      </c>
      <c r="L7" s="131">
        <v>-16921.668999999998</v>
      </c>
    </row>
    <row r="8" spans="1:12" x14ac:dyDescent="0.2">
      <c r="A8" s="125" t="s">
        <v>193</v>
      </c>
      <c r="B8" s="126" t="s">
        <v>194</v>
      </c>
      <c r="C8" s="127">
        <v>48866.169000000002</v>
      </c>
      <c r="D8" s="128">
        <v>60020.741000000002</v>
      </c>
      <c r="E8" s="127">
        <v>62260.985999999997</v>
      </c>
      <c r="F8" s="129">
        <v>54827.112999999998</v>
      </c>
      <c r="G8" s="127">
        <v>178788.55</v>
      </c>
      <c r="H8" s="128">
        <v>196235.67</v>
      </c>
      <c r="I8" s="127">
        <v>132049.736</v>
      </c>
      <c r="J8" s="129">
        <v>126531.77899999999</v>
      </c>
      <c r="K8" s="130">
        <v>-129922.38099999999</v>
      </c>
      <c r="L8" s="131">
        <v>-136214.929</v>
      </c>
    </row>
    <row r="9" spans="1:12" x14ac:dyDescent="0.2">
      <c r="A9" s="125" t="s">
        <v>195</v>
      </c>
      <c r="B9" s="126" t="s">
        <v>196</v>
      </c>
      <c r="C9" s="127">
        <v>66482.695000000007</v>
      </c>
      <c r="D9" s="128">
        <v>54632.012000000002</v>
      </c>
      <c r="E9" s="127">
        <v>123551.139</v>
      </c>
      <c r="F9" s="129">
        <v>113150.257</v>
      </c>
      <c r="G9" s="127">
        <v>57647.281000000003</v>
      </c>
      <c r="H9" s="128">
        <v>56595.936999999998</v>
      </c>
      <c r="I9" s="127">
        <v>147964.144</v>
      </c>
      <c r="J9" s="129">
        <v>140167.122</v>
      </c>
      <c r="K9" s="130">
        <v>8835.4140000000043</v>
      </c>
      <c r="L9" s="131">
        <v>-1963.9249999999956</v>
      </c>
    </row>
    <row r="10" spans="1:12" x14ac:dyDescent="0.2">
      <c r="A10" s="125" t="s">
        <v>197</v>
      </c>
      <c r="B10" s="126" t="s">
        <v>198</v>
      </c>
      <c r="C10" s="127">
        <v>33808.872000000003</v>
      </c>
      <c r="D10" s="128">
        <v>36722.764000000003</v>
      </c>
      <c r="E10" s="127">
        <v>59438.68</v>
      </c>
      <c r="F10" s="129">
        <v>63198.459000000003</v>
      </c>
      <c r="G10" s="127">
        <v>48334.474000000002</v>
      </c>
      <c r="H10" s="128">
        <v>56524.858999999997</v>
      </c>
      <c r="I10" s="127">
        <v>53596.184000000001</v>
      </c>
      <c r="J10" s="129">
        <v>58380.78</v>
      </c>
      <c r="K10" s="130">
        <v>-14525.601999999999</v>
      </c>
      <c r="L10" s="131">
        <v>-19802.094999999994</v>
      </c>
    </row>
    <row r="11" spans="1:12" x14ac:dyDescent="0.2">
      <c r="A11" s="125" t="s">
        <v>199</v>
      </c>
      <c r="B11" s="126" t="s">
        <v>200</v>
      </c>
      <c r="C11" s="127">
        <v>14060.573</v>
      </c>
      <c r="D11" s="128">
        <v>16449.277999999998</v>
      </c>
      <c r="E11" s="127">
        <v>13612.802</v>
      </c>
      <c r="F11" s="129">
        <v>15766.303</v>
      </c>
      <c r="G11" s="127">
        <v>47833.307000000001</v>
      </c>
      <c r="H11" s="128">
        <v>50741.892</v>
      </c>
      <c r="I11" s="127">
        <v>39708.885000000002</v>
      </c>
      <c r="J11" s="129">
        <v>42899.25</v>
      </c>
      <c r="K11" s="130">
        <v>-33772.733999999997</v>
      </c>
      <c r="L11" s="131">
        <v>-34292.614000000001</v>
      </c>
    </row>
    <row r="12" spans="1:12" x14ac:dyDescent="0.2">
      <c r="A12" s="125" t="s">
        <v>201</v>
      </c>
      <c r="B12" s="126" t="s">
        <v>202</v>
      </c>
      <c r="C12" s="127">
        <v>14960.24</v>
      </c>
      <c r="D12" s="128">
        <v>19211.194</v>
      </c>
      <c r="E12" s="127">
        <v>31175.095000000001</v>
      </c>
      <c r="F12" s="129">
        <v>41433.303</v>
      </c>
      <c r="G12" s="127">
        <v>41814.667000000001</v>
      </c>
      <c r="H12" s="128">
        <v>37216.339999999997</v>
      </c>
      <c r="I12" s="127">
        <v>76339.183999999994</v>
      </c>
      <c r="J12" s="129">
        <v>59189.781000000003</v>
      </c>
      <c r="K12" s="130">
        <v>-26854.427000000003</v>
      </c>
      <c r="L12" s="131">
        <v>-18005.145999999997</v>
      </c>
    </row>
    <row r="13" spans="1:12" x14ac:dyDescent="0.2">
      <c r="A13" s="125" t="s">
        <v>203</v>
      </c>
      <c r="B13" s="126" t="s">
        <v>204</v>
      </c>
      <c r="C13" s="127">
        <v>14021.906999999999</v>
      </c>
      <c r="D13" s="128">
        <v>14884.107</v>
      </c>
      <c r="E13" s="127">
        <v>15093.344999999999</v>
      </c>
      <c r="F13" s="129">
        <v>16857.002</v>
      </c>
      <c r="G13" s="127">
        <v>46039.870999999999</v>
      </c>
      <c r="H13" s="128">
        <v>49860.451000000001</v>
      </c>
      <c r="I13" s="127">
        <v>40512.694000000003</v>
      </c>
      <c r="J13" s="129">
        <v>47010.078000000001</v>
      </c>
      <c r="K13" s="130">
        <v>-32017.964</v>
      </c>
      <c r="L13" s="131">
        <v>-34976.343999999997</v>
      </c>
    </row>
    <row r="14" spans="1:12" x14ac:dyDescent="0.2">
      <c r="A14" s="125" t="s">
        <v>205</v>
      </c>
      <c r="B14" s="126" t="s">
        <v>206</v>
      </c>
      <c r="C14" s="127">
        <v>4951.0010000000002</v>
      </c>
      <c r="D14" s="128">
        <v>7397.2169999999996</v>
      </c>
      <c r="E14" s="127">
        <v>7155.89</v>
      </c>
      <c r="F14" s="129">
        <v>15060.805</v>
      </c>
      <c r="G14" s="127">
        <v>1902.6420000000001</v>
      </c>
      <c r="H14" s="128">
        <v>2418.5540000000001</v>
      </c>
      <c r="I14" s="127">
        <v>1267.0309999999999</v>
      </c>
      <c r="J14" s="129">
        <v>1612.0060000000001</v>
      </c>
      <c r="K14" s="130">
        <v>3048.3590000000004</v>
      </c>
      <c r="L14" s="131">
        <v>4978.6629999999996</v>
      </c>
    </row>
    <row r="15" spans="1:12" x14ac:dyDescent="0.2">
      <c r="A15" s="125" t="s">
        <v>239</v>
      </c>
      <c r="B15" s="126" t="s">
        <v>240</v>
      </c>
      <c r="C15" s="127">
        <v>346502.96100000001</v>
      </c>
      <c r="D15" s="128">
        <v>361106.745</v>
      </c>
      <c r="E15" s="127">
        <v>213889.304</v>
      </c>
      <c r="F15" s="129">
        <v>222212.959</v>
      </c>
      <c r="G15" s="127">
        <v>190973.753</v>
      </c>
      <c r="H15" s="128">
        <v>202384.51</v>
      </c>
      <c r="I15" s="127">
        <v>109959.912</v>
      </c>
      <c r="J15" s="129">
        <v>115440.158</v>
      </c>
      <c r="K15" s="130">
        <v>155529.20800000001</v>
      </c>
      <c r="L15" s="131">
        <v>158722.23499999999</v>
      </c>
    </row>
    <row r="16" spans="1:12" x14ac:dyDescent="0.2">
      <c r="A16" s="125" t="s">
        <v>241</v>
      </c>
      <c r="B16" s="126" t="s">
        <v>242</v>
      </c>
      <c r="C16" s="127">
        <v>218097.13</v>
      </c>
      <c r="D16" s="128">
        <v>216067.65100000001</v>
      </c>
      <c r="E16" s="127">
        <v>309901.68099999998</v>
      </c>
      <c r="F16" s="129">
        <v>316225.17099999997</v>
      </c>
      <c r="G16" s="127">
        <v>44273.987999999998</v>
      </c>
      <c r="H16" s="128">
        <v>44759.826000000001</v>
      </c>
      <c r="I16" s="127">
        <v>56992.237999999998</v>
      </c>
      <c r="J16" s="129">
        <v>54486.803999999996</v>
      </c>
      <c r="K16" s="130">
        <v>173823.14199999999</v>
      </c>
      <c r="L16" s="131">
        <v>171307.82500000001</v>
      </c>
    </row>
    <row r="17" spans="1:12" x14ac:dyDescent="0.2">
      <c r="A17" s="125" t="s">
        <v>243</v>
      </c>
      <c r="B17" s="126" t="s">
        <v>244</v>
      </c>
      <c r="C17" s="127">
        <v>15686.496999999999</v>
      </c>
      <c r="D17" s="128">
        <v>14196.061</v>
      </c>
      <c r="E17" s="127">
        <v>9643.6710000000003</v>
      </c>
      <c r="F17" s="129">
        <v>9271.5380000000005</v>
      </c>
      <c r="G17" s="127">
        <v>8300.8580000000002</v>
      </c>
      <c r="H17" s="128">
        <v>12045.555</v>
      </c>
      <c r="I17" s="127">
        <v>5890.5290000000005</v>
      </c>
      <c r="J17" s="129">
        <v>11331.786</v>
      </c>
      <c r="K17" s="130">
        <v>7385.6389999999992</v>
      </c>
      <c r="L17" s="131">
        <v>2150.5059999999994</v>
      </c>
    </row>
    <row r="18" spans="1:12" x14ac:dyDescent="0.2">
      <c r="A18" s="125" t="s">
        <v>245</v>
      </c>
      <c r="B18" s="126" t="s">
        <v>246</v>
      </c>
      <c r="C18" s="127">
        <v>67734.006999999998</v>
      </c>
      <c r="D18" s="128">
        <v>72392.78</v>
      </c>
      <c r="E18" s="127">
        <v>23189.382000000001</v>
      </c>
      <c r="F18" s="129">
        <v>25004.393</v>
      </c>
      <c r="G18" s="127">
        <v>40377.419000000002</v>
      </c>
      <c r="H18" s="128">
        <v>42452.394999999997</v>
      </c>
      <c r="I18" s="127">
        <v>13859.72</v>
      </c>
      <c r="J18" s="129">
        <v>14208.826999999999</v>
      </c>
      <c r="K18" s="130">
        <v>27356.587999999996</v>
      </c>
      <c r="L18" s="131">
        <v>29940.385000000002</v>
      </c>
    </row>
    <row r="19" spans="1:12" x14ac:dyDescent="0.2">
      <c r="A19" s="125" t="s">
        <v>247</v>
      </c>
      <c r="B19" s="126" t="s">
        <v>248</v>
      </c>
      <c r="C19" s="127">
        <v>22622.510999999999</v>
      </c>
      <c r="D19" s="128">
        <v>29725.745999999999</v>
      </c>
      <c r="E19" s="127">
        <v>37057.652999999998</v>
      </c>
      <c r="F19" s="129">
        <v>50125.949000000001</v>
      </c>
      <c r="G19" s="127">
        <v>22850.233</v>
      </c>
      <c r="H19" s="128">
        <v>21538.418000000001</v>
      </c>
      <c r="I19" s="127">
        <v>35700.158000000003</v>
      </c>
      <c r="J19" s="129">
        <v>30575.742999999999</v>
      </c>
      <c r="K19" s="130">
        <v>-227.72200000000157</v>
      </c>
      <c r="L19" s="131">
        <v>8187.3279999999977</v>
      </c>
    </row>
    <row r="20" spans="1:12" x14ac:dyDescent="0.2">
      <c r="A20" s="125" t="s">
        <v>249</v>
      </c>
      <c r="B20" s="126" t="s">
        <v>250</v>
      </c>
      <c r="C20" s="127">
        <v>786.452</v>
      </c>
      <c r="D20" s="128">
        <v>301.23399999999998</v>
      </c>
      <c r="E20" s="127">
        <v>1141.9860000000001</v>
      </c>
      <c r="F20" s="129">
        <v>347.72500000000002</v>
      </c>
      <c r="G20" s="127">
        <v>5539.3969999999999</v>
      </c>
      <c r="H20" s="128">
        <v>8577.4230000000007</v>
      </c>
      <c r="I20" s="127">
        <v>4249.1930000000002</v>
      </c>
      <c r="J20" s="129">
        <v>6566.6390000000001</v>
      </c>
      <c r="K20" s="130">
        <v>-4752.9449999999997</v>
      </c>
      <c r="L20" s="131">
        <v>-8276.1890000000003</v>
      </c>
    </row>
    <row r="21" spans="1:12" x14ac:dyDescent="0.2">
      <c r="A21" s="125" t="s">
        <v>251</v>
      </c>
      <c r="B21" s="126" t="s">
        <v>252</v>
      </c>
      <c r="C21" s="127">
        <v>2742.8670000000002</v>
      </c>
      <c r="D21" s="128">
        <v>4115.2489999999998</v>
      </c>
      <c r="E21" s="127">
        <v>1060.192</v>
      </c>
      <c r="F21" s="129">
        <v>1278.6959999999999</v>
      </c>
      <c r="G21" s="127">
        <v>56644.87</v>
      </c>
      <c r="H21" s="128">
        <v>63127.94</v>
      </c>
      <c r="I21" s="127">
        <v>12986.579</v>
      </c>
      <c r="J21" s="129">
        <v>15081.169</v>
      </c>
      <c r="K21" s="130">
        <v>-53902.003000000004</v>
      </c>
      <c r="L21" s="131">
        <v>-59012.691000000006</v>
      </c>
    </row>
    <row r="22" spans="1:12" x14ac:dyDescent="0.2">
      <c r="A22" s="125" t="s">
        <v>253</v>
      </c>
      <c r="B22" s="126" t="s">
        <v>254</v>
      </c>
      <c r="C22" s="127">
        <v>8175.3249999999998</v>
      </c>
      <c r="D22" s="128">
        <v>8482.0740000000005</v>
      </c>
      <c r="E22" s="127">
        <v>1595.2829999999999</v>
      </c>
      <c r="F22" s="129">
        <v>1696.143</v>
      </c>
      <c r="G22" s="127">
        <v>95855.129000000001</v>
      </c>
      <c r="H22" s="128">
        <v>131389.33100000001</v>
      </c>
      <c r="I22" s="127">
        <v>13016.242</v>
      </c>
      <c r="J22" s="129">
        <v>18552.564999999999</v>
      </c>
      <c r="K22" s="130">
        <v>-87679.804000000004</v>
      </c>
      <c r="L22" s="131">
        <v>-122907.25700000001</v>
      </c>
    </row>
    <row r="23" spans="1:12" x14ac:dyDescent="0.2">
      <c r="A23" s="125" t="s">
        <v>207</v>
      </c>
      <c r="B23" s="126" t="s">
        <v>43</v>
      </c>
      <c r="C23" s="127">
        <v>47906.874000000003</v>
      </c>
      <c r="D23" s="128">
        <v>37754.665000000001</v>
      </c>
      <c r="E23" s="127">
        <v>62090.92</v>
      </c>
      <c r="F23" s="129">
        <v>51343.953999999998</v>
      </c>
      <c r="G23" s="127">
        <v>236377.52</v>
      </c>
      <c r="H23" s="128">
        <v>216870.33</v>
      </c>
      <c r="I23" s="127">
        <v>425711.109</v>
      </c>
      <c r="J23" s="129">
        <v>387893.00300000003</v>
      </c>
      <c r="K23" s="130">
        <v>-188470.64599999998</v>
      </c>
      <c r="L23" s="131">
        <v>-179115.66499999998</v>
      </c>
    </row>
    <row r="24" spans="1:12" x14ac:dyDescent="0.2">
      <c r="A24" s="125" t="s">
        <v>225</v>
      </c>
      <c r="B24" s="126" t="s">
        <v>226</v>
      </c>
      <c r="C24" s="127">
        <v>12865.945</v>
      </c>
      <c r="D24" s="128">
        <v>15037.337</v>
      </c>
      <c r="E24" s="127">
        <v>9857.518</v>
      </c>
      <c r="F24" s="129">
        <v>11896.205</v>
      </c>
      <c r="G24" s="127">
        <v>91406.334000000003</v>
      </c>
      <c r="H24" s="128">
        <v>99662.748999999996</v>
      </c>
      <c r="I24" s="127">
        <v>52026.442999999999</v>
      </c>
      <c r="J24" s="129">
        <v>53799.982000000004</v>
      </c>
      <c r="K24" s="130">
        <v>-78540.388999999996</v>
      </c>
      <c r="L24" s="131">
        <v>-84625.411999999997</v>
      </c>
    </row>
    <row r="25" spans="1:12" x14ac:dyDescent="0.2">
      <c r="A25" s="125" t="s">
        <v>208</v>
      </c>
      <c r="B25" s="126" t="s">
        <v>209</v>
      </c>
      <c r="C25" s="127">
        <v>11798.831</v>
      </c>
      <c r="D25" s="128">
        <v>10819.773999999999</v>
      </c>
      <c r="E25" s="127">
        <v>15861.944</v>
      </c>
      <c r="F25" s="129">
        <v>16919.175999999999</v>
      </c>
      <c r="G25" s="127">
        <v>301926.41800000001</v>
      </c>
      <c r="H25" s="128">
        <v>278580.08500000002</v>
      </c>
      <c r="I25" s="127">
        <v>310780.78600000002</v>
      </c>
      <c r="J25" s="129">
        <v>330052.40999999997</v>
      </c>
      <c r="K25" s="130">
        <v>-290127.587</v>
      </c>
      <c r="L25" s="131">
        <v>-267760.31100000005</v>
      </c>
    </row>
    <row r="26" spans="1:12" x14ac:dyDescent="0.2">
      <c r="A26" s="125" t="s">
        <v>210</v>
      </c>
      <c r="B26" s="126" t="s">
        <v>211</v>
      </c>
      <c r="C26" s="127">
        <v>4986.3280000000004</v>
      </c>
      <c r="D26" s="128">
        <v>4054.3470000000002</v>
      </c>
      <c r="E26" s="127">
        <v>3279.165</v>
      </c>
      <c r="F26" s="129">
        <v>2627.7060000000001</v>
      </c>
      <c r="G26" s="127">
        <v>152244.05900000001</v>
      </c>
      <c r="H26" s="128">
        <v>152505.77299999999</v>
      </c>
      <c r="I26" s="127">
        <v>103156.913</v>
      </c>
      <c r="J26" s="129">
        <v>102576.912</v>
      </c>
      <c r="K26" s="130">
        <v>-147257.731</v>
      </c>
      <c r="L26" s="131">
        <v>-148451.42599999998</v>
      </c>
    </row>
    <row r="27" spans="1:12" x14ac:dyDescent="0.2">
      <c r="A27" s="125" t="s">
        <v>212</v>
      </c>
      <c r="B27" s="126" t="s">
        <v>213</v>
      </c>
      <c r="C27" s="127">
        <v>1194.43</v>
      </c>
      <c r="D27" s="128">
        <v>1953.518</v>
      </c>
      <c r="E27" s="127">
        <v>2672.3870000000002</v>
      </c>
      <c r="F27" s="129">
        <v>3777.114</v>
      </c>
      <c r="G27" s="127">
        <v>73626.14</v>
      </c>
      <c r="H27" s="128">
        <v>96256.804000000004</v>
      </c>
      <c r="I27" s="127">
        <v>171380.04199999999</v>
      </c>
      <c r="J27" s="129">
        <v>201016.06899999999</v>
      </c>
      <c r="K27" s="130">
        <v>-72431.710000000006</v>
      </c>
      <c r="L27" s="131">
        <v>-94303.286000000007</v>
      </c>
    </row>
    <row r="28" spans="1:12" x14ac:dyDescent="0.2">
      <c r="A28" s="125" t="s">
        <v>214</v>
      </c>
      <c r="B28" s="126" t="s">
        <v>215</v>
      </c>
      <c r="C28" s="127">
        <v>238561.43799999999</v>
      </c>
      <c r="D28" s="128">
        <v>279137.90500000003</v>
      </c>
      <c r="E28" s="127">
        <v>499511.89</v>
      </c>
      <c r="F28" s="129">
        <v>716817.21400000004</v>
      </c>
      <c r="G28" s="127">
        <v>60179.495000000003</v>
      </c>
      <c r="H28" s="128">
        <v>33415.432000000001</v>
      </c>
      <c r="I28" s="127">
        <v>61746.302000000003</v>
      </c>
      <c r="J28" s="129">
        <v>39891.822999999997</v>
      </c>
      <c r="K28" s="130">
        <v>178381.943</v>
      </c>
      <c r="L28" s="131">
        <v>245722.47300000003</v>
      </c>
    </row>
    <row r="29" spans="1:12" x14ac:dyDescent="0.2">
      <c r="A29" s="125" t="s">
        <v>216</v>
      </c>
      <c r="B29" s="126" t="s">
        <v>217</v>
      </c>
      <c r="C29" s="127">
        <v>21744.012999999999</v>
      </c>
      <c r="D29" s="128">
        <v>25196.037</v>
      </c>
      <c r="E29" s="127">
        <v>27635.439999999999</v>
      </c>
      <c r="F29" s="129">
        <v>31034.835999999999</v>
      </c>
      <c r="G29" s="127">
        <v>115831.651</v>
      </c>
      <c r="H29" s="128">
        <v>129875.591</v>
      </c>
      <c r="I29" s="127">
        <v>97815.267999999996</v>
      </c>
      <c r="J29" s="129">
        <v>99683.047000000006</v>
      </c>
      <c r="K29" s="130">
        <v>-94087.638000000006</v>
      </c>
      <c r="L29" s="131">
        <v>-104679.554</v>
      </c>
    </row>
    <row r="30" spans="1:12" ht="13.5" thickBot="1" x14ac:dyDescent="0.25">
      <c r="A30" s="132" t="s">
        <v>227</v>
      </c>
      <c r="B30" s="133" t="s">
        <v>228</v>
      </c>
      <c r="C30" s="134">
        <v>157833.33100000001</v>
      </c>
      <c r="D30" s="135">
        <v>162548.14000000001</v>
      </c>
      <c r="E30" s="134">
        <v>52786.489000000001</v>
      </c>
      <c r="F30" s="136">
        <v>58298.614000000001</v>
      </c>
      <c r="G30" s="134">
        <v>153206.48199999999</v>
      </c>
      <c r="H30" s="135">
        <v>179373.424</v>
      </c>
      <c r="I30" s="134">
        <v>60086.588000000003</v>
      </c>
      <c r="J30" s="136">
        <v>64399.311999999998</v>
      </c>
      <c r="K30" s="137">
        <v>4626.8490000000165</v>
      </c>
      <c r="L30" s="138">
        <v>-16825.283999999985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Q9" sqref="Q9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99" t="s">
        <v>173</v>
      </c>
    </row>
    <row r="2" spans="1:15" ht="15.75" x14ac:dyDescent="0.25">
      <c r="A2" s="100" t="s">
        <v>156</v>
      </c>
    </row>
    <row r="3" spans="1:15" ht="15.75" x14ac:dyDescent="0.25">
      <c r="A3" s="100"/>
    </row>
    <row r="4" spans="1:15" x14ac:dyDescent="0.2">
      <c r="A4" s="102" t="s">
        <v>174</v>
      </c>
      <c r="B4" s="101"/>
      <c r="C4" s="101"/>
      <c r="D4" s="101"/>
      <c r="E4" s="101"/>
      <c r="F4" s="101"/>
      <c r="I4" s="102" t="s">
        <v>223</v>
      </c>
    </row>
    <row r="5" spans="1:15" ht="13.5" thickBot="1" x14ac:dyDescent="0.25"/>
    <row r="6" spans="1:15" ht="21" thickBot="1" x14ac:dyDescent="0.35">
      <c r="A6" s="90" t="s">
        <v>156</v>
      </c>
      <c r="B6" s="91"/>
      <c r="C6" s="91"/>
      <c r="D6" s="91"/>
      <c r="E6" s="91"/>
      <c r="F6" s="91"/>
      <c r="G6" s="92"/>
      <c r="H6" s="212"/>
      <c r="I6" s="90" t="s">
        <v>156</v>
      </c>
      <c r="J6" s="91"/>
      <c r="K6" s="91"/>
      <c r="L6" s="91"/>
      <c r="M6" s="91"/>
      <c r="N6" s="91"/>
      <c r="O6" s="92"/>
    </row>
    <row r="7" spans="1:15" ht="16.5" thickBot="1" x14ac:dyDescent="0.3">
      <c r="A7" s="93" t="s">
        <v>295</v>
      </c>
      <c r="B7" s="94"/>
      <c r="C7" s="95"/>
      <c r="D7" s="96"/>
      <c r="E7" s="93" t="s">
        <v>296</v>
      </c>
      <c r="F7" s="94"/>
      <c r="G7" s="95"/>
      <c r="H7" s="212"/>
      <c r="I7" s="93" t="s">
        <v>295</v>
      </c>
      <c r="J7" s="94"/>
      <c r="K7" s="95"/>
      <c r="L7" s="96"/>
      <c r="M7" s="93" t="s">
        <v>296</v>
      </c>
      <c r="N7" s="94"/>
      <c r="O7" s="95"/>
    </row>
    <row r="8" spans="1:15" ht="1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212"/>
      <c r="I8" s="139" t="s">
        <v>157</v>
      </c>
      <c r="J8" s="140" t="s">
        <v>158</v>
      </c>
      <c r="K8" s="141" t="s">
        <v>159</v>
      </c>
      <c r="L8" s="142"/>
      <c r="M8" s="139" t="s">
        <v>157</v>
      </c>
      <c r="N8" s="140" t="s">
        <v>158</v>
      </c>
      <c r="O8" s="141" t="s">
        <v>159</v>
      </c>
    </row>
    <row r="9" spans="1:15" ht="15.75" x14ac:dyDescent="0.2">
      <c r="A9" s="143" t="s">
        <v>160</v>
      </c>
      <c r="B9" s="144">
        <v>217776.61799999999</v>
      </c>
      <c r="C9" s="145">
        <v>442530.49800000002</v>
      </c>
      <c r="D9" s="146"/>
      <c r="E9" s="143" t="s">
        <v>160</v>
      </c>
      <c r="F9" s="144">
        <v>259743.90400000001</v>
      </c>
      <c r="G9" s="145">
        <v>647853.96299999999</v>
      </c>
      <c r="H9" s="212"/>
      <c r="I9" s="143" t="s">
        <v>160</v>
      </c>
      <c r="J9" s="144">
        <v>48866.169000000002</v>
      </c>
      <c r="K9" s="145">
        <v>62260.985999999997</v>
      </c>
      <c r="L9" s="146"/>
      <c r="M9" s="143" t="s">
        <v>160</v>
      </c>
      <c r="N9" s="144">
        <v>60020.741000000002</v>
      </c>
      <c r="O9" s="145">
        <v>54827.112999999998</v>
      </c>
    </row>
    <row r="10" spans="1:15" ht="15.75" x14ac:dyDescent="0.25">
      <c r="A10" s="97" t="s">
        <v>162</v>
      </c>
      <c r="B10" s="147">
        <v>37001.423000000003</v>
      </c>
      <c r="C10" s="148">
        <v>92421.892000000007</v>
      </c>
      <c r="D10" s="149"/>
      <c r="E10" s="97" t="s">
        <v>161</v>
      </c>
      <c r="F10" s="147">
        <v>40164.874000000003</v>
      </c>
      <c r="G10" s="148">
        <v>88822.152000000002</v>
      </c>
      <c r="H10" s="212"/>
      <c r="I10" s="97" t="s">
        <v>170</v>
      </c>
      <c r="J10" s="147">
        <v>9243.0349999999999</v>
      </c>
      <c r="K10" s="148">
        <v>7780.6580000000004</v>
      </c>
      <c r="L10" s="149"/>
      <c r="M10" s="97" t="s">
        <v>167</v>
      </c>
      <c r="N10" s="147">
        <v>19230.482</v>
      </c>
      <c r="O10" s="148">
        <v>12595.796</v>
      </c>
    </row>
    <row r="11" spans="1:15" ht="15.75" x14ac:dyDescent="0.25">
      <c r="A11" s="97" t="s">
        <v>163</v>
      </c>
      <c r="B11" s="147">
        <v>27588.690999999999</v>
      </c>
      <c r="C11" s="148">
        <v>45641.01</v>
      </c>
      <c r="D11" s="149"/>
      <c r="E11" s="97" t="s">
        <v>162</v>
      </c>
      <c r="F11" s="147">
        <v>29905.467000000001</v>
      </c>
      <c r="G11" s="148">
        <v>92717.83</v>
      </c>
      <c r="H11" s="212"/>
      <c r="I11" s="97" t="s">
        <v>167</v>
      </c>
      <c r="J11" s="147">
        <v>8926.9449999999997</v>
      </c>
      <c r="K11" s="148">
        <v>11615.895</v>
      </c>
      <c r="L11" s="149"/>
      <c r="M11" s="97" t="s">
        <v>170</v>
      </c>
      <c r="N11" s="147">
        <v>11828.772999999999</v>
      </c>
      <c r="O11" s="148">
        <v>9907.8359999999993</v>
      </c>
    </row>
    <row r="12" spans="1:15" ht="15.75" x14ac:dyDescent="0.25">
      <c r="A12" s="97" t="s">
        <v>165</v>
      </c>
      <c r="B12" s="147">
        <v>17929.325000000001</v>
      </c>
      <c r="C12" s="148">
        <v>39792.947</v>
      </c>
      <c r="D12" s="149"/>
      <c r="E12" s="97" t="s">
        <v>163</v>
      </c>
      <c r="F12" s="147">
        <v>27998.221000000001</v>
      </c>
      <c r="G12" s="148">
        <v>58524.4</v>
      </c>
      <c r="H12" s="212"/>
      <c r="I12" s="97" t="s">
        <v>220</v>
      </c>
      <c r="J12" s="147">
        <v>8329.18</v>
      </c>
      <c r="K12" s="148">
        <v>12183.325999999999</v>
      </c>
      <c r="L12" s="149"/>
      <c r="M12" s="97" t="s">
        <v>178</v>
      </c>
      <c r="N12" s="147">
        <v>3325.4079999999999</v>
      </c>
      <c r="O12" s="148">
        <v>3200.3339999999998</v>
      </c>
    </row>
    <row r="13" spans="1:15" ht="15.75" x14ac:dyDescent="0.25">
      <c r="A13" s="97" t="s">
        <v>161</v>
      </c>
      <c r="B13" s="147">
        <v>15171.286</v>
      </c>
      <c r="C13" s="148">
        <v>29118.906999999999</v>
      </c>
      <c r="D13" s="149"/>
      <c r="E13" s="97" t="s">
        <v>167</v>
      </c>
      <c r="F13" s="147">
        <v>18390.558000000001</v>
      </c>
      <c r="G13" s="148">
        <v>64033.402999999998</v>
      </c>
      <c r="H13" s="212"/>
      <c r="I13" s="97" t="s">
        <v>162</v>
      </c>
      <c r="J13" s="147">
        <v>4792.0789999999997</v>
      </c>
      <c r="K13" s="148">
        <v>7226.0060000000003</v>
      </c>
      <c r="L13" s="149"/>
      <c r="M13" s="97" t="s">
        <v>222</v>
      </c>
      <c r="N13" s="147">
        <v>3285.4319999999998</v>
      </c>
      <c r="O13" s="148">
        <v>3167.3440000000001</v>
      </c>
    </row>
    <row r="14" spans="1:15" ht="15.75" x14ac:dyDescent="0.25">
      <c r="A14" s="97" t="s">
        <v>167</v>
      </c>
      <c r="B14" s="147">
        <v>13610.628000000001</v>
      </c>
      <c r="C14" s="148">
        <v>35528.781000000003</v>
      </c>
      <c r="D14" s="149"/>
      <c r="E14" s="97" t="s">
        <v>165</v>
      </c>
      <c r="F14" s="147">
        <v>14695.869000000001</v>
      </c>
      <c r="G14" s="148">
        <v>42644.021999999997</v>
      </c>
      <c r="H14" s="212"/>
      <c r="I14" s="97" t="s">
        <v>166</v>
      </c>
      <c r="J14" s="147">
        <v>1920.3520000000001</v>
      </c>
      <c r="K14" s="148">
        <v>2917.7370000000001</v>
      </c>
      <c r="L14" s="149"/>
      <c r="M14" s="97" t="s">
        <v>177</v>
      </c>
      <c r="N14" s="147">
        <v>3198.114</v>
      </c>
      <c r="O14" s="148">
        <v>3358.3319999999999</v>
      </c>
    </row>
    <row r="15" spans="1:15" ht="15.75" x14ac:dyDescent="0.25">
      <c r="A15" s="97" t="s">
        <v>166</v>
      </c>
      <c r="B15" s="147">
        <v>12544.054</v>
      </c>
      <c r="C15" s="148">
        <v>19586.52</v>
      </c>
      <c r="D15" s="149"/>
      <c r="E15" s="97" t="s">
        <v>231</v>
      </c>
      <c r="F15" s="147">
        <v>14390.85</v>
      </c>
      <c r="G15" s="148">
        <v>40008.093999999997</v>
      </c>
      <c r="H15" s="212"/>
      <c r="I15" s="97" t="s">
        <v>177</v>
      </c>
      <c r="J15" s="147">
        <v>1874.702</v>
      </c>
      <c r="K15" s="148">
        <v>2291.8560000000002</v>
      </c>
      <c r="L15" s="149"/>
      <c r="M15" s="97" t="s">
        <v>220</v>
      </c>
      <c r="N15" s="147">
        <v>3039.9520000000002</v>
      </c>
      <c r="O15" s="148">
        <v>4242.1369999999997</v>
      </c>
    </row>
    <row r="16" spans="1:15" ht="15.75" x14ac:dyDescent="0.25">
      <c r="A16" s="97" t="s">
        <v>172</v>
      </c>
      <c r="B16" s="147">
        <v>10022.209000000001</v>
      </c>
      <c r="C16" s="148">
        <v>17621.929</v>
      </c>
      <c r="D16" s="149"/>
      <c r="E16" s="97" t="s">
        <v>169</v>
      </c>
      <c r="F16" s="147">
        <v>11781.823</v>
      </c>
      <c r="G16" s="148">
        <v>22401.073</v>
      </c>
      <c r="H16" s="212"/>
      <c r="I16" s="97" t="s">
        <v>183</v>
      </c>
      <c r="J16" s="147">
        <v>1651.58</v>
      </c>
      <c r="K16" s="148">
        <v>2245.0450000000001</v>
      </c>
      <c r="L16" s="149"/>
      <c r="M16" s="97" t="s">
        <v>166</v>
      </c>
      <c r="N16" s="147">
        <v>2466.9319999999998</v>
      </c>
      <c r="O16" s="148">
        <v>2675.8090000000002</v>
      </c>
    </row>
    <row r="17" spans="1:15" ht="15.75" x14ac:dyDescent="0.25">
      <c r="A17" s="97" t="s">
        <v>171</v>
      </c>
      <c r="B17" s="147">
        <v>8377.2510000000002</v>
      </c>
      <c r="C17" s="148">
        <v>14409.504999999999</v>
      </c>
      <c r="D17" s="149"/>
      <c r="E17" s="97" t="s">
        <v>166</v>
      </c>
      <c r="F17" s="147">
        <v>10145.026</v>
      </c>
      <c r="G17" s="148">
        <v>19750.149000000001</v>
      </c>
      <c r="H17" s="212"/>
      <c r="I17" s="97" t="s">
        <v>258</v>
      </c>
      <c r="J17" s="147">
        <v>1642.8689999999999</v>
      </c>
      <c r="K17" s="148">
        <v>3768.634</v>
      </c>
      <c r="L17" s="149"/>
      <c r="M17" s="97" t="s">
        <v>162</v>
      </c>
      <c r="N17" s="147">
        <v>2455.66</v>
      </c>
      <c r="O17" s="148">
        <v>3589.99</v>
      </c>
    </row>
    <row r="18" spans="1:15" ht="15.75" x14ac:dyDescent="0.25">
      <c r="A18" s="97" t="s">
        <v>221</v>
      </c>
      <c r="B18" s="147">
        <v>7067.9589999999998</v>
      </c>
      <c r="C18" s="148">
        <v>11714.047</v>
      </c>
      <c r="D18" s="149"/>
      <c r="E18" s="97" t="s">
        <v>177</v>
      </c>
      <c r="F18" s="147">
        <v>9238.7260000000006</v>
      </c>
      <c r="G18" s="148">
        <v>29226.413</v>
      </c>
      <c r="H18" s="212"/>
      <c r="I18" s="97" t="s">
        <v>178</v>
      </c>
      <c r="J18" s="147">
        <v>1642.2360000000001</v>
      </c>
      <c r="K18" s="148">
        <v>2225.1190000000001</v>
      </c>
      <c r="L18" s="149"/>
      <c r="M18" s="97" t="s">
        <v>172</v>
      </c>
      <c r="N18" s="147">
        <v>2259.1860000000001</v>
      </c>
      <c r="O18" s="148">
        <v>2516.6350000000002</v>
      </c>
    </row>
    <row r="19" spans="1:15" ht="15.75" x14ac:dyDescent="0.25">
      <c r="A19" s="97" t="s">
        <v>168</v>
      </c>
      <c r="B19" s="147">
        <v>5784.8360000000002</v>
      </c>
      <c r="C19" s="148">
        <v>10333.424999999999</v>
      </c>
      <c r="D19" s="149"/>
      <c r="E19" s="97" t="s">
        <v>171</v>
      </c>
      <c r="F19" s="147">
        <v>7693.9960000000001</v>
      </c>
      <c r="G19" s="148">
        <v>15545.630999999999</v>
      </c>
      <c r="H19" s="212"/>
      <c r="I19" s="97" t="s">
        <v>172</v>
      </c>
      <c r="J19" s="147">
        <v>1399.049</v>
      </c>
      <c r="K19" s="148">
        <v>1579.1130000000001</v>
      </c>
      <c r="L19" s="149"/>
      <c r="M19" s="97" t="s">
        <v>183</v>
      </c>
      <c r="N19" s="147">
        <v>2099.96</v>
      </c>
      <c r="O19" s="148">
        <v>2218.1930000000002</v>
      </c>
    </row>
    <row r="20" spans="1:15" ht="16.5" thickBot="1" x14ac:dyDescent="0.3">
      <c r="A20" s="98" t="s">
        <v>276</v>
      </c>
      <c r="B20" s="150">
        <v>5685.7240000000002</v>
      </c>
      <c r="C20" s="151">
        <v>11015.071</v>
      </c>
      <c r="D20" s="211"/>
      <c r="E20" s="98" t="s">
        <v>170</v>
      </c>
      <c r="F20" s="150">
        <v>6501.1959999999999</v>
      </c>
      <c r="G20" s="151">
        <v>10360.341</v>
      </c>
      <c r="I20" s="98" t="s">
        <v>222</v>
      </c>
      <c r="J20" s="150">
        <v>1309.809</v>
      </c>
      <c r="K20" s="151">
        <v>1533.068</v>
      </c>
      <c r="L20" s="211"/>
      <c r="M20" s="98" t="s">
        <v>231</v>
      </c>
      <c r="N20" s="150">
        <v>1562.761</v>
      </c>
      <c r="O20" s="151">
        <v>1456.4169999999999</v>
      </c>
    </row>
    <row r="22" spans="1:15" ht="13.5" thickBot="1" x14ac:dyDescent="0.25">
      <c r="A22" s="102" t="s">
        <v>229</v>
      </c>
    </row>
    <row r="23" spans="1:15" ht="21" thickBot="1" x14ac:dyDescent="0.35">
      <c r="A23" s="90" t="s">
        <v>156</v>
      </c>
      <c r="B23" s="91"/>
      <c r="C23" s="91"/>
      <c r="D23" s="91"/>
      <c r="E23" s="91"/>
      <c r="F23" s="91"/>
      <c r="G23" s="92"/>
    </row>
    <row r="24" spans="1:15" ht="16.5" thickBot="1" x14ac:dyDescent="0.3">
      <c r="A24" s="93" t="s">
        <v>295</v>
      </c>
      <c r="B24" s="94"/>
      <c r="C24" s="95"/>
      <c r="D24" s="96"/>
      <c r="E24" s="93" t="s">
        <v>296</v>
      </c>
      <c r="F24" s="94"/>
      <c r="G24" s="95"/>
    </row>
    <row r="25" spans="1:15" ht="15" x14ac:dyDescent="0.25">
      <c r="A25" s="139" t="s">
        <v>157</v>
      </c>
      <c r="B25" s="140" t="s">
        <v>158</v>
      </c>
      <c r="C25" s="141" t="s">
        <v>159</v>
      </c>
      <c r="D25" s="142"/>
      <c r="E25" s="139" t="s">
        <v>157</v>
      </c>
      <c r="F25" s="140" t="s">
        <v>158</v>
      </c>
      <c r="G25" s="141" t="s">
        <v>159</v>
      </c>
    </row>
    <row r="26" spans="1:15" ht="15.75" x14ac:dyDescent="0.2">
      <c r="A26" s="143" t="s">
        <v>160</v>
      </c>
      <c r="B26" s="144">
        <v>60127.182999999997</v>
      </c>
      <c r="C26" s="145">
        <v>118818.307</v>
      </c>
      <c r="D26" s="146"/>
      <c r="E26" s="143" t="s">
        <v>160</v>
      </c>
      <c r="F26" s="144">
        <v>48918.381999999998</v>
      </c>
      <c r="G26" s="145">
        <v>109023.976</v>
      </c>
    </row>
    <row r="27" spans="1:15" ht="15.75" x14ac:dyDescent="0.25">
      <c r="A27" s="97" t="s">
        <v>170</v>
      </c>
      <c r="B27" s="147">
        <v>16825.839</v>
      </c>
      <c r="C27" s="148">
        <v>27049.469000000001</v>
      </c>
      <c r="D27" s="149"/>
      <c r="E27" s="97" t="s">
        <v>231</v>
      </c>
      <c r="F27" s="147">
        <v>15465.049000000001</v>
      </c>
      <c r="G27" s="148">
        <v>32368.030999999999</v>
      </c>
    </row>
    <row r="28" spans="1:15" ht="15.75" x14ac:dyDescent="0.25">
      <c r="A28" s="97" t="s">
        <v>231</v>
      </c>
      <c r="B28" s="147">
        <v>14502.652</v>
      </c>
      <c r="C28" s="148">
        <v>28774.776000000002</v>
      </c>
      <c r="D28" s="149"/>
      <c r="E28" s="97" t="s">
        <v>170</v>
      </c>
      <c r="F28" s="147">
        <v>12493.472</v>
      </c>
      <c r="G28" s="148">
        <v>26262.53</v>
      </c>
    </row>
    <row r="29" spans="1:15" ht="15.75" x14ac:dyDescent="0.25">
      <c r="A29" s="97" t="s">
        <v>177</v>
      </c>
      <c r="B29" s="147">
        <v>7509.2280000000001</v>
      </c>
      <c r="C29" s="148">
        <v>13410.098</v>
      </c>
      <c r="D29" s="149"/>
      <c r="E29" s="97" t="s">
        <v>177</v>
      </c>
      <c r="F29" s="147">
        <v>4196.3130000000001</v>
      </c>
      <c r="G29" s="148">
        <v>7628.6729999999998</v>
      </c>
    </row>
    <row r="30" spans="1:15" ht="15.75" x14ac:dyDescent="0.25">
      <c r="A30" s="97" t="s">
        <v>167</v>
      </c>
      <c r="B30" s="147">
        <v>4460.1289999999999</v>
      </c>
      <c r="C30" s="148">
        <v>9556.7080000000005</v>
      </c>
      <c r="D30" s="149"/>
      <c r="E30" s="97" t="s">
        <v>167</v>
      </c>
      <c r="F30" s="147">
        <v>3964.4360000000001</v>
      </c>
      <c r="G30" s="148">
        <v>8972.9279999999999</v>
      </c>
    </row>
    <row r="31" spans="1:15" ht="15.75" x14ac:dyDescent="0.25">
      <c r="A31" s="97" t="s">
        <v>220</v>
      </c>
      <c r="B31" s="147">
        <v>3738.3890000000001</v>
      </c>
      <c r="C31" s="148">
        <v>9609.0920000000006</v>
      </c>
      <c r="D31" s="149"/>
      <c r="E31" s="97" t="s">
        <v>175</v>
      </c>
      <c r="F31" s="147">
        <v>3799.596</v>
      </c>
      <c r="G31" s="148">
        <v>11787.870999999999</v>
      </c>
    </row>
    <row r="32" spans="1:15" ht="15.75" x14ac:dyDescent="0.25">
      <c r="A32" s="97" t="s">
        <v>175</v>
      </c>
      <c r="B32" s="147">
        <v>3521.9279999999999</v>
      </c>
      <c r="C32" s="148">
        <v>8596.0619999999999</v>
      </c>
      <c r="D32" s="149"/>
      <c r="E32" s="97" t="s">
        <v>163</v>
      </c>
      <c r="F32" s="147">
        <v>2076.6849999999999</v>
      </c>
      <c r="G32" s="148">
        <v>5530.18</v>
      </c>
    </row>
    <row r="33" spans="1:7" ht="15.75" x14ac:dyDescent="0.25">
      <c r="A33" s="97" t="s">
        <v>163</v>
      </c>
      <c r="B33" s="147">
        <v>1723.5229999999999</v>
      </c>
      <c r="C33" s="148">
        <v>4101.0990000000002</v>
      </c>
      <c r="D33" s="149"/>
      <c r="E33" s="97" t="s">
        <v>183</v>
      </c>
      <c r="F33" s="147">
        <v>1476.537</v>
      </c>
      <c r="G33" s="148">
        <v>2954.58</v>
      </c>
    </row>
    <row r="34" spans="1:7" ht="15.75" x14ac:dyDescent="0.25">
      <c r="A34" s="97" t="s">
        <v>183</v>
      </c>
      <c r="B34" s="147">
        <v>1472.2619999999999</v>
      </c>
      <c r="C34" s="148">
        <v>2376.4830000000002</v>
      </c>
      <c r="D34" s="149"/>
      <c r="E34" s="97" t="s">
        <v>220</v>
      </c>
      <c r="F34" s="147">
        <v>1303.6990000000001</v>
      </c>
      <c r="G34" s="148">
        <v>1918.3140000000001</v>
      </c>
    </row>
    <row r="35" spans="1:7" ht="15.75" x14ac:dyDescent="0.25">
      <c r="A35" s="97" t="s">
        <v>166</v>
      </c>
      <c r="B35" s="147">
        <v>1104.414</v>
      </c>
      <c r="C35" s="148">
        <v>2865.8150000000001</v>
      </c>
      <c r="D35" s="149"/>
      <c r="E35" s="97" t="s">
        <v>166</v>
      </c>
      <c r="F35" s="147">
        <v>1103.1479999999999</v>
      </c>
      <c r="G35" s="148">
        <v>2757.5819999999999</v>
      </c>
    </row>
    <row r="36" spans="1:7" ht="16.5" thickBot="1" x14ac:dyDescent="0.3">
      <c r="A36" s="98" t="s">
        <v>172</v>
      </c>
      <c r="B36" s="150">
        <v>860.83199999999999</v>
      </c>
      <c r="C36" s="151">
        <v>2288.7890000000002</v>
      </c>
      <c r="D36" s="211"/>
      <c r="E36" s="98" t="s">
        <v>221</v>
      </c>
      <c r="F36" s="150">
        <v>687.97</v>
      </c>
      <c r="G36" s="151">
        <v>1880.1690000000001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T8" sqref="T8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99" t="s">
        <v>173</v>
      </c>
    </row>
    <row r="3" spans="1:16" ht="15.75" x14ac:dyDescent="0.25">
      <c r="A3" s="100" t="s">
        <v>218</v>
      </c>
    </row>
    <row r="4" spans="1:16" ht="15.75" x14ac:dyDescent="0.25">
      <c r="A4" s="100"/>
    </row>
    <row r="5" spans="1:16" ht="13.5" thickBot="1" x14ac:dyDescent="0.25">
      <c r="A5" s="102" t="s">
        <v>224</v>
      </c>
      <c r="J5" s="102" t="s">
        <v>219</v>
      </c>
    </row>
    <row r="6" spans="1:16" ht="21" thickBot="1" x14ac:dyDescent="0.35">
      <c r="A6" s="90" t="s">
        <v>277</v>
      </c>
      <c r="B6" s="91"/>
      <c r="C6" s="91"/>
      <c r="D6" s="91"/>
      <c r="E6" s="91"/>
      <c r="F6" s="91"/>
      <c r="G6" s="92"/>
      <c r="J6" s="90" t="s">
        <v>277</v>
      </c>
      <c r="K6" s="91"/>
      <c r="L6" s="91"/>
      <c r="M6" s="91"/>
      <c r="N6" s="91"/>
      <c r="O6" s="91"/>
      <c r="P6" s="92"/>
    </row>
    <row r="7" spans="1:16" ht="16.5" thickBot="1" x14ac:dyDescent="0.3">
      <c r="A7" s="93" t="s">
        <v>295</v>
      </c>
      <c r="B7" s="94"/>
      <c r="C7" s="95"/>
      <c r="D7" s="96"/>
      <c r="E7" s="93" t="s">
        <v>296</v>
      </c>
      <c r="F7" s="94"/>
      <c r="G7" s="95"/>
      <c r="J7" s="93" t="s">
        <v>295</v>
      </c>
      <c r="K7" s="94"/>
      <c r="L7" s="95"/>
      <c r="M7" s="96"/>
      <c r="N7" s="93" t="s">
        <v>296</v>
      </c>
      <c r="O7" s="94"/>
      <c r="P7" s="95"/>
    </row>
    <row r="8" spans="1:16" ht="42.7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101"/>
      <c r="I8" s="101"/>
      <c r="J8" s="139" t="s">
        <v>157</v>
      </c>
      <c r="K8" s="140" t="s">
        <v>158</v>
      </c>
      <c r="L8" s="141" t="s">
        <v>159</v>
      </c>
      <c r="M8" s="142"/>
      <c r="N8" s="139" t="s">
        <v>157</v>
      </c>
      <c r="O8" s="140" t="s">
        <v>158</v>
      </c>
      <c r="P8" s="141" t="s">
        <v>159</v>
      </c>
    </row>
    <row r="9" spans="1:16" ht="15.75" x14ac:dyDescent="0.2">
      <c r="A9" s="143" t="s">
        <v>160</v>
      </c>
      <c r="B9" s="144">
        <v>75374.934999999998</v>
      </c>
      <c r="C9" s="145">
        <v>100361.783</v>
      </c>
      <c r="D9" s="146"/>
      <c r="E9" s="143" t="s">
        <v>160</v>
      </c>
      <c r="F9" s="144">
        <v>79036.532000000007</v>
      </c>
      <c r="G9" s="145">
        <v>113722.84299999999</v>
      </c>
      <c r="H9" s="101"/>
      <c r="I9" s="101"/>
      <c r="J9" s="143" t="s">
        <v>160</v>
      </c>
      <c r="K9" s="144">
        <v>132613.99</v>
      </c>
      <c r="L9" s="145">
        <v>92720.728000000003</v>
      </c>
      <c r="M9" s="146"/>
      <c r="N9" s="143" t="s">
        <v>160</v>
      </c>
      <c r="O9" s="144">
        <v>136924.95699999999</v>
      </c>
      <c r="P9" s="145">
        <v>92100.370999999999</v>
      </c>
    </row>
    <row r="10" spans="1:16" ht="15.75" x14ac:dyDescent="0.25">
      <c r="A10" s="97" t="s">
        <v>169</v>
      </c>
      <c r="B10" s="147">
        <v>34179.252</v>
      </c>
      <c r="C10" s="152">
        <v>46211.302000000003</v>
      </c>
      <c r="D10" s="149"/>
      <c r="E10" s="97" t="s">
        <v>169</v>
      </c>
      <c r="F10" s="147">
        <v>31223.300999999999</v>
      </c>
      <c r="G10" s="152">
        <v>42451.411999999997</v>
      </c>
      <c r="H10" s="101"/>
      <c r="I10" s="101"/>
      <c r="J10" s="97" t="s">
        <v>183</v>
      </c>
      <c r="K10" s="147">
        <v>42898.408000000003</v>
      </c>
      <c r="L10" s="152">
        <v>38391.173999999999</v>
      </c>
      <c r="M10" s="149"/>
      <c r="N10" s="97" t="s">
        <v>183</v>
      </c>
      <c r="O10" s="147">
        <v>46124.141000000003</v>
      </c>
      <c r="P10" s="152">
        <v>38390.769</v>
      </c>
    </row>
    <row r="11" spans="1:16" ht="15.75" x14ac:dyDescent="0.25">
      <c r="A11" s="97" t="s">
        <v>167</v>
      </c>
      <c r="B11" s="147">
        <v>9785.3169999999991</v>
      </c>
      <c r="C11" s="148">
        <v>11173.062</v>
      </c>
      <c r="D11" s="149"/>
      <c r="E11" s="97" t="s">
        <v>178</v>
      </c>
      <c r="F11" s="147">
        <v>14269.634</v>
      </c>
      <c r="G11" s="148">
        <v>23412.69</v>
      </c>
      <c r="H11" s="101"/>
      <c r="I11" s="101"/>
      <c r="J11" s="97" t="s">
        <v>167</v>
      </c>
      <c r="K11" s="147">
        <v>15410.870999999999</v>
      </c>
      <c r="L11" s="148">
        <v>7914.875</v>
      </c>
      <c r="M11" s="149"/>
      <c r="N11" s="97" t="s">
        <v>167</v>
      </c>
      <c r="O11" s="147">
        <v>18748.300999999999</v>
      </c>
      <c r="P11" s="148">
        <v>10050.596</v>
      </c>
    </row>
    <row r="12" spans="1:16" ht="15.75" x14ac:dyDescent="0.25">
      <c r="A12" s="97" t="s">
        <v>178</v>
      </c>
      <c r="B12" s="147">
        <v>8862.4740000000002</v>
      </c>
      <c r="C12" s="148">
        <v>15181.696</v>
      </c>
      <c r="D12" s="149"/>
      <c r="E12" s="97" t="s">
        <v>167</v>
      </c>
      <c r="F12" s="147">
        <v>11125.545</v>
      </c>
      <c r="G12" s="148">
        <v>13554.157999999999</v>
      </c>
      <c r="H12" s="101"/>
      <c r="I12" s="101"/>
      <c r="J12" s="97" t="s">
        <v>184</v>
      </c>
      <c r="K12" s="147">
        <v>15075.352000000001</v>
      </c>
      <c r="L12" s="148">
        <v>7960.9489999999996</v>
      </c>
      <c r="M12" s="149"/>
      <c r="N12" s="97" t="s">
        <v>231</v>
      </c>
      <c r="O12" s="147">
        <v>15071.33</v>
      </c>
      <c r="P12" s="148">
        <v>6901.5320000000002</v>
      </c>
    </row>
    <row r="13" spans="1:16" ht="15.75" x14ac:dyDescent="0.25">
      <c r="A13" s="97" t="s">
        <v>181</v>
      </c>
      <c r="B13" s="147">
        <v>8279.8449999999993</v>
      </c>
      <c r="C13" s="148">
        <v>9996.09</v>
      </c>
      <c r="D13" s="149"/>
      <c r="E13" s="97" t="s">
        <v>161</v>
      </c>
      <c r="F13" s="147">
        <v>9937.9770000000008</v>
      </c>
      <c r="G13" s="148">
        <v>18899.848999999998</v>
      </c>
      <c r="H13" s="101"/>
      <c r="I13" s="101"/>
      <c r="J13" s="97" t="s">
        <v>176</v>
      </c>
      <c r="K13" s="147">
        <v>11414.508</v>
      </c>
      <c r="L13" s="148">
        <v>7131.5320000000002</v>
      </c>
      <c r="M13" s="149"/>
      <c r="N13" s="97" t="s">
        <v>184</v>
      </c>
      <c r="O13" s="147">
        <v>12744.605</v>
      </c>
      <c r="P13" s="148">
        <v>7643.7309999999998</v>
      </c>
    </row>
    <row r="14" spans="1:16" ht="15.75" x14ac:dyDescent="0.25">
      <c r="A14" s="97" t="s">
        <v>161</v>
      </c>
      <c r="B14" s="147">
        <v>6555.76</v>
      </c>
      <c r="C14" s="148">
        <v>9138.0439999999999</v>
      </c>
      <c r="D14" s="149"/>
      <c r="E14" s="97" t="s">
        <v>181</v>
      </c>
      <c r="F14" s="147">
        <v>4380.4430000000002</v>
      </c>
      <c r="G14" s="148">
        <v>5694.62</v>
      </c>
      <c r="H14" s="101"/>
      <c r="I14" s="101"/>
      <c r="J14" s="97" t="s">
        <v>181</v>
      </c>
      <c r="K14" s="147">
        <v>10112.203</v>
      </c>
      <c r="L14" s="148">
        <v>4328.1319999999996</v>
      </c>
      <c r="M14" s="149"/>
      <c r="N14" s="97" t="s">
        <v>176</v>
      </c>
      <c r="O14" s="147">
        <v>7805.134</v>
      </c>
      <c r="P14" s="148">
        <v>4849.1559999999999</v>
      </c>
    </row>
    <row r="15" spans="1:16" ht="15.75" x14ac:dyDescent="0.25">
      <c r="A15" s="97" t="s">
        <v>231</v>
      </c>
      <c r="B15" s="147">
        <v>2467.0120000000002</v>
      </c>
      <c r="C15" s="148">
        <v>2126.9659999999999</v>
      </c>
      <c r="D15" s="149"/>
      <c r="E15" s="97" t="s">
        <v>231</v>
      </c>
      <c r="F15" s="147">
        <v>2374.3209999999999</v>
      </c>
      <c r="G15" s="148">
        <v>2500.951</v>
      </c>
      <c r="H15" s="101"/>
      <c r="I15" s="101"/>
      <c r="J15" s="97" t="s">
        <v>231</v>
      </c>
      <c r="K15" s="147">
        <v>9569.9079999999994</v>
      </c>
      <c r="L15" s="148">
        <v>4723.2269999999999</v>
      </c>
      <c r="M15" s="149"/>
      <c r="N15" s="97" t="s">
        <v>164</v>
      </c>
      <c r="O15" s="147">
        <v>7642.0129999999999</v>
      </c>
      <c r="P15" s="148">
        <v>4501.4309999999996</v>
      </c>
    </row>
    <row r="16" spans="1:16" ht="15.75" x14ac:dyDescent="0.25">
      <c r="A16" s="97" t="s">
        <v>180</v>
      </c>
      <c r="B16" s="147">
        <v>1833.4870000000001</v>
      </c>
      <c r="C16" s="148">
        <v>2218.482</v>
      </c>
      <c r="D16" s="149"/>
      <c r="E16" s="97" t="s">
        <v>183</v>
      </c>
      <c r="F16" s="147">
        <v>2327.1750000000002</v>
      </c>
      <c r="G16" s="148">
        <v>3063.087</v>
      </c>
      <c r="H16" s="101"/>
      <c r="I16" s="101"/>
      <c r="J16" s="97" t="s">
        <v>169</v>
      </c>
      <c r="K16" s="147">
        <v>7073.7309999999998</v>
      </c>
      <c r="L16" s="148">
        <v>3895.576</v>
      </c>
      <c r="M16" s="149"/>
      <c r="N16" s="97" t="s">
        <v>181</v>
      </c>
      <c r="O16" s="147">
        <v>6712.8230000000003</v>
      </c>
      <c r="P16" s="148">
        <v>3816.444</v>
      </c>
    </row>
    <row r="17" spans="1:16" ht="15.75" x14ac:dyDescent="0.25">
      <c r="A17" s="97" t="s">
        <v>183</v>
      </c>
      <c r="B17" s="147">
        <v>1381.991</v>
      </c>
      <c r="C17" s="148">
        <v>1532.1130000000001</v>
      </c>
      <c r="D17" s="149"/>
      <c r="E17" s="97" t="s">
        <v>180</v>
      </c>
      <c r="F17" s="147">
        <v>1799.6110000000001</v>
      </c>
      <c r="G17" s="148">
        <v>2186.8000000000002</v>
      </c>
      <c r="H17" s="101"/>
      <c r="I17" s="101"/>
      <c r="J17" s="97" t="s">
        <v>164</v>
      </c>
      <c r="K17" s="147">
        <v>6237.4840000000004</v>
      </c>
      <c r="L17" s="148">
        <v>4727.6880000000001</v>
      </c>
      <c r="M17" s="149"/>
      <c r="N17" s="97" t="s">
        <v>169</v>
      </c>
      <c r="O17" s="147">
        <v>5880.6279999999997</v>
      </c>
      <c r="P17" s="148">
        <v>3120.375</v>
      </c>
    </row>
    <row r="18" spans="1:16" ht="15.75" x14ac:dyDescent="0.25">
      <c r="A18" s="97" t="s">
        <v>182</v>
      </c>
      <c r="B18" s="147">
        <v>544.29</v>
      </c>
      <c r="C18" s="148">
        <v>808.47500000000002</v>
      </c>
      <c r="D18" s="149"/>
      <c r="E18" s="97" t="s">
        <v>291</v>
      </c>
      <c r="F18" s="147">
        <v>504.113</v>
      </c>
      <c r="G18" s="148">
        <v>645.24400000000003</v>
      </c>
      <c r="H18" s="101"/>
      <c r="I18" s="101"/>
      <c r="J18" s="97" t="s">
        <v>182</v>
      </c>
      <c r="K18" s="147">
        <v>4051.2860000000001</v>
      </c>
      <c r="L18" s="148">
        <v>4790.6000000000004</v>
      </c>
      <c r="M18" s="149"/>
      <c r="N18" s="97" t="s">
        <v>161</v>
      </c>
      <c r="O18" s="147">
        <v>3521.2260000000001</v>
      </c>
      <c r="P18" s="148">
        <v>1956.075</v>
      </c>
    </row>
    <row r="19" spans="1:16" ht="15.75" x14ac:dyDescent="0.25">
      <c r="A19" s="97" t="s">
        <v>179</v>
      </c>
      <c r="B19" s="147">
        <v>415.08300000000003</v>
      </c>
      <c r="C19" s="148">
        <v>631.79</v>
      </c>
      <c r="D19" s="149"/>
      <c r="E19" s="97" t="s">
        <v>179</v>
      </c>
      <c r="F19" s="147">
        <v>256.29199999999997</v>
      </c>
      <c r="G19" s="148">
        <v>378.78399999999999</v>
      </c>
      <c r="H19" s="101"/>
      <c r="I19" s="101"/>
      <c r="J19" s="97" t="s">
        <v>178</v>
      </c>
      <c r="K19" s="147">
        <v>3121.5709999999999</v>
      </c>
      <c r="L19" s="148">
        <v>3845.3649999999998</v>
      </c>
      <c r="M19" s="149"/>
      <c r="N19" s="97" t="s">
        <v>182</v>
      </c>
      <c r="O19" s="147">
        <v>2527.4160000000002</v>
      </c>
      <c r="P19" s="148">
        <v>2508.9140000000002</v>
      </c>
    </row>
    <row r="20" spans="1:16" ht="16.5" thickBot="1" x14ac:dyDescent="0.3">
      <c r="A20" s="98" t="s">
        <v>291</v>
      </c>
      <c r="B20" s="150">
        <v>304.86099999999999</v>
      </c>
      <c r="C20" s="151">
        <v>259.495</v>
      </c>
      <c r="D20" s="149"/>
      <c r="E20" s="98" t="s">
        <v>259</v>
      </c>
      <c r="F20" s="150">
        <v>143.523</v>
      </c>
      <c r="G20" s="151">
        <v>178.62899999999999</v>
      </c>
      <c r="H20" s="101"/>
      <c r="I20" s="101"/>
      <c r="J20" s="98" t="s">
        <v>161</v>
      </c>
      <c r="K20" s="150">
        <v>2012.7719999999999</v>
      </c>
      <c r="L20" s="151">
        <v>1410.4349999999999</v>
      </c>
      <c r="M20" s="149"/>
      <c r="N20" s="98" t="s">
        <v>178</v>
      </c>
      <c r="O20" s="150">
        <v>2508.855</v>
      </c>
      <c r="P20" s="151">
        <v>2720.8870000000002</v>
      </c>
    </row>
    <row r="21" spans="1:16" x14ac:dyDescent="0.2">
      <c r="H21" s="101"/>
      <c r="I21" s="101"/>
      <c r="J21" s="101"/>
      <c r="K21" s="101"/>
      <c r="L21" s="101"/>
      <c r="M21" s="101"/>
      <c r="N21" s="101"/>
      <c r="O21" s="101"/>
      <c r="P21" s="101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2021-12-03T08:23:45Z</dcterms:modified>
</cp:coreProperties>
</file>