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ZiarnoPL_UE_MATIF" sheetId="113" r:id="rId7"/>
    <sheet name="MąkaSPRZED" sheetId="74" r:id="rId8"/>
    <sheet name="MąkaZAK" sheetId="110" r:id="rId9"/>
    <sheet name="OtrębySPRZED" sheetId="111" r:id="rId10"/>
    <sheet name="ZIARNO-ceny miesięczne" sheetId="67" r:id="rId11"/>
    <sheet name="MĄKI-ceny miesięczne" sheetId="89" r:id="rId12"/>
    <sheet name="Handel zagr. ogółem" sheetId="99" r:id="rId13"/>
    <sheet name="HZ wg krajów" sheetId="100" r:id="rId14"/>
    <sheet name="HZ wg krajów 2022" sheetId="114" r:id="rId15"/>
    <sheet name="HandelWYKRESY" sheetId="112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4">#REF!</definedName>
    <definedName name="\s" localSheetId="0">#REF!</definedName>
    <definedName name="\s" localSheetId="6">#REF!</definedName>
    <definedName name="\s" localSheetId="4">#REF!</definedName>
    <definedName name="\s">#REF!</definedName>
    <definedName name="_17_11_2011" localSheetId="14">#REF!</definedName>
    <definedName name="_17_11_2011" localSheetId="0">#REF!</definedName>
    <definedName name="_17_11_2011" localSheetId="6">#REF!</definedName>
    <definedName name="_17_11_2011">#REF!</definedName>
    <definedName name="_7_11_2011" localSheetId="14">#REF!</definedName>
    <definedName name="_7_11_2011" localSheetId="0">#REF!</definedName>
    <definedName name="_7_11_2011" localSheetId="6">#REF!</definedName>
    <definedName name="_7_11_2011">#REF!</definedName>
    <definedName name="_A" localSheetId="14">#REF!</definedName>
    <definedName name="_A" localSheetId="0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4">#REF!</definedName>
    <definedName name="a" localSheetId="0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4">OFFSET(#REF!,0,0,COUNTA(#REF!),27)</definedName>
    <definedName name="aa" localSheetId="6">OFFSET(#REF!,0,0,COUNTA(#REF!),27)</definedName>
    <definedName name="aa">OFFSET(#REF!,0,0,COUNTA(#REF!),27)</definedName>
    <definedName name="aaa" localSheetId="14">#REF!</definedName>
    <definedName name="aaa" localSheetId="6">#REF!</definedName>
    <definedName name="aaa">#REF!</definedName>
    <definedName name="aaaa" localSheetId="14">#REF!</definedName>
    <definedName name="aaaa" localSheetId="0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4">#REF!</definedName>
    <definedName name="aaas" localSheetId="6">#REF!</definedName>
    <definedName name="aaas">#REF!</definedName>
    <definedName name="aassss" localSheetId="14">#REF!</definedName>
    <definedName name="aassss" localSheetId="6">#REF!</definedName>
    <definedName name="aassss">#REF!</definedName>
    <definedName name="AllPerc" localSheetId="14">#REF!,#REF!</definedName>
    <definedName name="AllPerc" localSheetId="0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4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4">#REF!,#REF!</definedName>
    <definedName name="aqwq" localSheetId="0">#REF!,#REF!</definedName>
    <definedName name="aqwq" localSheetId="6">#REF!,#REF!</definedName>
    <definedName name="aqwq">#REF!,#REF!</definedName>
    <definedName name="BothPerc" localSheetId="14">#REF!</definedName>
    <definedName name="BothPerc" localSheetId="0">#REF!</definedName>
    <definedName name="BothPerc" localSheetId="6">#REF!</definedName>
    <definedName name="BothPerc">#REF!</definedName>
    <definedName name="Ceny" localSheetId="14">#REF!</definedName>
    <definedName name="Ceny" localSheetId="0">#REF!</definedName>
    <definedName name="Ceny" localSheetId="6">#REF!</definedName>
    <definedName name="Ceny">#REF!</definedName>
    <definedName name="cenyd" localSheetId="14">#REF!</definedName>
    <definedName name="cenyd" localSheetId="0">#REF!</definedName>
    <definedName name="cenyd" localSheetId="6">#REF!</definedName>
    <definedName name="cenyd">#REF!</definedName>
    <definedName name="ColPre" localSheetId="14">#REF!</definedName>
    <definedName name="ColPre" localSheetId="0">#REF!</definedName>
    <definedName name="ColPre" localSheetId="6">#REF!</definedName>
    <definedName name="ColPre">#REF!</definedName>
    <definedName name="CurShe" localSheetId="14">#REF!</definedName>
    <definedName name="CurShe" localSheetId="0">#REF!</definedName>
    <definedName name="CurShe" localSheetId="6">#REF!</definedName>
    <definedName name="CurShe">#REF!</definedName>
    <definedName name="dd" localSheetId="14">#REF!</definedName>
    <definedName name="dd" localSheetId="0">#REF!</definedName>
    <definedName name="dd" localSheetId="6">#REF!</definedName>
    <definedName name="dd">#REF!</definedName>
    <definedName name="fg" localSheetId="14">#REF!</definedName>
    <definedName name="fg" localSheetId="0">#REF!</definedName>
    <definedName name="fg" localSheetId="6">#REF!</definedName>
    <definedName name="fg">#REF!</definedName>
    <definedName name="FirstPerc" localSheetId="14">#REF!</definedName>
    <definedName name="FirstPerc" localSheetId="0">#REF!</definedName>
    <definedName name="FirstPerc" localSheetId="6">#REF!</definedName>
    <definedName name="FirstPerc">#REF!</definedName>
    <definedName name="gg" localSheetId="14">#REF!</definedName>
    <definedName name="gg" localSheetId="0">#REF!</definedName>
    <definedName name="gg" localSheetId="6">#REF!</definedName>
    <definedName name="gg">#REF!</definedName>
    <definedName name="hj" localSheetId="14">#REF!</definedName>
    <definedName name="hj" localSheetId="0">#REF!</definedName>
    <definedName name="hj" localSheetId="6">#REF!</definedName>
    <definedName name="hj">#REF!</definedName>
    <definedName name="jgg" localSheetId="14">OFFSET(#REF!,0,0,COUNTA(#REF!),20)</definedName>
    <definedName name="jgg" localSheetId="0">OFFSET(#REF!,0,0,COUNTA(#REF!),20)</definedName>
    <definedName name="jgg" localSheetId="6">OFFSET(#REF!,0,0,COUNTA(#REF!),20)</definedName>
    <definedName name="jgg">OFFSET(#REF!,0,0,COUNTA(#REF!),20)</definedName>
    <definedName name="jose" localSheetId="14">#REF!</definedName>
    <definedName name="jose" localSheetId="0">#REF!</definedName>
    <definedName name="jose" localSheetId="6">#REF!</definedName>
    <definedName name="jose">#REF!</definedName>
    <definedName name="Last5" localSheetId="14">#REF!</definedName>
    <definedName name="Last5" localSheetId="0">#REF!</definedName>
    <definedName name="Last5" localSheetId="6">#REF!</definedName>
    <definedName name="Last5">#REF!</definedName>
    <definedName name="MaxDate">'[1]Amis Exchange rate'!$D$2</definedName>
    <definedName name="MonPre" localSheetId="14">#REF!</definedName>
    <definedName name="MonPre" localSheetId="0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4">#REF!</definedName>
    <definedName name="n" localSheetId="6">#REF!</definedName>
    <definedName name="n">#REF!</definedName>
    <definedName name="NumPri" localSheetId="14">#REF!</definedName>
    <definedName name="NumPri" localSheetId="0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4">'HZ wg krajów 2022'!$A$4:$M$30</definedName>
    <definedName name="_xlnm.Print_Area" localSheetId="0">#REF!</definedName>
    <definedName name="_xlnm.Print_Area" localSheetId="7">MąkaSPRZED!$A$1:$B$45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INFO!$B$32</definedName>
    <definedName name="ppp" localSheetId="14">#REF!</definedName>
    <definedName name="ppp" localSheetId="0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4">#REF!</definedName>
    <definedName name="Prosieta" localSheetId="0">#REF!</definedName>
    <definedName name="Prosieta" localSheetId="6">#REF!</definedName>
    <definedName name="Prosieta">#REF!</definedName>
    <definedName name="recap" localSheetId="14">#REF!</definedName>
    <definedName name="recap" localSheetId="0">#REF!</definedName>
    <definedName name="recap" localSheetId="6">#REF!</definedName>
    <definedName name="recap">#REF!</definedName>
    <definedName name="s" localSheetId="14">#REF!</definedName>
    <definedName name="s" localSheetId="0">#REF!</definedName>
    <definedName name="s" localSheetId="6">#REF!</definedName>
    <definedName name="s">#REF!</definedName>
    <definedName name="SecondPerc" localSheetId="14">#REF!</definedName>
    <definedName name="SecondPerc" localSheetId="0">#REF!</definedName>
    <definedName name="SecondPerc" localSheetId="6">#REF!</definedName>
    <definedName name="SecondPerc">#REF!</definedName>
    <definedName name="ss" localSheetId="14">#REF!</definedName>
    <definedName name="ss" localSheetId="6">#REF!</definedName>
    <definedName name="ss">#REF!</definedName>
    <definedName name="ssfg" localSheetId="14">#REF!</definedName>
    <definedName name="ssfg" localSheetId="6">#REF!</definedName>
    <definedName name="ssfg">#REF!</definedName>
    <definedName name="sss" localSheetId="14">#REF!</definedName>
    <definedName name="sss" localSheetId="6">#REF!</definedName>
    <definedName name="sss">#REF!</definedName>
    <definedName name="ssssaaa" localSheetId="14">#REF!</definedName>
    <definedName name="ssssaaa" localSheetId="0">#REF!</definedName>
    <definedName name="ssssaaa" localSheetId="6">#REF!</definedName>
    <definedName name="ssssaaa">#REF!</definedName>
    <definedName name="TodDat" localSheetId="14">#REF!</definedName>
    <definedName name="TodDat" localSheetId="0">#REF!</definedName>
    <definedName name="TodDat" localSheetId="6">#REF!</definedName>
    <definedName name="TodDat">#REF!</definedName>
    <definedName name="WeeNum" localSheetId="14">#REF!</definedName>
    <definedName name="WeeNum" localSheetId="0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4">#REF!</definedName>
    <definedName name="zx" localSheetId="0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4">#REF!</definedName>
    <definedName name="zywiec" localSheetId="0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0" l="1"/>
  <c r="A18" i="110" l="1"/>
  <c r="A2" i="74"/>
  <c r="A2" i="111"/>
</calcChain>
</file>

<file path=xl/sharedStrings.xml><?xml version="1.0" encoding="utf-8"?>
<sst xmlns="http://schemas.openxmlformats.org/spreadsheetml/2006/main" count="1358" uniqueCount="290">
  <si>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</si>
  <si>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</si>
  <si>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</si>
  <si>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</si>
  <si>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</si>
  <si>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</si>
  <si>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</si>
  <si>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</si>
  <si>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</si>
  <si>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</si>
  <si>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</si>
  <si>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</si>
  <si>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</si>
  <si>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</si>
  <si>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</si>
  <si>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</si>
  <si>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</si>
  <si>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</si>
  <si>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</si>
  <si>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</si>
  <si>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</si>
  <si>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</si>
  <si>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</si>
  <si>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</si>
  <si>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</si>
  <si>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</si>
  <si>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</si>
  <si>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</si>
  <si>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</si>
  <si>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</si>
  <si>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</si>
  <si>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</si>
  <si>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</si>
  <si>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</si>
  <si>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</si>
  <si>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</si>
  <si>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</si>
  <si>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</si>
  <si>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</si>
  <si>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</si>
  <si>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</si>
  <si>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</si>
  <si>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</si>
  <si>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</si>
  <si>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</si>
  <si>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</si>
  <si>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</si>
  <si>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</si>
  <si>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</si>
  <si>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</si>
  <si>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</si>
  <si>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</si>
  <si>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</si>
  <si>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</si>
  <si>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</si>
  <si>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</si>
  <si>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</si>
  <si>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</si>
  <si>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</si>
  <si>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</si>
  <si>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</si>
  <si>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</si>
  <si>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</si>
  <si>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</si>
  <si>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</si>
  <si>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</si>
  <si>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</si>
  <si>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</si>
  <si>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</si>
  <si>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</si>
  <si>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</si>
  <si>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</si>
  <si>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</si>
  <si>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</si>
  <si>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</si>
  <si>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</si>
  <si>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</si>
  <si>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</si>
  <si>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</si>
  <si>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</si>
  <si>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</si>
  <si>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</si>
  <si>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</si>
  <si>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</si>
  <si>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</si>
  <si>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</si>
  <si>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</si>
  <si>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</si>
  <si>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</si>
  <si>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</si>
  <si>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</si>
  <si>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</si>
  <si>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</si>
  <si>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</si>
  <si>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</si>
  <si>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</si>
  <si>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</si>
  <si>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</si>
  <si>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</si>
  <si>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</si>
  <si>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</si>
  <si>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</si>
  <si>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</si>
  <si>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</si>
  <si>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</si>
  <si>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</si>
  <si>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</si>
  <si>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</si>
  <si>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</si>
  <si>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</si>
  <si>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</si>
  <si>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</si>
  <si>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</si>
  <si>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</si>
  <si>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</si>
  <si>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</si>
  <si>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</si>
  <si>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</si>
  <si>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</si>
  <si>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</si>
  <si>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</si>
  <si>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</si>
  <si>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</si>
  <si>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</si>
  <si>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</si>
  <si>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</si>
  <si>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</si>
  <si>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</si>
  <si>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</si>
  <si>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</si>
  <si>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</si>
  <si>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</si>
  <si>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</si>
  <si>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</si>
  <si>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</si>
  <si>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</si>
  <si>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</si>
  <si>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</si>
  <si>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</si>
  <si>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</si>
  <si>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</si>
  <si>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</si>
  <si>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</si>
  <si>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</si>
  <si>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</si>
  <si>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</si>
  <si>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</si>
  <si>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</si>
  <si>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</si>
  <si>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</si>
  <si>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</si>
  <si>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</si>
  <si>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</si>
  <si>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</si>
  <si>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</si>
  <si>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</si>
  <si>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</si>
  <si>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</si>
  <si>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</si>
  <si>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</si>
  <si>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</si>
  <si>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</si>
  <si>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</si>
  <si>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</si>
  <si>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</si>
  <si>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</si>
  <si>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</si>
  <si>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</si>
  <si>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</si>
  <si>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</si>
  <si>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</si>
  <si>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</si>
  <si>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</si>
  <si>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</si>
  <si>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</si>
  <si>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</si>
  <si>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</si>
  <si>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</si>
  <si>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</si>
  <si>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</si>
  <si>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</si>
  <si>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</si>
  <si>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</si>
  <si>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</si>
  <si>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</si>
  <si>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</si>
  <si>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</si>
  <si>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</si>
  <si>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</si>
  <si>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</si>
  <si>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</si>
  <si>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</si>
  <si>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</si>
  <si>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</si>
  <si>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</si>
  <si>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</si>
  <si>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</si>
  <si>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</si>
  <si>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</si>
  <si>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</si>
  <si>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</si>
  <si>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</si>
  <si>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</si>
  <si>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</si>
  <si>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</si>
  <si>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</si>
  <si>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</si>
  <si>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</si>
  <si>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</si>
  <si>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</si>
  <si>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</si>
  <si>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</si>
  <si>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</si>
  <si>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</si>
  <si>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</si>
  <si>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</si>
  <si>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</si>
  <si>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</si>
  <si>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</si>
  <si>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</si>
  <si>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</si>
  <si>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</si>
  <si>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</si>
  <si>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</si>
  <si>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</si>
  <si>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</si>
  <si>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</si>
  <si>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</si>
  <si>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</si>
  <si>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</si>
  <si>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</si>
  <si>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</si>
  <si>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</si>
  <si>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</si>
  <si>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</si>
  <si>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</si>
  <si>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</si>
  <si>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</si>
  <si>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</si>
  <si>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</si>
  <si>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</si>
  <si>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</si>
  <si>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</si>
  <si>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</si>
  <si>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</si>
  <si>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</si>
  <si>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</si>
  <si>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</si>
  <si>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</si>
  <si>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</si>
  <si>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</si>
  <si>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</si>
  <si>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</si>
  <si>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Słowenia</t>
  </si>
  <si>
    <t>Chile</t>
  </si>
  <si>
    <t>Cena max.* [zł/tona]</t>
  </si>
  <si>
    <t>Cena min.* [zł/tona]</t>
  </si>
  <si>
    <t>02.04.2023</t>
  </si>
  <si>
    <t>* wyliczona na podstawie 5 najniższych/najwyższych cen</t>
  </si>
  <si>
    <t>marzec 2023</t>
  </si>
  <si>
    <t>luty 2023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</si>
  <si>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</si>
  <si>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</si>
  <si>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</si>
  <si>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</si>
  <si>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</si>
  <si>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</si>
  <si>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</si>
  <si>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</si>
  <si>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</si>
  <si>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</si>
  <si>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</si>
  <si>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</si>
  <si>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</si>
  <si>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</si>
  <si>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NR 14/2023</t>
  </si>
  <si>
    <t>09.04.2023</t>
  </si>
  <si>
    <t>I-II 2022r.*</t>
  </si>
  <si>
    <t>I-II 2023r.*</t>
  </si>
  <si>
    <t>Stany Zjednoczone Ameryki</t>
  </si>
  <si>
    <t>Malawi</t>
  </si>
  <si>
    <t>Rosja</t>
  </si>
  <si>
    <t>Chorwacja</t>
  </si>
  <si>
    <t>Sri Lanka</t>
  </si>
  <si>
    <t>Szwajcaria</t>
  </si>
  <si>
    <t>w okresie: 03 - 09.04.2023r.</t>
  </si>
  <si>
    <t>03 - 09.04.2023r.</t>
  </si>
  <si>
    <t>10.04.2022</t>
  </si>
  <si>
    <t>11.04.2021</t>
  </si>
  <si>
    <t>14 kwietnia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</si>
</sst>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1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6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859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3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0" fillId="0" borderId="41" xfId="0" applyFont="1" applyFill="1" applyBorder="1" applyAlignment="1">
      <alignment horizontal="centerContinuous" vertical="center" wrapText="1"/>
    </xf>
    <xf numFmtId="0" fontId="40" fillId="0" borderId="1" xfId="0" applyFont="1" applyFill="1" applyBorder="1" applyAlignment="1">
      <alignment horizontal="centerContinuous" wrapText="1"/>
    </xf>
    <xf numFmtId="0" fontId="37" fillId="0" borderId="33" xfId="0" applyFont="1" applyFill="1" applyBorder="1"/>
    <xf numFmtId="0" fontId="42" fillId="0" borderId="0" xfId="5" applyFont="1" applyFill="1"/>
    <xf numFmtId="0" fontId="43" fillId="0" borderId="0" xfId="7" applyFont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45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1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57" applyFont="1"/>
    <xf numFmtId="0" fontId="41" fillId="0" borderId="0" xfId="57" applyFont="1" applyFill="1"/>
    <xf numFmtId="0" fontId="47" fillId="0" borderId="130" xfId="0" applyFont="1" applyFill="1" applyBorder="1" applyAlignment="1">
      <alignment horizontal="centerContinuous" wrapText="1"/>
    </xf>
    <xf numFmtId="0" fontId="38" fillId="0" borderId="133" xfId="0" applyFont="1" applyBorder="1" applyAlignment="1">
      <alignment vertical="top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6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1" fillId="0" borderId="0" xfId="57" applyFont="1"/>
    <xf numFmtId="0" fontId="48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1" fillId="0" borderId="0" xfId="3" applyFont="1"/>
    <xf numFmtId="0" fontId="50" fillId="0" borderId="0" xfId="6" applyFont="1" applyBorder="1"/>
    <xf numFmtId="2" fontId="38" fillId="0" borderId="0" xfId="3" applyNumberFormat="1" applyFont="1" applyFill="1" applyBorder="1"/>
    <xf numFmtId="14" fontId="52" fillId="0" borderId="0" xfId="59" applyNumberFormat="1" applyFont="1" applyAlignment="1">
      <alignment horizontal="left"/>
    </xf>
    <xf numFmtId="0" fontId="28" fillId="0" borderId="0" xfId="10" applyFont="1"/>
    <xf numFmtId="0" fontId="28" fillId="0" borderId="65" xfId="10" applyFont="1" applyFill="1" applyBorder="1"/>
    <xf numFmtId="0" fontId="28" fillId="0" borderId="66" xfId="10" applyFont="1" applyFill="1" applyBorder="1"/>
    <xf numFmtId="1" fontId="54" fillId="0" borderId="68" xfId="10" applyNumberFormat="1" applyFont="1" applyFill="1" applyBorder="1"/>
    <xf numFmtId="1" fontId="54" fillId="0" borderId="69" xfId="10" applyNumberFormat="1" applyFont="1" applyFill="1" applyBorder="1"/>
    <xf numFmtId="0" fontId="28" fillId="0" borderId="70" xfId="10" applyFont="1" applyFill="1" applyBorder="1"/>
    <xf numFmtId="0" fontId="28" fillId="0" borderId="71" xfId="10" applyFont="1" applyFill="1" applyBorder="1"/>
    <xf numFmtId="1" fontId="54" fillId="0" borderId="73" xfId="10" applyNumberFormat="1" applyFont="1" applyFill="1" applyBorder="1"/>
    <xf numFmtId="1" fontId="54" fillId="0" borderId="71" xfId="10" applyNumberFormat="1" applyFont="1" applyFill="1" applyBorder="1"/>
    <xf numFmtId="0" fontId="28" fillId="0" borderId="74" xfId="10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1" fontId="54" fillId="0" borderId="80" xfId="10" applyNumberFormat="1" applyFont="1" applyFill="1" applyBorder="1"/>
    <xf numFmtId="1" fontId="54" fillId="0" borderId="78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6" fillId="0" borderId="40" xfId="0" applyFont="1" applyBorder="1" applyAlignment="1">
      <alignment horizontal="center"/>
    </xf>
    <xf numFmtId="0" fontId="46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8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8" applyFont="1"/>
    <xf numFmtId="0" fontId="42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6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5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28" fillId="0" borderId="0" xfId="11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44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54" xfId="0" applyFont="1" applyBorder="1"/>
    <xf numFmtId="49" fontId="34" fillId="0" borderId="44" xfId="0" applyNumberFormat="1" applyFont="1" applyBorder="1"/>
    <xf numFmtId="0" fontId="34" fillId="0" borderId="126" xfId="0" applyFont="1" applyBorder="1"/>
    <xf numFmtId="0" fontId="43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51" xfId="0" applyFont="1" applyFill="1" applyBorder="1" applyAlignment="1">
      <alignment horizontal="centerContinuous" vertical="center"/>
    </xf>
    <xf numFmtId="0" fontId="35" fillId="0" borderId="153" xfId="0" applyFont="1" applyFill="1" applyBorder="1" applyAlignment="1">
      <alignment horizontal="centerContinuous" vertical="center"/>
    </xf>
    <xf numFmtId="0" fontId="49" fillId="0" borderId="40" xfId="0" applyFont="1" applyFill="1" applyBorder="1" applyAlignment="1">
      <alignment horizontal="center"/>
    </xf>
    <xf numFmtId="0" fontId="49" fillId="0" borderId="37" xfId="0" applyFont="1" applyFill="1" applyBorder="1" applyAlignment="1">
      <alignment horizontal="center"/>
    </xf>
    <xf numFmtId="0" fontId="49" fillId="0" borderId="155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57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57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61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41" fillId="0" borderId="38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0" fontId="40" fillId="0" borderId="132" xfId="0" applyFont="1" applyFill="1" applyBorder="1" applyAlignment="1">
      <alignment horizontal="center" vertical="center" wrapText="1"/>
    </xf>
    <xf numFmtId="0" fontId="40" fillId="0" borderId="131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50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" fontId="38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" fontId="38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" fontId="38" fillId="0" borderId="49" xfId="0" applyNumberFormat="1" applyFont="1" applyFill="1" applyBorder="1"/>
    <xf numFmtId="164" fontId="38" fillId="0" borderId="139" xfId="0" applyNumberFormat="1" applyFont="1" applyFill="1" applyBorder="1"/>
    <xf numFmtId="1" fontId="38" fillId="0" borderId="137" xfId="0" applyNumberFormat="1" applyFont="1" applyFill="1" applyBorder="1"/>
    <xf numFmtId="1" fontId="38" fillId="0" borderId="138" xfId="0" applyNumberFormat="1" applyFont="1" applyFill="1" applyBorder="1"/>
    <xf numFmtId="165" fontId="37" fillId="0" borderId="35" xfId="0" applyNumberFormat="1" applyFont="1" applyFill="1" applyBorder="1"/>
    <xf numFmtId="164" fontId="38" fillId="0" borderId="141" xfId="0" applyNumberFormat="1" applyFont="1" applyFill="1" applyBorder="1"/>
    <xf numFmtId="1" fontId="38" fillId="0" borderId="117" xfId="0" applyNumberFormat="1" applyFont="1" applyFill="1" applyBorder="1"/>
    <xf numFmtId="1" fontId="38" fillId="0" borderId="140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0" xfId="0" applyNumberFormat="1" applyFont="1" applyFill="1" applyBorder="1"/>
    <xf numFmtId="1" fontId="38" fillId="0" borderId="40" xfId="0" applyNumberFormat="1" applyFont="1" applyFill="1" applyBorder="1"/>
    <xf numFmtId="1" fontId="38" fillId="0" borderId="37" xfId="0" applyNumberFormat="1" applyFont="1" applyFill="1" applyBorder="1"/>
    <xf numFmtId="0" fontId="39" fillId="0" borderId="0" xfId="0" applyFont="1" applyFill="1"/>
    <xf numFmtId="0" fontId="37" fillId="0" borderId="0" xfId="57" applyFont="1" applyFill="1"/>
    <xf numFmtId="0" fontId="37" fillId="0" borderId="103" xfId="0" applyFont="1" applyFill="1" applyBorder="1"/>
    <xf numFmtId="0" fontId="37" fillId="0" borderId="144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2" xfId="0" applyFont="1" applyFill="1" applyBorder="1" applyAlignment="1">
      <alignment horizontal="center" wrapText="1"/>
    </xf>
    <xf numFmtId="14" fontId="58" fillId="0" borderId="7" xfId="0" quotePrefix="1" applyNumberFormat="1" applyFont="1" applyFill="1" applyBorder="1" applyAlignment="1">
      <alignment horizontal="center" wrapText="1"/>
    </xf>
    <xf numFmtId="0" fontId="58" fillId="0" borderId="43" xfId="0" quotePrefix="1" applyFont="1" applyBorder="1" applyAlignment="1">
      <alignment horizontal="center" wrapText="1"/>
    </xf>
    <xf numFmtId="0" fontId="58" fillId="0" borderId="104" xfId="0" quotePrefix="1" applyFont="1" applyBorder="1" applyAlignment="1">
      <alignment horizontal="center" wrapText="1"/>
    </xf>
    <xf numFmtId="0" fontId="37" fillId="0" borderId="33" xfId="0" applyFont="1" applyFill="1" applyBorder="1" applyAlignment="1"/>
    <xf numFmtId="0" fontId="41" fillId="0" borderId="105" xfId="0" applyFont="1" applyFill="1" applyBorder="1" applyAlignment="1"/>
    <xf numFmtId="1" fontId="38" fillId="0" borderId="106" xfId="0" applyNumberFormat="1" applyFont="1" applyFill="1" applyBorder="1" applyAlignment="1"/>
    <xf numFmtId="1" fontId="37" fillId="0" borderId="107" xfId="0" applyNumberFormat="1" applyFont="1" applyBorder="1" applyAlignment="1"/>
    <xf numFmtId="1" fontId="37" fillId="0" borderId="108" xfId="0" applyNumberFormat="1" applyFont="1" applyBorder="1" applyAlignment="1"/>
    <xf numFmtId="0" fontId="37" fillId="0" borderId="6" xfId="0" applyFont="1" applyFill="1" applyBorder="1" applyAlignment="1"/>
    <xf numFmtId="0" fontId="41" fillId="0" borderId="111" xfId="0" applyFont="1" applyFill="1" applyBorder="1" applyAlignment="1"/>
    <xf numFmtId="1" fontId="38" fillId="0" borderId="112" xfId="0" applyNumberFormat="1" applyFont="1" applyFill="1" applyBorder="1" applyAlignment="1"/>
    <xf numFmtId="1" fontId="37" fillId="0" borderId="113" xfId="0" applyNumberFormat="1" applyFont="1" applyBorder="1" applyAlignment="1"/>
    <xf numFmtId="1" fontId="37" fillId="0" borderId="114" xfId="0" applyNumberFormat="1" applyFont="1" applyBorder="1" applyAlignment="1"/>
    <xf numFmtId="0" fontId="37" fillId="0" borderId="117" xfId="0" applyFont="1" applyFill="1" applyBorder="1" applyAlignment="1"/>
    <xf numFmtId="0" fontId="41" fillId="0" borderId="118" xfId="0" applyFont="1" applyFill="1" applyBorder="1" applyAlignment="1"/>
    <xf numFmtId="1" fontId="38" fillId="0" borderId="119" xfId="0" applyNumberFormat="1" applyFont="1" applyFill="1" applyBorder="1" applyAlignment="1"/>
    <xf numFmtId="1" fontId="37" fillId="0" borderId="120" xfId="0" applyNumberFormat="1" applyFont="1" applyBorder="1" applyAlignment="1"/>
    <xf numFmtId="1" fontId="37" fillId="0" borderId="121" xfId="0" applyNumberFormat="1" applyFont="1" applyBorder="1" applyAlignment="1"/>
    <xf numFmtId="1" fontId="37" fillId="0" borderId="107" xfId="0" applyNumberFormat="1" applyFont="1" applyFill="1" applyBorder="1" applyAlignment="1"/>
    <xf numFmtId="1" fontId="37" fillId="0" borderId="108" xfId="0" applyNumberFormat="1" applyFont="1" applyFill="1" applyBorder="1" applyAlignment="1"/>
    <xf numFmtId="1" fontId="37" fillId="0" borderId="113" xfId="0" applyNumberFormat="1" applyFont="1" applyFill="1" applyBorder="1" applyAlignment="1"/>
    <xf numFmtId="1" fontId="37" fillId="0" borderId="114" xfId="0" applyNumberFormat="1" applyFont="1" applyFill="1" applyBorder="1" applyAlignment="1"/>
    <xf numFmtId="0" fontId="37" fillId="0" borderId="19" xfId="0" applyFont="1" applyFill="1" applyBorder="1" applyAlignment="1"/>
    <xf numFmtId="0" fontId="41" fillId="0" borderId="123" xfId="0" applyFont="1" applyFill="1" applyBorder="1" applyAlignment="1"/>
    <xf numFmtId="1" fontId="38" fillId="0" borderId="124" xfId="0" applyNumberFormat="1" applyFont="1" applyFill="1" applyBorder="1" applyAlignment="1"/>
    <xf numFmtId="1" fontId="37" fillId="0" borderId="125" xfId="0" applyNumberFormat="1" applyFont="1" applyFill="1" applyBorder="1" applyAlignment="1"/>
    <xf numFmtId="1" fontId="37" fillId="0" borderId="125" xfId="0" applyNumberFormat="1" applyFont="1" applyBorder="1" applyAlignment="1"/>
    <xf numFmtId="0" fontId="37" fillId="0" borderId="7" xfId="0" applyFont="1" applyFill="1" applyBorder="1" applyAlignment="1"/>
    <xf numFmtId="0" fontId="41" fillId="0" borderId="126" xfId="0" applyFont="1" applyFill="1" applyBorder="1" applyAlignment="1"/>
    <xf numFmtId="1" fontId="38" fillId="0" borderId="44" xfId="0" applyNumberFormat="1" applyFont="1" applyFill="1" applyBorder="1" applyAlignment="1"/>
    <xf numFmtId="1" fontId="37" fillId="0" borderId="56" xfId="0" applyNumberFormat="1" applyFont="1" applyBorder="1" applyAlignment="1"/>
    <xf numFmtId="1" fontId="37" fillId="0" borderId="127" xfId="0" applyNumberFormat="1" applyFont="1" applyFill="1" applyBorder="1" applyAlignment="1"/>
    <xf numFmtId="0" fontId="40" fillId="39" borderId="30" xfId="0" applyFont="1" applyFill="1" applyBorder="1" applyAlignment="1">
      <alignment horizontal="center" wrapText="1"/>
    </xf>
    <xf numFmtId="0" fontId="40" fillId="39" borderId="42" xfId="0" applyFont="1" applyFill="1" applyBorder="1" applyAlignment="1">
      <alignment horizontal="center" wrapText="1"/>
    </xf>
    <xf numFmtId="164" fontId="37" fillId="2" borderId="109" xfId="0" applyNumberFormat="1" applyFont="1" applyFill="1" applyBorder="1" applyAlignment="1"/>
    <xf numFmtId="164" fontId="37" fillId="4" borderId="110" xfId="0" applyNumberFormat="1" applyFont="1" applyFill="1" applyBorder="1" applyAlignment="1"/>
    <xf numFmtId="164" fontId="37" fillId="2" borderId="115" xfId="0" applyNumberFormat="1" applyFont="1" applyFill="1" applyBorder="1" applyAlignment="1"/>
    <xf numFmtId="164" fontId="37" fillId="4" borderId="116" xfId="0" applyNumberFormat="1" applyFont="1" applyFill="1" applyBorder="1" applyAlignment="1"/>
    <xf numFmtId="164" fontId="37" fillId="4" borderId="115" xfId="0" applyNumberFormat="1" applyFont="1" applyFill="1" applyBorder="1" applyAlignment="1"/>
    <xf numFmtId="164" fontId="37" fillId="2" borderId="122" xfId="0" applyNumberFormat="1" applyFont="1" applyFill="1" applyBorder="1" applyAlignment="1"/>
    <xf numFmtId="164" fontId="37" fillId="4" borderId="141" xfId="0" applyNumberFormat="1" applyFont="1" applyFill="1" applyBorder="1" applyAlignment="1"/>
    <xf numFmtId="164" fontId="37" fillId="2" borderId="128" xfId="0" applyNumberFormat="1" applyFont="1" applyFill="1" applyBorder="1" applyAlignment="1"/>
    <xf numFmtId="164" fontId="37" fillId="4" borderId="45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3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1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3" xfId="0" applyFont="1" applyFill="1" applyBorder="1"/>
    <xf numFmtId="0" fontId="38" fillId="0" borderId="162" xfId="0" applyFont="1" applyFill="1" applyBorder="1"/>
    <xf numFmtId="0" fontId="38" fillId="0" borderId="163" xfId="0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39" xfId="0" applyFont="1" applyFill="1" applyBorder="1"/>
    <xf numFmtId="0" fontId="38" fillId="0" borderId="16" xfId="0" applyFont="1" applyFill="1" applyBorder="1"/>
    <xf numFmtId="0" fontId="70" fillId="0" borderId="0" xfId="3" applyFont="1"/>
    <xf numFmtId="0" fontId="71" fillId="0" borderId="0" xfId="5" applyFont="1" applyFill="1"/>
    <xf numFmtId="0" fontId="71" fillId="0" borderId="0" xfId="5" applyFont="1"/>
    <xf numFmtId="0" fontId="72" fillId="0" borderId="0" xfId="57" applyFont="1" applyFill="1"/>
    <xf numFmtId="0" fontId="71" fillId="0" borderId="0" xfId="57" applyFont="1"/>
    <xf numFmtId="0" fontId="71" fillId="0" borderId="0" xfId="58" applyFont="1"/>
    <xf numFmtId="0" fontId="71" fillId="0" borderId="0" xfId="57" applyFont="1" applyFill="1"/>
    <xf numFmtId="0" fontId="71" fillId="0" borderId="0" xfId="58" applyFont="1" applyFill="1"/>
    <xf numFmtId="0" fontId="44" fillId="0" borderId="0" xfId="3" applyFont="1"/>
    <xf numFmtId="3" fontId="44" fillId="0" borderId="0" xfId="3" applyNumberFormat="1" applyFont="1" applyBorder="1"/>
    <xf numFmtId="0" fontId="70" fillId="0" borderId="0" xfId="3" applyFont="1" applyBorder="1"/>
    <xf numFmtId="0" fontId="44" fillId="0" borderId="0" xfId="60" applyFont="1"/>
    <xf numFmtId="0" fontId="73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59" fillId="40" borderId="0" xfId="9" applyFont="1" applyFill="1" applyAlignment="1"/>
    <xf numFmtId="0" fontId="60" fillId="0" borderId="0" xfId="9" applyFont="1"/>
    <xf numFmtId="0" fontId="61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2" fillId="0" borderId="0" xfId="9" applyFont="1"/>
    <xf numFmtId="0" fontId="33" fillId="0" borderId="0" xfId="9" applyFont="1" applyFill="1"/>
    <xf numFmtId="0" fontId="62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6" fillId="0" borderId="0" xfId="1" applyFont="1" applyAlignment="1" applyProtection="1"/>
    <xf numFmtId="0" fontId="64" fillId="0" borderId="0" xfId="9" applyFont="1"/>
    <xf numFmtId="0" fontId="65" fillId="0" borderId="0" xfId="9" applyFont="1"/>
    <xf numFmtId="0" fontId="37" fillId="0" borderId="0" xfId="9" applyFont="1" applyAlignment="1">
      <alignment horizontal="justify" vertical="center"/>
    </xf>
    <xf numFmtId="0" fontId="66" fillId="0" borderId="0" xfId="9" applyFont="1"/>
    <xf numFmtId="0" fontId="67" fillId="0" borderId="0" xfId="9" applyFont="1" applyAlignment="1">
      <alignment horizontal="justify" vertical="center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4" fillId="0" borderId="67" xfId="10" applyNumberFormat="1" applyFont="1" applyFill="1" applyBorder="1"/>
    <xf numFmtId="3" fontId="54" fillId="0" borderId="68" xfId="10" applyNumberFormat="1" applyFont="1" applyFill="1" applyBorder="1"/>
    <xf numFmtId="3" fontId="54" fillId="0" borderId="72" xfId="10" applyNumberFormat="1" applyFont="1" applyFill="1" applyBorder="1"/>
    <xf numFmtId="3" fontId="54" fillId="0" borderId="73" xfId="10" applyNumberFormat="1" applyFont="1" applyFill="1" applyBorder="1"/>
    <xf numFmtId="3" fontId="54" fillId="0" borderId="79" xfId="10" applyNumberFormat="1" applyFont="1" applyFill="1" applyBorder="1"/>
    <xf numFmtId="3" fontId="54" fillId="0" borderId="80" xfId="10" applyNumberFormat="1" applyFont="1" applyFill="1" applyBorder="1"/>
    <xf numFmtId="3" fontId="54" fillId="0" borderId="69" xfId="10" applyNumberFormat="1" applyFont="1" applyFill="1" applyBorder="1"/>
    <xf numFmtId="3" fontId="54" fillId="0" borderId="71" xfId="10" applyNumberFormat="1" applyFont="1" applyFill="1" applyBorder="1"/>
    <xf numFmtId="3" fontId="54" fillId="0" borderId="78" xfId="10" applyNumberFormat="1" applyFont="1" applyFill="1" applyBorder="1"/>
    <xf numFmtId="3" fontId="54" fillId="0" borderId="70" xfId="10" applyNumberFormat="1" applyFont="1" applyFill="1" applyBorder="1"/>
    <xf numFmtId="3" fontId="54" fillId="0" borderId="76" xfId="10" applyNumberFormat="1" applyFont="1" applyFill="1" applyBorder="1"/>
    <xf numFmtId="3" fontId="54" fillId="0" borderId="77" xfId="10" applyNumberFormat="1" applyFont="1" applyFill="1" applyBorder="1"/>
    <xf numFmtId="3" fontId="1" fillId="0" borderId="47" xfId="59" applyNumberFormat="1" applyFont="1" applyBorder="1"/>
    <xf numFmtId="3" fontId="1" fillId="0" borderId="13" xfId="59" applyNumberFormat="1" applyFont="1" applyBorder="1"/>
    <xf numFmtId="3" fontId="1" fillId="0" borderId="36" xfId="59" applyNumberFormat="1" applyFont="1" applyBorder="1"/>
    <xf numFmtId="3" fontId="1" fillId="0" borderId="46" xfId="59" applyNumberFormat="1" applyFont="1" applyBorder="1"/>
    <xf numFmtId="3" fontId="1" fillId="0" borderId="43" xfId="59" applyNumberFormat="1" applyFont="1" applyBorder="1"/>
    <xf numFmtId="3" fontId="1" fillId="0" borderId="32" xfId="59" applyNumberFormat="1" applyFont="1" applyBorder="1"/>
    <xf numFmtId="3" fontId="1" fillId="0" borderId="42" xfId="59" applyNumberFormat="1" applyFont="1" applyBorder="1"/>
    <xf numFmtId="3" fontId="1" fillId="0" borderId="34" xfId="59" applyNumberFormat="1" applyFont="1" applyBorder="1"/>
    <xf numFmtId="3" fontId="1" fillId="0" borderId="18" xfId="59" applyNumberFormat="1" applyFont="1" applyBorder="1"/>
    <xf numFmtId="3" fontId="1" fillId="0" borderId="39" xfId="59" applyNumberFormat="1" applyFont="1" applyBorder="1"/>
    <xf numFmtId="3" fontId="1" fillId="0" borderId="13" xfId="59" quotePrefix="1" applyNumberFormat="1" applyFont="1" applyBorder="1"/>
    <xf numFmtId="0" fontId="49" fillId="0" borderId="156" xfId="0" applyFont="1" applyFill="1" applyBorder="1" applyAlignment="1">
      <alignment horizontal="center"/>
    </xf>
    <xf numFmtId="0" fontId="49" fillId="0" borderId="51" xfId="0" applyFont="1" applyFill="1" applyBorder="1" applyAlignment="1">
      <alignment horizontal="center"/>
    </xf>
    <xf numFmtId="0" fontId="49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59" xfId="3" applyNumberFormat="1" applyFont="1" applyFill="1" applyBorder="1"/>
    <xf numFmtId="3" fontId="35" fillId="0" borderId="157" xfId="3" applyNumberFormat="1" applyFont="1" applyFill="1" applyBorder="1"/>
    <xf numFmtId="3" fontId="35" fillId="0" borderId="158" xfId="8" applyNumberFormat="1" applyFont="1" applyFill="1" applyBorder="1"/>
    <xf numFmtId="3" fontId="35" fillId="0" borderId="24" xfId="8" applyNumberFormat="1" applyFont="1" applyFill="1" applyBorder="1"/>
    <xf numFmtId="3" fontId="35" fillId="0" borderId="159" xfId="8" applyNumberFormat="1" applyFont="1" applyFill="1" applyBorder="1"/>
    <xf numFmtId="3" fontId="35" fillId="0" borderId="27" xfId="8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57" xfId="0" applyNumberFormat="1" applyFont="1" applyFill="1" applyBorder="1"/>
    <xf numFmtId="3" fontId="34" fillId="0" borderId="160" xfId="0" applyNumberFormat="1" applyFont="1" applyFill="1" applyBorder="1"/>
    <xf numFmtId="3" fontId="34" fillId="0" borderId="154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45" xfId="0" applyNumberFormat="1" applyFont="1" applyFill="1" applyBorder="1"/>
    <xf numFmtId="3" fontId="34" fillId="0" borderId="161" xfId="0" applyNumberFormat="1" applyFont="1" applyFill="1" applyBorder="1"/>
    <xf numFmtId="3" fontId="34" fillId="0" borderId="127" xfId="0" applyNumberFormat="1" applyFont="1" applyFill="1" applyBorder="1"/>
    <xf numFmtId="3" fontId="34" fillId="0" borderId="126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2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7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59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46" xfId="3" applyNumberFormat="1" applyFont="1" applyFill="1" applyBorder="1"/>
    <xf numFmtId="166" fontId="34" fillId="0" borderId="58" xfId="0" applyNumberFormat="1" applyFont="1" applyFill="1" applyBorder="1"/>
    <xf numFmtId="166" fontId="34" fillId="0" borderId="160" xfId="0" applyNumberFormat="1" applyFont="1" applyFill="1" applyBorder="1"/>
    <xf numFmtId="166" fontId="34" fillId="0" borderId="154" xfId="0" applyNumberFormat="1" applyFont="1" applyFill="1" applyBorder="1"/>
    <xf numFmtId="166" fontId="34" fillId="0" borderId="60" xfId="0" applyNumberFormat="1" applyFont="1" applyFill="1" applyBorder="1"/>
    <xf numFmtId="166" fontId="34" fillId="0" borderId="145" xfId="0" applyNumberFormat="1" applyFont="1" applyFill="1" applyBorder="1"/>
    <xf numFmtId="166" fontId="34" fillId="0" borderId="127" xfId="0" applyNumberFormat="1" applyFont="1" applyFill="1" applyBorder="1"/>
    <xf numFmtId="166" fontId="34" fillId="0" borderId="126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2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168" fontId="53" fillId="41" borderId="62" xfId="10" applyNumberFormat="1" applyFont="1" applyFill="1" applyBorder="1" applyAlignment="1">
      <alignment horizontal="center" vertical="center" wrapText="1"/>
    </xf>
    <xf numFmtId="168" fontId="53" fillId="41" borderId="63" xfId="10" applyNumberFormat="1" applyFont="1" applyFill="1" applyBorder="1" applyAlignment="1">
      <alignment horizontal="center" vertical="center" wrapText="1"/>
    </xf>
    <xf numFmtId="168" fontId="53" fillId="41" borderId="102" xfId="10" applyNumberFormat="1" applyFont="1" applyFill="1" applyBorder="1" applyAlignment="1">
      <alignment horizontal="center" vertical="center" wrapText="1"/>
    </xf>
    <xf numFmtId="168" fontId="53" fillId="41" borderId="64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1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2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1" fillId="0" borderId="103" xfId="0" quotePrefix="1" applyNumberFormat="1" applyFont="1" applyFill="1" applyBorder="1" applyAlignment="1">
      <alignment horizontal="center"/>
    </xf>
    <xf numFmtId="167" fontId="57" fillId="0" borderId="23" xfId="0" quotePrefix="1" applyNumberFormat="1" applyFont="1" applyBorder="1" applyAlignment="1">
      <alignment horizontal="center"/>
    </xf>
    <xf numFmtId="167" fontId="58" fillId="0" borderId="20" xfId="0" quotePrefix="1" applyNumberFormat="1" applyFont="1" applyBorder="1" applyAlignment="1">
      <alignment horizontal="center"/>
    </xf>
    <xf numFmtId="0" fontId="78" fillId="0" borderId="0" xfId="0" applyFont="1"/>
    <xf numFmtId="0" fontId="65" fillId="0" borderId="0" xfId="5" applyFont="1" applyFill="1"/>
    <xf numFmtId="0" fontId="21" fillId="0" borderId="0" xfId="9" applyFont="1"/>
    <xf numFmtId="0" fontId="37" fillId="0" borderId="50" xfId="0" applyFont="1" applyBorder="1" applyAlignment="1">
      <alignment horizontal="center"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42" xfId="0" applyFont="1" applyFill="1" applyBorder="1"/>
    <xf numFmtId="1" fontId="38" fillId="0" borderId="142" xfId="0" applyNumberFormat="1" applyFont="1" applyFill="1" applyBorder="1"/>
    <xf numFmtId="1" fontId="37" fillId="0" borderId="142" xfId="0" applyNumberFormat="1" applyFont="1" applyFill="1" applyBorder="1"/>
    <xf numFmtId="164" fontId="37" fillId="0" borderId="142" xfId="0" applyNumberFormat="1" applyFont="1" applyFill="1" applyBorder="1"/>
    <xf numFmtId="165" fontId="37" fillId="0" borderId="142" xfId="0" applyNumberFormat="1" applyFont="1" applyFill="1" applyBorder="1"/>
    <xf numFmtId="164" fontId="37" fillId="0" borderId="143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58" applyFont="1" applyFill="1"/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82" fillId="0" borderId="0" xfId="0" applyNumberFormat="1" applyFont="1" applyFill="1"/>
    <xf numFmtId="0" fontId="37" fillId="0" borderId="37" xfId="0" applyFont="1" applyFill="1" applyBorder="1" applyAlignment="1">
      <alignment horizontal="center" vertical="center" wrapText="1"/>
    </xf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9" fillId="40" borderId="0" xfId="9" applyFont="1" applyFill="1" applyAlignment="1">
      <alignment vertical="center"/>
    </xf>
    <xf numFmtId="0" fontId="4" fillId="0" borderId="0" xfId="9" applyFont="1"/>
    <xf numFmtId="0" fontId="5" fillId="0" borderId="0" xfId="1" applyAlignment="1" applyProtection="1"/>
    <xf numFmtId="1" fontId="37" fillId="0" borderId="47" xfId="0" applyNumberFormat="1" applyFont="1" applyFill="1" applyBorder="1" applyAlignment="1">
      <alignment horizontal="right"/>
    </xf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84" fillId="0" borderId="0" xfId="0" applyFont="1" applyAlignment="1">
      <alignment horizontal="center" vertical="center"/>
    </xf>
    <xf numFmtId="0" fontId="85" fillId="0" borderId="0" xfId="5" applyFont="1" applyFill="1"/>
    <xf numFmtId="0" fontId="65" fillId="0" borderId="0" xfId="3" applyFont="1" applyFill="1" applyBorder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79" fillId="0" borderId="150" xfId="0" applyFont="1" applyFill="1" applyBorder="1" applyAlignment="1">
      <alignment vertical="center"/>
    </xf>
    <xf numFmtId="0" fontId="47" fillId="0" borderId="132" xfId="0" applyFont="1" applyFill="1" applyBorder="1" applyAlignment="1">
      <alignment vertical="center"/>
    </xf>
    <xf numFmtId="0" fontId="47" fillId="0" borderId="132" xfId="0" applyFont="1" applyFill="1" applyBorder="1" applyAlignment="1">
      <alignment vertical="center" wrapText="1"/>
    </xf>
    <xf numFmtId="0" fontId="47" fillId="0" borderId="131" xfId="0" applyFont="1" applyFill="1" applyBorder="1" applyAlignment="1">
      <alignment vertical="center" wrapText="1"/>
    </xf>
    <xf numFmtId="0" fontId="37" fillId="0" borderId="133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3" fontId="37" fillId="0" borderId="47" xfId="0" applyNumberFormat="1" applyFont="1" applyFill="1" applyBorder="1" applyAlignment="1">
      <alignment horizontal="right" vertical="center" wrapText="1"/>
    </xf>
    <xf numFmtId="0" fontId="37" fillId="0" borderId="135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80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45" fillId="0" borderId="0" xfId="57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 wrapText="1"/>
    </xf>
    <xf numFmtId="0" fontId="47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81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58" applyFont="1" applyFill="1"/>
    <xf numFmtId="0" fontId="44" fillId="0" borderId="0" xfId="64" applyFont="1" applyFill="1"/>
    <xf numFmtId="0" fontId="28" fillId="0" borderId="0" xfId="64" applyFont="1" applyFill="1"/>
    <xf numFmtId="0" fontId="38" fillId="0" borderId="0" xfId="64" applyFont="1" applyFill="1"/>
    <xf numFmtId="0" fontId="38" fillId="0" borderId="0" xfId="64" applyFont="1" applyFill="1" applyAlignment="1"/>
    <xf numFmtId="0" fontId="29" fillId="0" borderId="0" xfId="63" applyFont="1" applyFill="1"/>
    <xf numFmtId="0" fontId="28" fillId="0" borderId="0" xfId="3" applyFont="1" applyFill="1" applyBorder="1" applyAlignment="1">
      <alignment vertical="center"/>
    </xf>
    <xf numFmtId="0" fontId="29" fillId="0" borderId="0" xfId="63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8" fillId="0" borderId="0" xfId="63" applyFont="1" applyFill="1" applyAlignment="1">
      <alignment vertical="center"/>
    </xf>
    <xf numFmtId="0" fontId="65" fillId="0" borderId="0" xfId="63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9" fillId="0" borderId="0" xfId="0" applyFont="1" applyAlignment="1">
      <alignment vertical="center"/>
    </xf>
    <xf numFmtId="0" fontId="26" fillId="0" borderId="165" xfId="59" applyFont="1" applyBorder="1" applyAlignment="1">
      <alignment horizontal="left" indent="1"/>
    </xf>
    <xf numFmtId="3" fontId="86" fillId="0" borderId="0" xfId="0" applyNumberFormat="1" applyFont="1" applyFill="1"/>
    <xf numFmtId="0" fontId="37" fillId="0" borderId="103" xfId="65" applyFont="1" applyFill="1" applyBorder="1"/>
    <xf numFmtId="0" fontId="37" fillId="0" borderId="144" xfId="65" applyFont="1" applyFill="1" applyBorder="1"/>
    <xf numFmtId="0" fontId="37" fillId="0" borderId="33" xfId="65" applyFont="1" applyFill="1" applyBorder="1"/>
    <xf numFmtId="0" fontId="37" fillId="0" borderId="54" xfId="65" applyFont="1" applyFill="1" applyBorder="1"/>
    <xf numFmtId="0" fontId="38" fillId="0" borderId="33" xfId="65" applyFont="1" applyFill="1" applyBorder="1" applyAlignment="1">
      <alignment horizontal="center" vertical="center" wrapText="1"/>
    </xf>
    <xf numFmtId="0" fontId="38" fillId="0" borderId="7" xfId="65" applyFont="1" applyFill="1" applyBorder="1" applyAlignment="1">
      <alignment horizontal="center" vertical="top" wrapText="1"/>
    </xf>
    <xf numFmtId="0" fontId="38" fillId="0" borderId="42" xfId="65" applyFont="1" applyFill="1" applyBorder="1" applyAlignment="1">
      <alignment horizontal="center" vertical="top" wrapText="1"/>
    </xf>
    <xf numFmtId="0" fontId="37" fillId="0" borderId="35" xfId="65" applyFont="1" applyFill="1" applyBorder="1"/>
    <xf numFmtId="0" fontId="37" fillId="0" borderId="31" xfId="65" applyFont="1" applyFill="1" applyBorder="1"/>
    <xf numFmtId="0" fontId="37" fillId="0" borderId="40" xfId="65" applyFont="1" applyFill="1" applyBorder="1" applyAlignment="1">
      <alignment horizontal="left"/>
    </xf>
    <xf numFmtId="0" fontId="37" fillId="0" borderId="51" xfId="65" applyFont="1" applyFill="1" applyBorder="1"/>
    <xf numFmtId="3" fontId="86" fillId="0" borderId="0" xfId="65" applyNumberFormat="1" applyFont="1" applyFill="1"/>
    <xf numFmtId="3" fontId="43" fillId="0" borderId="0" xfId="65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6" fillId="2" borderId="38" xfId="0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0" borderId="37" xfId="0" applyFont="1" applyBorder="1" applyAlignment="1">
      <alignment horizontal="center"/>
    </xf>
    <xf numFmtId="0" fontId="46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46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66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54" xfId="0" applyNumberFormat="1" applyFont="1" applyFill="1" applyBorder="1"/>
    <xf numFmtId="3" fontId="28" fillId="0" borderId="44" xfId="0" applyNumberFormat="1" applyFont="1" applyBorder="1"/>
    <xf numFmtId="3" fontId="28" fillId="2" borderId="145" xfId="0" applyNumberFormat="1" applyFont="1" applyFill="1" applyBorder="1"/>
    <xf numFmtId="3" fontId="28" fillId="0" borderId="145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45" xfId="0" applyNumberFormat="1" applyFont="1" applyFill="1" applyBorder="1"/>
    <xf numFmtId="166" fontId="28" fillId="0" borderId="145" xfId="0" applyNumberFormat="1" applyFont="1" applyBorder="1"/>
    <xf numFmtId="166" fontId="28" fillId="2" borderId="126" xfId="0" applyNumberFormat="1" applyFont="1" applyFill="1" applyBorder="1"/>
    <xf numFmtId="0" fontId="82" fillId="0" borderId="0" xfId="0" applyFont="1" applyFill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47" xfId="0" applyNumberFormat="1" applyFont="1" applyFill="1" applyBorder="1"/>
    <xf numFmtId="164" fontId="37" fillId="0" borderId="29" xfId="0" applyNumberFormat="1" applyFont="1" applyFill="1" applyBorder="1"/>
    <xf numFmtId="164" fontId="37" fillId="0" borderId="167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7" fillId="0" borderId="2" xfId="65" applyFont="1" applyFill="1" applyBorder="1" applyAlignment="1">
      <alignment horizontal="centerContinuous" vertical="center" wrapText="1"/>
    </xf>
    <xf numFmtId="1" fontId="38" fillId="0" borderId="10" xfId="65" applyNumberFormat="1" applyFont="1" applyFill="1" applyBorder="1"/>
    <xf numFmtId="3" fontId="37" fillId="0" borderId="28" xfId="65" applyNumberFormat="1" applyFont="1" applyFill="1" applyBorder="1"/>
    <xf numFmtId="3" fontId="37" fillId="0" borderId="29" xfId="65" applyNumberFormat="1" applyFont="1" applyFill="1" applyBorder="1"/>
    <xf numFmtId="1" fontId="38" fillId="0" borderId="6" xfId="65" applyNumberFormat="1" applyFont="1" applyFill="1" applyBorder="1"/>
    <xf numFmtId="3" fontId="37" fillId="0" borderId="47" xfId="65" applyNumberFormat="1" applyFont="1" applyFill="1" applyBorder="1"/>
    <xf numFmtId="3" fontId="37" fillId="0" borderId="36" xfId="65" applyNumberFormat="1" applyFont="1" applyFill="1" applyBorder="1"/>
    <xf numFmtId="1" fontId="38" fillId="0" borderId="46" xfId="65" applyNumberFormat="1" applyFont="1" applyFill="1" applyBorder="1"/>
    <xf numFmtId="3" fontId="37" fillId="40" borderId="47" xfId="65" applyNumberFormat="1" applyFont="1" applyFill="1" applyBorder="1"/>
    <xf numFmtId="3" fontId="37" fillId="40" borderId="36" xfId="65" applyNumberFormat="1" applyFont="1" applyFill="1" applyBorder="1"/>
    <xf numFmtId="1" fontId="38" fillId="0" borderId="19" xfId="65" applyNumberFormat="1" applyFont="1" applyFill="1" applyBorder="1"/>
    <xf numFmtId="1" fontId="38" fillId="0" borderId="40" xfId="65" applyNumberFormat="1" applyFont="1" applyFill="1" applyBorder="1"/>
    <xf numFmtId="3" fontId="37" fillId="0" borderId="37" xfId="65" applyNumberFormat="1" applyFont="1" applyFill="1" applyBorder="1"/>
    <xf numFmtId="3" fontId="37" fillId="0" borderId="50" xfId="65" applyNumberFormat="1" applyFont="1" applyFill="1" applyBorder="1"/>
    <xf numFmtId="3" fontId="35" fillId="0" borderId="0" xfId="65" applyNumberFormat="1" applyFont="1" applyFill="1"/>
    <xf numFmtId="3" fontId="37" fillId="0" borderId="34" xfId="0" applyNumberFormat="1" applyFont="1" applyFill="1" applyBorder="1" applyAlignment="1">
      <alignment horizontal="right"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0" fontId="38" fillId="0" borderId="83" xfId="11" applyFont="1" applyBorder="1" applyAlignment="1">
      <alignment horizontal="centerContinuous"/>
    </xf>
    <xf numFmtId="0" fontId="38" fillId="0" borderId="84" xfId="11" applyFont="1" applyBorder="1" applyAlignment="1">
      <alignment horizontal="centerContinuous"/>
    </xf>
    <xf numFmtId="0" fontId="38" fillId="0" borderId="85" xfId="11" applyFont="1" applyBorder="1" applyAlignment="1">
      <alignment horizontal="centerContinuous"/>
    </xf>
    <xf numFmtId="0" fontId="38" fillId="0" borderId="86" xfId="11" applyFont="1" applyBorder="1" applyAlignment="1">
      <alignment horizontal="centerContinuous"/>
    </xf>
    <xf numFmtId="0" fontId="38" fillId="0" borderId="87" xfId="11" applyFont="1" applyBorder="1" applyAlignment="1">
      <alignment horizontal="centerContinuous"/>
    </xf>
    <xf numFmtId="0" fontId="38" fillId="0" borderId="9" xfId="11" applyFont="1" applyBorder="1" applyAlignment="1">
      <alignment horizontal="center" vertical="center"/>
    </xf>
    <xf numFmtId="0" fontId="38" fillId="36" borderId="92" xfId="11" applyFont="1" applyFill="1" applyBorder="1" applyAlignment="1">
      <alignment horizontal="center" vertical="center" wrapText="1"/>
    </xf>
    <xf numFmtId="0" fontId="38" fillId="0" borderId="149" xfId="11" applyFont="1" applyBorder="1" applyAlignment="1">
      <alignment horizontal="center" vertical="center" wrapText="1"/>
    </xf>
    <xf numFmtId="0" fontId="38" fillId="0" borderId="91" xfId="11" applyFont="1" applyBorder="1" applyAlignment="1">
      <alignment horizontal="center" vertical="center" wrapText="1"/>
    </xf>
    <xf numFmtId="0" fontId="38" fillId="0" borderId="41" xfId="11" applyFont="1" applyBorder="1" applyAlignment="1">
      <alignment vertical="center"/>
    </xf>
    <xf numFmtId="3" fontId="38" fillId="36" borderId="8" xfId="12" applyNumberFormat="1" applyFont="1" applyFill="1" applyBorder="1"/>
    <xf numFmtId="3" fontId="38" fillId="0" borderId="129" xfId="12" applyNumberFormat="1" applyFont="1" applyBorder="1"/>
    <xf numFmtId="4" fontId="38" fillId="0" borderId="41" xfId="11" applyNumberFormat="1" applyFont="1" applyBorder="1" applyAlignment="1">
      <alignment vertical="center"/>
    </xf>
    <xf numFmtId="3" fontId="38" fillId="0" borderId="1" xfId="12" applyNumberFormat="1" applyFont="1" applyBorder="1"/>
    <xf numFmtId="3" fontId="37" fillId="0" borderId="0" xfId="11" applyNumberFormat="1" applyFont="1"/>
    <xf numFmtId="3" fontId="38" fillId="0" borderId="41" xfId="11" applyNumberFormat="1" applyFont="1" applyBorder="1" applyAlignment="1">
      <alignment vertical="center"/>
    </xf>
    <xf numFmtId="4" fontId="37" fillId="0" borderId="148" xfId="12" applyNumberFormat="1" applyFont="1" applyBorder="1"/>
    <xf numFmtId="3" fontId="37" fillId="36" borderId="28" xfId="11" applyNumberFormat="1" applyFont="1" applyFill="1" applyBorder="1"/>
    <xf numFmtId="3" fontId="37" fillId="0" borderId="147" xfId="11" applyNumberFormat="1" applyFont="1" applyBorder="1"/>
    <xf numFmtId="3" fontId="37" fillId="0" borderId="148" xfId="12" applyNumberFormat="1" applyFont="1" applyBorder="1"/>
    <xf numFmtId="3" fontId="37" fillId="36" borderId="28" xfId="12" applyNumberFormat="1" applyFont="1" applyFill="1" applyBorder="1"/>
    <xf numFmtId="3" fontId="37" fillId="0" borderId="29" xfId="12" applyNumberFormat="1" applyFont="1" applyBorder="1"/>
    <xf numFmtId="4" fontId="37" fillId="0" borderId="0" xfId="11" applyNumberFormat="1" applyFont="1"/>
    <xf numFmtId="4" fontId="37" fillId="0" borderId="14" xfId="12" applyNumberFormat="1" applyFont="1" applyBorder="1"/>
    <xf numFmtId="3" fontId="37" fillId="36" borderId="34" xfId="11" applyNumberFormat="1" applyFont="1" applyFill="1" applyBorder="1"/>
    <xf numFmtId="3" fontId="37" fillId="0" borderId="35" xfId="11" applyNumberFormat="1" applyFont="1" applyBorder="1"/>
    <xf numFmtId="3" fontId="37" fillId="0" borderId="14" xfId="12" applyNumberFormat="1" applyFont="1" applyBorder="1"/>
    <xf numFmtId="3" fontId="37" fillId="36" borderId="34" xfId="12" applyNumberFormat="1" applyFont="1" applyFill="1" applyBorder="1"/>
    <xf numFmtId="3" fontId="37" fillId="0" borderId="39" xfId="12" applyNumberFormat="1" applyFont="1" applyBorder="1"/>
    <xf numFmtId="4" fontId="37" fillId="0" borderId="30" xfId="12" applyNumberFormat="1" applyFont="1" applyBorder="1"/>
    <xf numFmtId="3" fontId="37" fillId="36" borderId="43" xfId="11" applyNumberFormat="1" applyFont="1" applyFill="1" applyBorder="1"/>
    <xf numFmtId="3" fontId="37" fillId="0" borderId="53" xfId="11" applyNumberFormat="1" applyFont="1" applyBorder="1"/>
    <xf numFmtId="3" fontId="37" fillId="0" borderId="30" xfId="12" applyNumberFormat="1" applyFont="1" applyBorder="1"/>
    <xf numFmtId="3" fontId="37" fillId="36" borderId="43" xfId="12" applyNumberFormat="1" applyFont="1" applyFill="1" applyBorder="1"/>
    <xf numFmtId="3" fontId="37" fillId="0" borderId="42" xfId="12" applyNumberFormat="1" applyFont="1" applyBorder="1"/>
    <xf numFmtId="0" fontId="42" fillId="0" borderId="0" xfId="13" applyFont="1"/>
    <xf numFmtId="3" fontId="28" fillId="0" borderId="0" xfId="11" applyNumberFormat="1" applyFont="1" applyFill="1" applyBorder="1"/>
    <xf numFmtId="4" fontId="28" fillId="0" borderId="0" xfId="12" applyNumberFormat="1" applyFont="1" applyFill="1" applyBorder="1"/>
    <xf numFmtId="3" fontId="28" fillId="0" borderId="0" xfId="12" applyNumberFormat="1" applyFont="1" applyFill="1" applyBorder="1"/>
    <xf numFmtId="1" fontId="29" fillId="0" borderId="0" xfId="0" applyNumberFormat="1" applyFont="1"/>
    <xf numFmtId="0" fontId="38" fillId="0" borderId="81" xfId="11" applyFont="1" applyBorder="1" applyAlignment="1">
      <alignment horizontal="centerContinuous"/>
    </xf>
    <xf numFmtId="0" fontId="38" fillId="0" borderId="82" xfId="11" applyFont="1" applyBorder="1" applyAlignment="1">
      <alignment horizontal="centerContinuous"/>
    </xf>
    <xf numFmtId="0" fontId="38" fillId="0" borderId="3" xfId="11" applyFont="1" applyBorder="1" applyAlignment="1">
      <alignment horizontal="centerContinuous"/>
    </xf>
    <xf numFmtId="3" fontId="37" fillId="0" borderId="29" xfId="11" applyNumberFormat="1" applyFont="1" applyBorder="1"/>
    <xf numFmtId="3" fontId="37" fillId="0" borderId="28" xfId="12" applyNumberFormat="1" applyFont="1" applyBorder="1"/>
    <xf numFmtId="3" fontId="37" fillId="36" borderId="11" xfId="12" applyNumberFormat="1" applyFont="1" applyFill="1" applyBorder="1"/>
    <xf numFmtId="3" fontId="37" fillId="0" borderId="39" xfId="11" applyNumberFormat="1" applyFont="1" applyBorder="1"/>
    <xf numFmtId="3" fontId="37" fillId="0" borderId="34" xfId="12" applyNumberFormat="1" applyFont="1" applyBorder="1"/>
    <xf numFmtId="3" fontId="37" fillId="36" borderId="18" xfId="12" applyNumberFormat="1" applyFont="1" applyFill="1" applyBorder="1"/>
    <xf numFmtId="3" fontId="37" fillId="0" borderId="42" xfId="11" applyNumberFormat="1" applyFont="1" applyBorder="1"/>
    <xf numFmtId="3" fontId="37" fillId="0" borderId="43" xfId="12" applyNumberFormat="1" applyFont="1" applyBorder="1"/>
    <xf numFmtId="3" fontId="37" fillId="36" borderId="32" xfId="12" applyNumberFormat="1" applyFont="1" applyFill="1" applyBorder="1"/>
    <xf numFmtId="0" fontId="39" fillId="0" borderId="0" xfId="3" applyFont="1"/>
    <xf numFmtId="0" fontId="38" fillId="0" borderId="41" xfId="11" applyFont="1" applyBorder="1" applyAlignment="1">
      <alignment horizontal="center" vertical="center"/>
    </xf>
    <xf numFmtId="0" fontId="38" fillId="0" borderId="89" xfId="11" applyFont="1" applyBorder="1" applyAlignment="1">
      <alignment horizontal="center" vertical="center" wrapText="1"/>
    </xf>
    <xf numFmtId="0" fontId="38" fillId="0" borderId="90" xfId="11" applyFont="1" applyBorder="1" applyAlignment="1">
      <alignment horizontal="center" vertical="center"/>
    </xf>
    <xf numFmtId="0" fontId="38" fillId="36" borderId="88" xfId="11" applyFont="1" applyFill="1" applyBorder="1" applyAlignment="1">
      <alignment horizontal="center" vertical="center" wrapText="1"/>
    </xf>
    <xf numFmtId="3" fontId="38" fillId="0" borderId="8" xfId="11" applyNumberFormat="1" applyFont="1" applyBorder="1" applyAlignment="1">
      <alignment vertical="center"/>
    </xf>
    <xf numFmtId="3" fontId="38" fillId="36" borderId="52" xfId="12" applyNumberFormat="1" applyFont="1" applyFill="1" applyBorder="1"/>
    <xf numFmtId="4" fontId="37" fillId="0" borderId="15" xfId="12" applyNumberFormat="1" applyFont="1" applyBorder="1"/>
    <xf numFmtId="3" fontId="37" fillId="36" borderId="47" xfId="11" applyNumberFormat="1" applyFont="1" applyFill="1" applyBorder="1"/>
    <xf numFmtId="3" fontId="37" fillId="0" borderId="36" xfId="11" applyNumberFormat="1" applyFont="1" applyBorder="1"/>
    <xf numFmtId="3" fontId="37" fillId="0" borderId="47" xfId="12" applyNumberFormat="1" applyFont="1" applyBorder="1"/>
    <xf numFmtId="3" fontId="37" fillId="36" borderId="13" xfId="12" applyNumberFormat="1" applyFont="1" applyFill="1" applyBorder="1"/>
    <xf numFmtId="3" fontId="37" fillId="0" borderId="36" xfId="12" applyNumberFormat="1" applyFont="1" applyBorder="1"/>
    <xf numFmtId="4" fontId="37" fillId="0" borderId="16" xfId="12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3" fontId="37" fillId="0" borderId="16" xfId="12" applyNumberFormat="1" applyFont="1" applyBorder="1"/>
    <xf numFmtId="3" fontId="37" fillId="36" borderId="37" xfId="12" applyNumberFormat="1" applyFont="1" applyFill="1" applyBorder="1"/>
    <xf numFmtId="3" fontId="37" fillId="0" borderId="50" xfId="12" applyNumberFormat="1" applyFont="1" applyBorder="1"/>
    <xf numFmtId="1" fontId="28" fillId="0" borderId="0" xfId="11" applyNumberFormat="1" applyFont="1"/>
    <xf numFmtId="165" fontId="37" fillId="0" borderId="0" xfId="11" applyNumberFormat="1" applyFont="1"/>
    <xf numFmtId="165" fontId="38" fillId="0" borderId="41" xfId="11" applyNumberFormat="1" applyFont="1" applyBorder="1" applyAlignment="1">
      <alignment vertical="center"/>
    </xf>
    <xf numFmtId="165" fontId="37" fillId="0" borderId="148" xfId="12" applyNumberFormat="1" applyFont="1" applyBorder="1"/>
    <xf numFmtId="165" fontId="37" fillId="0" borderId="14" xfId="12" applyNumberFormat="1" applyFont="1" applyBorder="1"/>
    <xf numFmtId="165" fontId="37" fillId="0" borderId="15" xfId="12" applyNumberFormat="1" applyFont="1" applyBorder="1"/>
    <xf numFmtId="3" fontId="37" fillId="0" borderId="31" xfId="11" applyNumberFormat="1" applyFont="1" applyBorder="1"/>
    <xf numFmtId="3" fontId="37" fillId="0" borderId="15" xfId="12" applyNumberFormat="1" applyFont="1" applyBorder="1"/>
    <xf numFmtId="3" fontId="37" fillId="36" borderId="47" xfId="12" applyNumberFormat="1" applyFont="1" applyFill="1" applyBorder="1"/>
    <xf numFmtId="3" fontId="37" fillId="0" borderId="51" xfId="11" applyNumberFormat="1" applyFont="1" applyBorder="1"/>
    <xf numFmtId="165" fontId="37" fillId="0" borderId="30" xfId="12" applyNumberFormat="1" applyFont="1" applyBorder="1"/>
    <xf numFmtId="0" fontId="87" fillId="0" borderId="83" xfId="11" applyFont="1" applyBorder="1" applyAlignment="1">
      <alignment horizontal="centerContinuous"/>
    </xf>
    <xf numFmtId="0" fontId="87" fillId="0" borderId="84" xfId="11" applyFont="1" applyBorder="1" applyAlignment="1">
      <alignment horizontal="centerContinuous"/>
    </xf>
    <xf numFmtId="0" fontId="87" fillId="0" borderId="85" xfId="11" applyFont="1" applyBorder="1" applyAlignment="1">
      <alignment horizontal="centerContinuous"/>
    </xf>
    <xf numFmtId="0" fontId="87" fillId="0" borderId="86" xfId="11" applyFont="1" applyBorder="1" applyAlignment="1">
      <alignment horizontal="centerContinuous"/>
    </xf>
    <xf numFmtId="0" fontId="87" fillId="0" borderId="87" xfId="11" applyFont="1" applyBorder="1" applyAlignment="1">
      <alignment horizontal="centerContinuous"/>
    </xf>
    <xf numFmtId="0" fontId="67" fillId="0" borderId="0" xfId="11" applyFont="1"/>
    <xf numFmtId="0" fontId="87" fillId="0" borderId="9" xfId="11" applyFont="1" applyBorder="1" applyAlignment="1">
      <alignment horizontal="center" vertical="center"/>
    </xf>
    <xf numFmtId="0" fontId="87" fillId="36" borderId="92" xfId="11" applyFont="1" applyFill="1" applyBorder="1" applyAlignment="1">
      <alignment horizontal="center" vertical="center" wrapText="1"/>
    </xf>
    <xf numFmtId="0" fontId="87" fillId="0" borderId="149" xfId="11" applyFont="1" applyBorder="1" applyAlignment="1">
      <alignment horizontal="center" vertical="center" wrapText="1"/>
    </xf>
    <xf numFmtId="0" fontId="87" fillId="0" borderId="91" xfId="11" applyFont="1" applyBorder="1" applyAlignment="1">
      <alignment horizontal="center" vertical="center" wrapText="1"/>
    </xf>
    <xf numFmtId="0" fontId="87" fillId="0" borderId="41" xfId="11" applyFont="1" applyBorder="1" applyAlignment="1">
      <alignment vertical="center"/>
    </xf>
    <xf numFmtId="3" fontId="87" fillId="36" borderId="8" xfId="12" applyNumberFormat="1" applyFont="1" applyFill="1" applyBorder="1"/>
    <xf numFmtId="3" fontId="87" fillId="0" borderId="129" xfId="12" applyNumberFormat="1" applyFont="1" applyBorder="1"/>
    <xf numFmtId="4" fontId="87" fillId="0" borderId="41" xfId="11" applyNumberFormat="1" applyFont="1" applyBorder="1" applyAlignment="1">
      <alignment vertical="center"/>
    </xf>
    <xf numFmtId="3" fontId="87" fillId="0" borderId="1" xfId="12" applyNumberFormat="1" applyFont="1" applyBorder="1"/>
    <xf numFmtId="4" fontId="67" fillId="0" borderId="0" xfId="11" applyNumberFormat="1" applyFont="1"/>
    <xf numFmtId="3" fontId="87" fillId="0" borderId="41" xfId="11" applyNumberFormat="1" applyFont="1" applyBorder="1" applyAlignment="1">
      <alignment vertical="center"/>
    </xf>
    <xf numFmtId="4" fontId="67" fillId="0" borderId="148" xfId="12" applyNumberFormat="1" applyFont="1" applyBorder="1"/>
    <xf numFmtId="3" fontId="67" fillId="36" borderId="28" xfId="11" applyNumberFormat="1" applyFont="1" applyFill="1" applyBorder="1"/>
    <xf numFmtId="3" fontId="67" fillId="0" borderId="147" xfId="11" applyNumberFormat="1" applyFont="1" applyBorder="1"/>
    <xf numFmtId="3" fontId="67" fillId="0" borderId="148" xfId="12" applyNumberFormat="1" applyFont="1" applyBorder="1"/>
    <xf numFmtId="3" fontId="67" fillId="36" borderId="28" xfId="12" applyNumberFormat="1" applyFont="1" applyFill="1" applyBorder="1"/>
    <xf numFmtId="3" fontId="67" fillId="0" borderId="29" xfId="12" applyNumberFormat="1" applyFont="1" applyBorder="1"/>
    <xf numFmtId="4" fontId="67" fillId="0" borderId="14" xfId="12" applyNumberFormat="1" applyFont="1" applyBorder="1"/>
    <xf numFmtId="3" fontId="67" fillId="36" borderId="34" xfId="11" applyNumberFormat="1" applyFont="1" applyFill="1" applyBorder="1"/>
    <xf numFmtId="3" fontId="67" fillId="0" borderId="35" xfId="11" applyNumberFormat="1" applyFont="1" applyBorder="1"/>
    <xf numFmtId="3" fontId="67" fillId="0" borderId="14" xfId="12" applyNumberFormat="1" applyFont="1" applyBorder="1"/>
    <xf numFmtId="3" fontId="67" fillId="36" borderId="34" xfId="12" applyNumberFormat="1" applyFont="1" applyFill="1" applyBorder="1"/>
    <xf numFmtId="3" fontId="67" fillId="0" borderId="39" xfId="12" applyNumberFormat="1" applyFont="1" applyBorder="1"/>
    <xf numFmtId="4" fontId="67" fillId="0" borderId="30" xfId="12" applyNumberFormat="1" applyFont="1" applyBorder="1"/>
    <xf numFmtId="3" fontId="67" fillId="36" borderId="43" xfId="11" applyNumberFormat="1" applyFont="1" applyFill="1" applyBorder="1"/>
    <xf numFmtId="3" fontId="67" fillId="0" borderId="53" xfId="11" applyNumberFormat="1" applyFont="1" applyBorder="1"/>
    <xf numFmtId="3" fontId="67" fillId="0" borderId="30" xfId="12" applyNumberFormat="1" applyFont="1" applyBorder="1"/>
    <xf numFmtId="3" fontId="67" fillId="36" borderId="43" xfId="12" applyNumberFormat="1" applyFont="1" applyFill="1" applyBorder="1"/>
    <xf numFmtId="3" fontId="67" fillId="0" borderId="42" xfId="12" applyNumberFormat="1" applyFont="1" applyBorder="1"/>
    <xf numFmtId="0" fontId="88" fillId="0" borderId="0" xfId="13" applyFont="1"/>
    <xf numFmtId="3" fontId="67" fillId="0" borderId="0" xfId="11" applyNumberFormat="1" applyFont="1" applyFill="1" applyBorder="1"/>
    <xf numFmtId="4" fontId="67" fillId="0" borderId="0" xfId="12" applyNumberFormat="1" applyFont="1" applyFill="1" applyBorder="1"/>
    <xf numFmtId="3" fontId="67" fillId="0" borderId="0" xfId="12" applyNumberFormat="1" applyFont="1" applyFill="1" applyBorder="1"/>
    <xf numFmtId="0" fontId="89" fillId="0" borderId="0" xfId="0" applyFont="1"/>
    <xf numFmtId="1" fontId="89" fillId="0" borderId="0" xfId="0" applyNumberFormat="1" applyFont="1"/>
    <xf numFmtId="0" fontId="87" fillId="0" borderId="0" xfId="11" applyFont="1"/>
    <xf numFmtId="0" fontId="87" fillId="0" borderId="81" xfId="11" applyFont="1" applyBorder="1" applyAlignment="1">
      <alignment horizontal="centerContinuous"/>
    </xf>
    <xf numFmtId="0" fontId="87" fillId="0" borderId="82" xfId="11" applyFont="1" applyBorder="1" applyAlignment="1">
      <alignment horizontal="centerContinuous"/>
    </xf>
    <xf numFmtId="0" fontId="87" fillId="0" borderId="3" xfId="11" applyFont="1" applyBorder="1" applyAlignment="1">
      <alignment horizontal="centerContinuous"/>
    </xf>
    <xf numFmtId="3" fontId="67" fillId="0" borderId="29" xfId="11" applyNumberFormat="1" applyFont="1" applyBorder="1"/>
    <xf numFmtId="3" fontId="67" fillId="0" borderId="28" xfId="12" applyNumberFormat="1" applyFont="1" applyBorder="1"/>
    <xf numFmtId="3" fontId="67" fillId="36" borderId="11" xfId="12" applyNumberFormat="1" applyFont="1" applyFill="1" applyBorder="1"/>
    <xf numFmtId="3" fontId="67" fillId="0" borderId="39" xfId="11" applyNumberFormat="1" applyFont="1" applyBorder="1"/>
    <xf numFmtId="3" fontId="67" fillId="0" borderId="34" xfId="12" applyNumberFormat="1" applyFont="1" applyBorder="1"/>
    <xf numFmtId="3" fontId="67" fillId="36" borderId="18" xfId="12" applyNumberFormat="1" applyFont="1" applyFill="1" applyBorder="1"/>
    <xf numFmtId="4" fontId="67" fillId="0" borderId="15" xfId="12" applyNumberFormat="1" applyFont="1" applyBorder="1"/>
    <xf numFmtId="3" fontId="67" fillId="36" borderId="47" xfId="11" applyNumberFormat="1" applyFont="1" applyFill="1" applyBorder="1"/>
    <xf numFmtId="3" fontId="67" fillId="0" borderId="36" xfId="11" applyNumberFormat="1" applyFont="1" applyBorder="1"/>
    <xf numFmtId="3" fontId="67" fillId="0" borderId="47" xfId="12" applyNumberFormat="1" applyFont="1" applyBorder="1"/>
    <xf numFmtId="3" fontId="67" fillId="36" borderId="13" xfId="12" applyNumberFormat="1" applyFont="1" applyFill="1" applyBorder="1"/>
    <xf numFmtId="3" fontId="67" fillId="0" borderId="36" xfId="12" applyNumberFormat="1" applyFont="1" applyBorder="1"/>
    <xf numFmtId="3" fontId="67" fillId="0" borderId="31" xfId="11" applyNumberFormat="1" applyFont="1" applyBorder="1"/>
    <xf numFmtId="3" fontId="67" fillId="0" borderId="15" xfId="12" applyNumberFormat="1" applyFont="1" applyBorder="1"/>
    <xf numFmtId="3" fontId="67" fillId="36" borderId="47" xfId="12" applyNumberFormat="1" applyFont="1" applyFill="1" applyBorder="1"/>
    <xf numFmtId="3" fontId="67" fillId="0" borderId="42" xfId="11" applyNumberFormat="1" applyFont="1" applyBorder="1"/>
    <xf numFmtId="3" fontId="67" fillId="0" borderId="43" xfId="12" applyNumberFormat="1" applyFont="1" applyBorder="1"/>
    <xf numFmtId="3" fontId="67" fillId="36" borderId="32" xfId="12" applyNumberFormat="1" applyFont="1" applyFill="1" applyBorder="1"/>
    <xf numFmtId="0" fontId="90" fillId="0" borderId="0" xfId="3" applyFont="1"/>
    <xf numFmtId="0" fontId="87" fillId="0" borderId="41" xfId="11" applyFont="1" applyBorder="1" applyAlignment="1">
      <alignment horizontal="center" vertical="center"/>
    </xf>
    <xf numFmtId="0" fontId="87" fillId="0" borderId="89" xfId="11" applyFont="1" applyBorder="1" applyAlignment="1">
      <alignment horizontal="center" vertical="center" wrapText="1"/>
    </xf>
    <xf numFmtId="0" fontId="87" fillId="0" borderId="90" xfId="11" applyFont="1" applyBorder="1" applyAlignment="1">
      <alignment horizontal="center" vertical="center"/>
    </xf>
    <xf numFmtId="0" fontId="87" fillId="36" borderId="88" xfId="11" applyFont="1" applyFill="1" applyBorder="1" applyAlignment="1">
      <alignment horizontal="center" vertical="center" wrapText="1"/>
    </xf>
    <xf numFmtId="3" fontId="87" fillId="0" borderId="8" xfId="11" applyNumberFormat="1" applyFont="1" applyBorder="1" applyAlignment="1">
      <alignment vertical="center"/>
    </xf>
    <xf numFmtId="3" fontId="87" fillId="36" borderId="52" xfId="12" applyNumberFormat="1" applyFont="1" applyFill="1" applyBorder="1"/>
    <xf numFmtId="4" fontId="67" fillId="0" borderId="16" xfId="12" applyNumberFormat="1" applyFont="1" applyBorder="1"/>
    <xf numFmtId="3" fontId="67" fillId="36" borderId="37" xfId="11" applyNumberFormat="1" applyFont="1" applyFill="1" applyBorder="1"/>
    <xf numFmtId="3" fontId="67" fillId="0" borderId="50" xfId="11" applyNumberFormat="1" applyFont="1" applyBorder="1"/>
    <xf numFmtId="3" fontId="67" fillId="0" borderId="16" xfId="12" applyNumberFormat="1" applyFont="1" applyBorder="1"/>
    <xf numFmtId="3" fontId="67" fillId="36" borderId="37" xfId="12" applyNumberFormat="1" applyFont="1" applyFill="1" applyBorder="1"/>
    <xf numFmtId="3" fontId="67" fillId="0" borderId="50" xfId="12" applyNumberFormat="1" applyFont="1" applyBorder="1"/>
    <xf numFmtId="1" fontId="67" fillId="0" borderId="0" xfId="11" applyNumberFormat="1" applyFont="1"/>
    <xf numFmtId="165" fontId="67" fillId="0" borderId="0" xfId="11" applyNumberFormat="1" applyFont="1"/>
    <xf numFmtId="165" fontId="87" fillId="0" borderId="41" xfId="11" applyNumberFormat="1" applyFont="1" applyBorder="1" applyAlignment="1">
      <alignment vertical="center"/>
    </xf>
    <xf numFmtId="165" fontId="67" fillId="0" borderId="148" xfId="12" applyNumberFormat="1" applyFont="1" applyBorder="1"/>
    <xf numFmtId="165" fontId="67" fillId="0" borderId="14" xfId="12" applyNumberFormat="1" applyFont="1" applyBorder="1"/>
    <xf numFmtId="165" fontId="67" fillId="0" borderId="15" xfId="12" applyNumberFormat="1" applyFont="1" applyBorder="1"/>
    <xf numFmtId="3" fontId="67" fillId="0" borderId="51" xfId="11" applyNumberFormat="1" applyFont="1" applyBorder="1"/>
    <xf numFmtId="165" fontId="67" fillId="0" borderId="30" xfId="12" applyNumberFormat="1" applyFont="1" applyBorder="1"/>
    <xf numFmtId="0" fontId="38" fillId="0" borderId="54" xfId="65" applyFont="1" applyFill="1" applyBorder="1" applyAlignment="1">
      <alignment horizontal="center" vertical="center" wrapText="1"/>
    </xf>
    <xf numFmtId="14" fontId="38" fillId="0" borderId="57" xfId="65" applyNumberFormat="1" applyFont="1" applyFill="1" applyBorder="1" applyAlignment="1">
      <alignment horizontal="center" vertical="center" wrapText="1"/>
    </xf>
    <xf numFmtId="14" fontId="38" fillId="0" borderId="104" xfId="65" applyNumberFormat="1" applyFont="1" applyFill="1" applyBorder="1" applyAlignment="1">
      <alignment horizontal="center" vertical="center" wrapText="1"/>
    </xf>
    <xf numFmtId="14" fontId="38" fillId="0" borderId="5" xfId="65" applyNumberFormat="1" applyFont="1" applyFill="1" applyBorder="1" applyAlignment="1">
      <alignment horizontal="center" vertical="center" wrapText="1"/>
    </xf>
    <xf numFmtId="0" fontId="37" fillId="43" borderId="52" xfId="65" applyFont="1" applyFill="1" applyBorder="1" applyAlignment="1">
      <alignment horizontal="centerContinuous" vertical="center" wrapText="1"/>
    </xf>
    <xf numFmtId="0" fontId="37" fillId="44" borderId="1" xfId="65" applyFont="1" applyFill="1" applyBorder="1" applyAlignment="1">
      <alignment horizontal="centerContinuous" vertical="center" wrapText="1"/>
    </xf>
    <xf numFmtId="0" fontId="37" fillId="0" borderId="19" xfId="65" applyFont="1" applyFill="1" applyBorder="1" applyAlignment="1">
      <alignment horizontal="left" vertical="center"/>
    </xf>
    <xf numFmtId="0" fontId="37" fillId="0" borderId="6" xfId="65" applyFont="1" applyFill="1" applyBorder="1" applyAlignment="1">
      <alignment horizontal="left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3" xfId="0" applyFont="1" applyFill="1" applyBorder="1" applyAlignment="1">
      <alignment horizontal="center" vertical="center"/>
    </xf>
    <xf numFmtId="0" fontId="38" fillId="0" borderId="152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1" xfId="66" applyFont="1" applyFill="1" applyBorder="1" applyAlignment="1">
      <alignment horizontal="center" vertical="center"/>
    </xf>
    <xf numFmtId="43" fontId="38" fillId="0" borderId="20" xfId="66" applyFont="1" applyFill="1" applyBorder="1" applyAlignment="1">
      <alignment horizontal="center" vertical="center"/>
    </xf>
    <xf numFmtId="43" fontId="38" fillId="0" borderId="22" xfId="66" applyFont="1" applyFill="1" applyBorder="1" applyAlignment="1">
      <alignment horizontal="center" vertical="center"/>
    </xf>
    <xf numFmtId="43" fontId="38" fillId="0" borderId="26" xfId="66" applyFont="1" applyFill="1" applyBorder="1" applyAlignment="1">
      <alignment horizontal="center" vertical="center"/>
    </xf>
    <xf numFmtId="43" fontId="38" fillId="0" borderId="0" xfId="66" applyFont="1" applyFill="1" applyBorder="1" applyAlignment="1">
      <alignment horizontal="center" vertical="center"/>
    </xf>
    <xf numFmtId="43" fontId="38" fillId="0" borderId="27" xfId="66" applyFont="1" applyFill="1" applyBorder="1" applyAlignment="1">
      <alignment horizontal="center" vertical="center"/>
    </xf>
    <xf numFmtId="0" fontId="37" fillId="0" borderId="103" xfId="65" applyFont="1" applyFill="1" applyBorder="1" applyAlignment="1">
      <alignment horizontal="left" vertical="center"/>
    </xf>
    <xf numFmtId="0" fontId="37" fillId="0" borderId="33" xfId="65" applyFont="1" applyFill="1" applyBorder="1" applyAlignment="1">
      <alignment horizontal="left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7" applyFont="1" applyFill="1" applyBorder="1" applyAlignment="1">
      <alignment horizontal="center" vertical="center"/>
    </xf>
    <xf numFmtId="43" fontId="38" fillId="0" borderId="20" xfId="67" applyFont="1" applyFill="1" applyBorder="1" applyAlignment="1">
      <alignment horizontal="center" vertical="center"/>
    </xf>
    <xf numFmtId="43" fontId="38" fillId="0" borderId="22" xfId="67" applyFont="1" applyFill="1" applyBorder="1" applyAlignment="1">
      <alignment horizontal="center" vertical="center"/>
    </xf>
    <xf numFmtId="43" fontId="38" fillId="0" borderId="133" xfId="67" applyFont="1" applyFill="1" applyBorder="1" applyAlignment="1">
      <alignment horizontal="center" vertical="center"/>
    </xf>
    <xf numFmtId="43" fontId="38" fillId="0" borderId="152" xfId="67" applyFont="1" applyFill="1" applyBorder="1" applyAlignment="1">
      <alignment horizontal="center" vertical="center"/>
    </xf>
    <xf numFmtId="43" fontId="38" fillId="0" borderId="4" xfId="67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3" xfId="0" applyFont="1" applyBorder="1" applyAlignment="1">
      <alignment horizontal="center" vertical="center"/>
    </xf>
    <xf numFmtId="0" fontId="38" fillId="0" borderId="152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</cellXfs>
  <cellStyles count="68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7" builtinId="3"/>
    <cellStyle name="Dziesiętny 2" xfId="66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 8" xfId="65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3300"/>
      <color rgb="FF99FF99"/>
      <color rgb="FFCCFF99"/>
      <color rgb="FFFF0000"/>
      <color rgb="FF0000FF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.png"/><Relationship Id="rId3" Type="http://schemas.openxmlformats.org/officeDocument/2006/relationships/image" Target="../media/image24.png"/><Relationship Id="rId7" Type="http://schemas.openxmlformats.org/officeDocument/2006/relationships/image" Target="../media/image28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44</xdr:row>
      <xdr:rowOff>0</xdr:rowOff>
    </xdr:from>
    <xdr:to>
      <xdr:col>17</xdr:col>
      <xdr:colOff>152400</xdr:colOff>
      <xdr:row>64</xdr:row>
      <xdr:rowOff>80645</xdr:rowOff>
    </xdr:to>
    <xdr:pic>
      <xdr:nvPicPr>
        <xdr:cNvPr id="18" name="Obraz 1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62650" cy="32556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19" name="Obraz 1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455930</xdr:colOff>
      <xdr:row>43</xdr:row>
      <xdr:rowOff>99060</xdr:rowOff>
    </xdr:to>
    <xdr:pic>
      <xdr:nvPicPr>
        <xdr:cNvPr id="20" name="Obraz 1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8043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109643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6010910" cy="32740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188595</xdr:colOff>
      <xdr:row>43</xdr:row>
      <xdr:rowOff>99060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98845" cy="32740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91228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8845" cy="32556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125095</xdr:colOff>
      <xdr:row>43</xdr:row>
      <xdr:rowOff>111125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5998845" cy="3286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7</xdr:col>
      <xdr:colOff>137160</xdr:colOff>
      <xdr:row>21</xdr:row>
      <xdr:rowOff>103293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10910" cy="326771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546323</xdr:colOff>
      <xdr:row>24</xdr:row>
      <xdr:rowOff>108664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634"/>
          <a:ext cx="6084570" cy="340804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425607</xdr:colOff>
      <xdr:row>24</xdr:row>
      <xdr:rowOff>96599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618634"/>
          <a:ext cx="6071870" cy="33959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586825</xdr:colOff>
      <xdr:row>24</xdr:row>
      <xdr:rowOff>78184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618634"/>
          <a:ext cx="6066155" cy="33775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527908</xdr:colOff>
      <xdr:row>46</xdr:row>
      <xdr:rowOff>83899</xdr:rowOff>
    </xdr:to>
    <xdr:pic>
      <xdr:nvPicPr>
        <xdr:cNvPr id="15" name="Obraz 1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5129"/>
          <a:ext cx="6066155" cy="338328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431957</xdr:colOff>
      <xdr:row>46</xdr:row>
      <xdr:rowOff>83899</xdr:rowOff>
    </xdr:to>
    <xdr:pic>
      <xdr:nvPicPr>
        <xdr:cNvPr id="16" name="Obraz 15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075129"/>
          <a:ext cx="6078220" cy="338328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10</xdr:col>
      <xdr:colOff>492780</xdr:colOff>
      <xdr:row>32</xdr:row>
      <xdr:rowOff>155215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521"/>
          <a:ext cx="8937625" cy="503555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25</xdr:col>
      <xdr:colOff>463301</xdr:colOff>
      <xdr:row>32</xdr:row>
      <xdr:rowOff>155215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2397" y="461521"/>
          <a:ext cx="9065260" cy="50355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-1</xdr:colOff>
      <xdr:row>8</xdr:row>
      <xdr:rowOff>-1</xdr:rowOff>
    </xdr:from>
    <xdr:to>
      <xdr:col>24</xdr:col>
      <xdr:colOff>17629</xdr:colOff>
      <xdr:row>28</xdr:row>
      <xdr:rowOff>116628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7937" y="2738437"/>
          <a:ext cx="6697036" cy="422428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17</xdr:row>
      <xdr:rowOff>0</xdr:rowOff>
    </xdr:from>
    <xdr:to>
      <xdr:col>21</xdr:col>
      <xdr:colOff>612563</xdr:colOff>
      <xdr:row>30</xdr:row>
      <xdr:rowOff>71120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3778250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92286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4005</xdr:colOff>
      <xdr:row>20</xdr:row>
      <xdr:rowOff>34241</xdr:rowOff>
    </xdr:to>
    <xdr:pic>
      <xdr:nvPicPr>
        <xdr:cNvPr id="11" name="Obraz 1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192"/>
          <a:ext cx="6041390" cy="30968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502237</xdr:colOff>
      <xdr:row>20</xdr:row>
      <xdr:rowOff>34241</xdr:rowOff>
    </xdr:to>
    <xdr:pic>
      <xdr:nvPicPr>
        <xdr:cNvPr id="12" name="Obraz 1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161192"/>
          <a:ext cx="6041390" cy="309689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40835</xdr:colOff>
      <xdr:row>42</xdr:row>
      <xdr:rowOff>28526</xdr:rowOff>
    </xdr:to>
    <xdr:pic>
      <xdr:nvPicPr>
        <xdr:cNvPr id="13" name="Obraz 12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7423"/>
          <a:ext cx="6078220" cy="309118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508587</xdr:colOff>
      <xdr:row>41</xdr:row>
      <xdr:rowOff>159238</xdr:rowOff>
    </xdr:to>
    <xdr:pic>
      <xdr:nvPicPr>
        <xdr:cNvPr id="15" name="Obraz 1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3707423"/>
          <a:ext cx="6047740" cy="30607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9</xdr:col>
      <xdr:colOff>496521</xdr:colOff>
      <xdr:row>66</xdr:row>
      <xdr:rowOff>16657</xdr:rowOff>
    </xdr:to>
    <xdr:pic>
      <xdr:nvPicPr>
        <xdr:cNvPr id="16" name="Obraz 15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3654"/>
          <a:ext cx="6035675" cy="340169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20</xdr:col>
      <xdr:colOff>466042</xdr:colOff>
      <xdr:row>65</xdr:row>
      <xdr:rowOff>141654</xdr:rowOff>
    </xdr:to>
    <xdr:pic>
      <xdr:nvPicPr>
        <xdr:cNvPr id="17" name="Obraz 16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9962" y="7253654"/>
          <a:ext cx="6005195" cy="336550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1</xdr:row>
      <xdr:rowOff>0</xdr:rowOff>
    </xdr:from>
    <xdr:to>
      <xdr:col>38</xdr:col>
      <xdr:colOff>430872</xdr:colOff>
      <xdr:row>36</xdr:row>
      <xdr:rowOff>46599</xdr:rowOff>
    </xdr:to>
    <xdr:pic>
      <xdr:nvPicPr>
        <xdr:cNvPr id="21" name="Obraz 20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161192"/>
          <a:ext cx="9662795" cy="5688330"/>
        </a:xfrm>
        <a:prstGeom prst="rect">
          <a:avLst/>
        </a:prstGeom>
        <a:noFill/>
      </xdr:spPr>
    </xdr:pic>
    <xdr:clientData/>
  </xdr:twoCellAnchor>
  <xdr:twoCellAnchor editAs="oneCell">
    <xdr:from>
      <xdr:col>23</xdr:col>
      <xdr:colOff>0</xdr:colOff>
      <xdr:row>39</xdr:row>
      <xdr:rowOff>0</xdr:rowOff>
    </xdr:from>
    <xdr:to>
      <xdr:col>38</xdr:col>
      <xdr:colOff>455637</xdr:colOff>
      <xdr:row>73</xdr:row>
      <xdr:rowOff>140482</xdr:rowOff>
    </xdr:to>
    <xdr:pic>
      <xdr:nvPicPr>
        <xdr:cNvPr id="22" name="Obraz 21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0" y="6286500"/>
          <a:ext cx="9687560" cy="56210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4"/>
  <sheetViews>
    <sheetView showGridLines="0" tabSelected="1" workbookViewId="0">
      <selection activeCell="K25" sqref="K25"/>
    </sheetView>
  </sheetViews>
  <sheetFormatPr defaultRowHeight="12.75" x14ac:dyDescent="0.2"/>
  <cols>
    <col min="1" max="1" width="7.85546875" style="330" customWidth="1"/>
    <col min="2" max="2" width="21.85546875" style="330" customWidth="1"/>
    <col min="3" max="3" width="19.7109375" style="330" customWidth="1"/>
    <col min="4" max="4" width="21" style="330" customWidth="1"/>
    <col min="5" max="5" width="14.7109375" style="330" customWidth="1"/>
    <col min="6" max="6" width="12.28515625" style="330" customWidth="1"/>
    <col min="7" max="10" width="9.140625" style="330"/>
    <col min="11" max="11" width="17.85546875" style="330" customWidth="1"/>
    <col min="12" max="16384" width="9.140625" style="330"/>
  </cols>
  <sheetData>
    <row r="1" spans="2:36" ht="15" customHeight="1" x14ac:dyDescent="0.2">
      <c r="B1" s="327"/>
      <c r="C1" s="327"/>
      <c r="D1" s="327"/>
      <c r="E1" s="328"/>
      <c r="F1" s="328"/>
      <c r="G1" s="329"/>
      <c r="L1" s="331"/>
      <c r="M1" s="331"/>
      <c r="N1" s="331"/>
      <c r="O1" s="331"/>
      <c r="P1" s="331"/>
      <c r="Q1" s="331"/>
      <c r="R1" s="331"/>
      <c r="S1" s="331"/>
      <c r="T1" s="331"/>
    </row>
    <row r="2" spans="2:36" ht="15.75" x14ac:dyDescent="0.25">
      <c r="B2" s="327"/>
      <c r="C2" s="327"/>
      <c r="D2" s="332" t="s">
        <v>167</v>
      </c>
      <c r="E2" s="328"/>
      <c r="F2" s="328"/>
      <c r="G2" s="329"/>
      <c r="L2" s="331"/>
      <c r="M2" s="331"/>
      <c r="N2" s="331"/>
      <c r="O2" s="331"/>
      <c r="P2" s="331"/>
      <c r="Q2" s="331"/>
      <c r="R2" s="331"/>
      <c r="S2" s="331"/>
      <c r="T2" s="331"/>
      <c r="AI2" s="333"/>
      <c r="AJ2" s="333"/>
    </row>
    <row r="3" spans="2:36" ht="19.5" customHeight="1" x14ac:dyDescent="0.2">
      <c r="B3" s="327"/>
      <c r="C3" s="327"/>
      <c r="D3" s="495" t="s">
        <v>225</v>
      </c>
      <c r="E3" s="327"/>
      <c r="F3" s="328"/>
      <c r="G3" s="335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AI3" s="333"/>
      <c r="AJ3" s="333"/>
    </row>
    <row r="4" spans="2:36" ht="17.25" x14ac:dyDescent="0.2">
      <c r="B4" s="328"/>
      <c r="C4" s="328"/>
      <c r="D4" s="334" t="s">
        <v>148</v>
      </c>
      <c r="E4" s="328"/>
      <c r="F4" s="328"/>
      <c r="G4" s="335"/>
      <c r="H4" s="336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</row>
    <row r="5" spans="2:36" ht="15.75" x14ac:dyDescent="0.2">
      <c r="B5" s="335"/>
      <c r="C5" s="335"/>
      <c r="D5" s="335"/>
      <c r="E5" s="335"/>
      <c r="F5" s="335"/>
      <c r="G5" s="335"/>
      <c r="H5" s="336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</row>
    <row r="6" spans="2:36" ht="18" customHeight="1" x14ac:dyDescent="0.25">
      <c r="B6" s="337" t="s">
        <v>191</v>
      </c>
      <c r="C6" s="331"/>
      <c r="D6" s="331"/>
      <c r="E6" s="331"/>
      <c r="F6" s="331"/>
      <c r="G6" s="335"/>
      <c r="H6" s="336"/>
      <c r="I6" s="331"/>
      <c r="J6" s="331"/>
      <c r="K6" s="331"/>
      <c r="L6" s="331"/>
      <c r="M6" s="331"/>
      <c r="N6" s="331"/>
      <c r="O6" s="331"/>
      <c r="P6" s="331"/>
      <c r="Q6" s="331"/>
      <c r="R6" s="331"/>
      <c r="S6" s="331"/>
      <c r="T6" s="331"/>
    </row>
    <row r="7" spans="2:36" ht="16.5" customHeight="1" x14ac:dyDescent="0.2">
      <c r="B7" s="331"/>
      <c r="C7" s="331"/>
      <c r="D7" s="331"/>
      <c r="E7" s="331"/>
      <c r="F7" s="331"/>
      <c r="G7" s="335"/>
      <c r="H7" s="331"/>
      <c r="I7" s="331"/>
      <c r="J7" s="331"/>
      <c r="K7" s="331"/>
      <c r="L7" s="331"/>
      <c r="M7" s="331"/>
      <c r="N7" s="331"/>
      <c r="O7" s="331"/>
      <c r="P7" s="331"/>
      <c r="Q7" s="331"/>
      <c r="R7" s="331"/>
      <c r="S7" s="331"/>
      <c r="T7" s="331"/>
    </row>
    <row r="8" spans="2:36" ht="23.25" customHeight="1" x14ac:dyDescent="0.2">
      <c r="B8" s="331"/>
      <c r="C8" s="331"/>
      <c r="D8" s="331"/>
      <c r="E8" s="331"/>
      <c r="F8" s="331"/>
      <c r="G8" s="335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</row>
    <row r="9" spans="2:36" s="329" customFormat="1" ht="33" customHeight="1" x14ac:dyDescent="0.5">
      <c r="B9" s="290" t="s">
        <v>6</v>
      </c>
      <c r="C9" s="338"/>
      <c r="D9" s="335"/>
      <c r="E9" s="335"/>
      <c r="F9" s="335"/>
      <c r="G9" s="335"/>
      <c r="H9" s="335"/>
      <c r="I9" s="335"/>
      <c r="J9" s="335"/>
      <c r="K9" s="335"/>
      <c r="L9" s="335"/>
      <c r="M9" s="335"/>
      <c r="N9" s="335"/>
      <c r="O9" s="335"/>
      <c r="P9" s="335"/>
      <c r="Q9" s="335"/>
      <c r="R9" s="335"/>
      <c r="S9" s="335"/>
      <c r="T9" s="335"/>
    </row>
    <row r="10" spans="2:36" s="329" customFormat="1" ht="23.25" customHeight="1" x14ac:dyDescent="0.5">
      <c r="B10" s="291"/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</row>
    <row r="11" spans="2:36" x14ac:dyDescent="0.2">
      <c r="B11" s="331"/>
      <c r="C11" s="331"/>
      <c r="D11" s="331"/>
      <c r="E11" s="331"/>
      <c r="F11" s="331"/>
      <c r="G11" s="335"/>
      <c r="H11" s="331"/>
      <c r="I11" s="331"/>
      <c r="J11" s="331"/>
      <c r="K11" s="331"/>
      <c r="L11" s="331"/>
      <c r="M11" s="331"/>
      <c r="N11" s="331"/>
      <c r="O11" s="331"/>
      <c r="P11" s="331"/>
      <c r="Q11" s="331"/>
      <c r="R11" s="331"/>
      <c r="S11" s="331"/>
      <c r="T11" s="331"/>
    </row>
    <row r="12" spans="2:36" ht="23.25" x14ac:dyDescent="0.35">
      <c r="B12" s="292" t="s">
        <v>275</v>
      </c>
      <c r="C12" s="293"/>
      <c r="D12" s="339"/>
      <c r="E12" s="294" t="s">
        <v>289</v>
      </c>
      <c r="F12" s="340"/>
      <c r="G12" s="341"/>
      <c r="Q12" s="331"/>
      <c r="R12" s="331"/>
      <c r="S12" s="331"/>
      <c r="T12" s="331"/>
    </row>
    <row r="13" spans="2:36" x14ac:dyDescent="0.2">
      <c r="B13" s="331"/>
      <c r="C13" s="331"/>
      <c r="D13" s="331"/>
      <c r="E13" s="331"/>
      <c r="F13" s="331"/>
      <c r="G13" s="335"/>
      <c r="H13" s="331"/>
      <c r="I13" s="331"/>
      <c r="J13" s="331"/>
      <c r="K13" s="331"/>
      <c r="L13" s="331"/>
      <c r="M13" s="331"/>
      <c r="N13" s="331"/>
      <c r="O13" s="331"/>
      <c r="P13" s="331"/>
      <c r="Q13" s="331"/>
      <c r="R13" s="331"/>
      <c r="S13" s="331"/>
      <c r="T13" s="331"/>
    </row>
    <row r="14" spans="2:36" x14ac:dyDescent="0.2">
      <c r="B14" s="331"/>
      <c r="C14" s="331"/>
      <c r="D14" s="331"/>
      <c r="E14" s="331"/>
      <c r="F14" s="331"/>
      <c r="G14" s="335"/>
      <c r="H14" s="331"/>
      <c r="I14" s="331"/>
      <c r="J14" s="331"/>
      <c r="K14" s="331"/>
      <c r="L14" s="331"/>
      <c r="M14" s="331"/>
      <c r="N14" s="331"/>
      <c r="O14" s="331"/>
      <c r="P14" s="331"/>
      <c r="Q14" s="331"/>
      <c r="R14" s="331"/>
      <c r="S14" s="331"/>
      <c r="T14" s="331"/>
    </row>
    <row r="15" spans="2:36" ht="26.25" x14ac:dyDescent="0.4">
      <c r="B15" s="295" t="s">
        <v>192</v>
      </c>
      <c r="C15" s="296"/>
      <c r="D15" s="297" t="s">
        <v>286</v>
      </c>
      <c r="E15" s="296"/>
      <c r="F15" s="296"/>
      <c r="G15" s="293"/>
      <c r="H15" s="331"/>
      <c r="I15" s="331"/>
      <c r="J15" s="331"/>
      <c r="K15" s="331"/>
      <c r="L15" s="331"/>
      <c r="M15" s="331"/>
      <c r="N15" s="331"/>
      <c r="O15" s="331"/>
      <c r="P15" s="331"/>
      <c r="Q15" s="331"/>
      <c r="R15" s="331"/>
      <c r="S15" s="331"/>
      <c r="T15" s="331"/>
    </row>
    <row r="16" spans="2:36" ht="15" x14ac:dyDescent="0.25">
      <c r="B16" s="445"/>
      <c r="C16" s="342"/>
      <c r="D16" s="342"/>
      <c r="E16" s="342"/>
      <c r="F16" s="342"/>
      <c r="G16" s="335"/>
      <c r="H16" s="331"/>
      <c r="I16" s="331"/>
      <c r="J16" s="331"/>
      <c r="K16" s="331"/>
      <c r="L16" s="331"/>
      <c r="M16" s="331"/>
      <c r="N16" s="331"/>
      <c r="O16" s="331"/>
      <c r="P16" s="331"/>
      <c r="Q16" s="331"/>
      <c r="R16" s="331"/>
      <c r="S16" s="331"/>
      <c r="T16" s="331"/>
    </row>
    <row r="17" spans="2:20" ht="15" x14ac:dyDescent="0.25">
      <c r="B17" s="342" t="s">
        <v>205</v>
      </c>
      <c r="C17" s="342"/>
      <c r="D17" s="342"/>
      <c r="E17" s="342"/>
      <c r="F17" s="342"/>
      <c r="G17" s="331"/>
      <c r="H17" s="331"/>
      <c r="I17" s="331"/>
      <c r="J17" s="331"/>
      <c r="K17" s="331"/>
      <c r="L17" s="331"/>
      <c r="M17" s="331"/>
      <c r="N17" s="331"/>
      <c r="O17" s="331"/>
      <c r="P17" s="331"/>
      <c r="Q17" s="331"/>
      <c r="R17" s="331"/>
      <c r="S17" s="331"/>
      <c r="T17" s="331"/>
    </row>
    <row r="18" spans="2:20" s="496" customFormat="1" ht="15" x14ac:dyDescent="0.25">
      <c r="B18" s="342" t="s">
        <v>226</v>
      </c>
      <c r="C18" s="342"/>
      <c r="D18" s="342"/>
      <c r="E18" s="342"/>
      <c r="F18" s="342"/>
      <c r="G18" s="331"/>
      <c r="H18" s="331"/>
      <c r="I18" s="331"/>
      <c r="J18" s="331"/>
      <c r="K18" s="331"/>
      <c r="L18" s="331"/>
      <c r="M18" s="331"/>
      <c r="N18" s="331"/>
      <c r="O18" s="331"/>
      <c r="P18" s="331"/>
      <c r="Q18" s="331"/>
      <c r="R18" s="331"/>
      <c r="S18" s="331"/>
      <c r="T18" s="331"/>
    </row>
    <row r="19" spans="2:20" s="496" customFormat="1" ht="15" x14ac:dyDescent="0.25">
      <c r="B19" s="342" t="s">
        <v>227</v>
      </c>
      <c r="C19" s="342"/>
      <c r="D19" s="342"/>
      <c r="E19" s="342"/>
      <c r="F19" s="342"/>
      <c r="G19" s="331"/>
      <c r="H19" s="331"/>
      <c r="I19" s="331"/>
      <c r="J19" s="331"/>
      <c r="K19" s="331"/>
      <c r="L19" s="331"/>
      <c r="M19" s="331"/>
      <c r="N19" s="331"/>
      <c r="O19" s="331"/>
      <c r="P19" s="331"/>
      <c r="Q19" s="331"/>
      <c r="R19" s="331"/>
      <c r="S19" s="331"/>
      <c r="T19" s="331"/>
    </row>
    <row r="20" spans="2:20" s="496" customFormat="1" ht="15" x14ac:dyDescent="0.25">
      <c r="B20" s="342" t="s">
        <v>148</v>
      </c>
      <c r="C20" s="342"/>
      <c r="D20" s="342"/>
      <c r="E20" s="342"/>
      <c r="F20" s="342"/>
      <c r="G20" s="331"/>
      <c r="H20" s="331"/>
      <c r="I20" s="331"/>
      <c r="J20" s="331"/>
      <c r="K20" s="331"/>
      <c r="L20" s="331"/>
      <c r="M20" s="331"/>
      <c r="N20" s="331"/>
      <c r="O20" s="331"/>
      <c r="P20" s="331"/>
      <c r="Q20" s="331"/>
      <c r="R20" s="331"/>
      <c r="S20" s="331"/>
      <c r="T20" s="331"/>
    </row>
    <row r="21" spans="2:20" ht="15" x14ac:dyDescent="0.25">
      <c r="B21" s="342" t="s">
        <v>4</v>
      </c>
      <c r="C21" s="342"/>
      <c r="D21" s="342"/>
      <c r="E21" s="342"/>
      <c r="F21" s="342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</row>
    <row r="22" spans="2:20" ht="15" x14ac:dyDescent="0.25">
      <c r="B22" s="342" t="s">
        <v>5</v>
      </c>
      <c r="C22" s="342"/>
      <c r="D22" s="342"/>
      <c r="E22" s="342"/>
      <c r="F22" s="342"/>
      <c r="G22" s="331"/>
      <c r="H22" s="331"/>
      <c r="I22" s="331"/>
      <c r="J22" s="331"/>
      <c r="K22" s="331"/>
      <c r="L22" s="331"/>
      <c r="M22" s="331"/>
      <c r="N22" s="331"/>
      <c r="O22" s="331"/>
      <c r="P22" s="331"/>
      <c r="Q22" s="331"/>
      <c r="R22" s="331"/>
      <c r="S22" s="331"/>
      <c r="T22" s="331"/>
    </row>
    <row r="23" spans="2:20" ht="15" x14ac:dyDescent="0.25">
      <c r="B23" s="342"/>
      <c r="C23" s="342"/>
      <c r="D23" s="342"/>
      <c r="E23" s="342"/>
      <c r="F23" s="342"/>
      <c r="G23" s="331"/>
      <c r="H23" s="331"/>
      <c r="I23" s="331"/>
      <c r="J23" s="331"/>
      <c r="K23" s="331"/>
      <c r="L23" s="331"/>
      <c r="M23" s="331"/>
      <c r="N23" s="331"/>
      <c r="O23" s="331"/>
      <c r="P23" s="331"/>
      <c r="Q23" s="331"/>
      <c r="R23" s="331"/>
      <c r="S23" s="331"/>
      <c r="T23" s="331"/>
    </row>
    <row r="24" spans="2:20" ht="15" x14ac:dyDescent="0.25">
      <c r="B24" s="342"/>
      <c r="C24" s="342"/>
      <c r="D24" s="342"/>
      <c r="E24" s="342"/>
      <c r="F24" s="342"/>
      <c r="G24" s="331"/>
      <c r="H24" s="331"/>
      <c r="I24" s="331"/>
      <c r="J24" s="331"/>
      <c r="K24" s="331"/>
      <c r="L24" s="331"/>
      <c r="M24" s="331"/>
      <c r="N24" s="331"/>
      <c r="O24" s="331"/>
      <c r="P24" s="331"/>
      <c r="Q24" s="331"/>
      <c r="R24" s="331"/>
      <c r="S24" s="331"/>
      <c r="T24" s="331"/>
    </row>
    <row r="25" spans="2:20" ht="15" x14ac:dyDescent="0.25">
      <c r="B25" s="342"/>
      <c r="C25" s="345"/>
      <c r="D25" s="342"/>
      <c r="E25" s="342"/>
      <c r="F25" s="342"/>
      <c r="G25" s="331"/>
      <c r="H25" s="331"/>
      <c r="I25" s="331"/>
      <c r="J25" s="331"/>
      <c r="K25" s="331"/>
      <c r="L25" s="331"/>
      <c r="M25" s="331"/>
      <c r="N25" s="331"/>
      <c r="O25" s="331"/>
      <c r="P25" s="331"/>
      <c r="Q25" s="331"/>
      <c r="R25" s="331"/>
      <c r="S25" s="331"/>
      <c r="T25" s="331"/>
    </row>
    <row r="26" spans="2:20" ht="15" x14ac:dyDescent="0.25">
      <c r="B26" s="342"/>
      <c r="C26" s="345"/>
      <c r="D26" s="342"/>
      <c r="E26" s="342"/>
      <c r="F26" s="342"/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  <c r="S26" s="331"/>
      <c r="T26" s="331"/>
    </row>
    <row r="27" spans="2:20" ht="15" x14ac:dyDescent="0.25">
      <c r="B27" s="343" t="s">
        <v>193</v>
      </c>
      <c r="C27" s="342"/>
      <c r="D27" s="342"/>
      <c r="E27" s="342"/>
      <c r="F27" s="342"/>
      <c r="G27" s="331"/>
      <c r="H27" s="331"/>
      <c r="I27" s="331"/>
      <c r="J27" s="331"/>
      <c r="K27" s="331"/>
      <c r="L27" s="331"/>
      <c r="M27" s="331"/>
      <c r="N27" s="331"/>
      <c r="O27" s="331"/>
      <c r="P27" s="331"/>
      <c r="Q27" s="331"/>
      <c r="R27" s="331"/>
      <c r="S27" s="331"/>
      <c r="T27" s="331"/>
    </row>
    <row r="28" spans="2:20" ht="15" x14ac:dyDescent="0.25">
      <c r="B28" s="343" t="s">
        <v>149</v>
      </c>
      <c r="C28" s="343"/>
      <c r="D28" s="343"/>
      <c r="E28" s="343"/>
      <c r="F28" s="343"/>
      <c r="G28" s="344"/>
      <c r="H28" s="344"/>
      <c r="I28" s="344"/>
      <c r="J28" s="344"/>
      <c r="K28" s="331"/>
      <c r="L28" s="331"/>
      <c r="M28" s="331"/>
      <c r="N28" s="331"/>
      <c r="O28" s="331"/>
      <c r="P28" s="331"/>
      <c r="Q28" s="331"/>
      <c r="R28" s="331"/>
      <c r="S28" s="331"/>
      <c r="T28" s="331"/>
    </row>
    <row r="29" spans="2:20" ht="15" x14ac:dyDescent="0.25">
      <c r="B29" s="497" t="s">
        <v>228</v>
      </c>
      <c r="C29" s="497"/>
      <c r="D29" s="342"/>
      <c r="E29" s="342"/>
      <c r="F29" s="342"/>
      <c r="G29" s="331"/>
      <c r="H29" s="331"/>
      <c r="I29" s="331"/>
      <c r="J29" s="331"/>
      <c r="K29" s="331"/>
      <c r="L29" s="331"/>
      <c r="M29" s="331"/>
      <c r="N29" s="331"/>
      <c r="O29" s="331"/>
      <c r="P29" s="331"/>
      <c r="Q29" s="331"/>
      <c r="R29" s="331"/>
      <c r="S29" s="331"/>
      <c r="T29" s="331"/>
    </row>
    <row r="30" spans="2:20" ht="15" x14ac:dyDescent="0.25">
      <c r="B30" s="342" t="s">
        <v>194</v>
      </c>
      <c r="C30" s="342"/>
      <c r="D30" s="342"/>
      <c r="E30" s="342"/>
      <c r="F30" s="342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</row>
    <row r="31" spans="2:20" ht="15" x14ac:dyDescent="0.25">
      <c r="B31" s="342"/>
      <c r="C31" s="342"/>
      <c r="D31" s="342"/>
      <c r="E31" s="342"/>
      <c r="F31" s="342"/>
      <c r="G31" s="331"/>
      <c r="H31" s="331"/>
      <c r="I31" s="331"/>
      <c r="J31" s="331"/>
      <c r="K31" s="331"/>
      <c r="L31" s="331"/>
      <c r="M31" s="331"/>
      <c r="N31" s="331"/>
      <c r="O31" s="331"/>
      <c r="P31" s="331"/>
      <c r="Q31" s="331"/>
      <c r="R31" s="331"/>
      <c r="S31" s="331"/>
      <c r="T31" s="331"/>
    </row>
    <row r="32" spans="2:20" ht="15" x14ac:dyDescent="0.25">
      <c r="B32" s="351" t="s">
        <v>204</v>
      </c>
      <c r="C32" s="346"/>
      <c r="D32" s="346"/>
      <c r="E32" s="346"/>
      <c r="F32" s="346"/>
      <c r="G32" s="347"/>
      <c r="H32" s="347"/>
      <c r="I32" s="347"/>
      <c r="J32" s="347"/>
      <c r="K32" s="347"/>
      <c r="L32" s="347"/>
      <c r="M32" s="347"/>
      <c r="N32" s="347"/>
      <c r="O32" s="347"/>
      <c r="P32" s="347"/>
      <c r="Q32" s="331"/>
      <c r="R32" s="331"/>
      <c r="S32" s="331"/>
      <c r="T32" s="331"/>
    </row>
    <row r="33" spans="2:20" ht="15" x14ac:dyDescent="0.25">
      <c r="B33" s="352" t="s">
        <v>207</v>
      </c>
      <c r="C33" s="346"/>
      <c r="D33" s="346"/>
      <c r="E33" s="346"/>
      <c r="F33" s="346"/>
      <c r="G33" s="347"/>
      <c r="H33" s="347"/>
      <c r="I33" s="347"/>
      <c r="J33" s="347"/>
      <c r="K33" s="347"/>
      <c r="L33" s="347"/>
      <c r="M33" s="347"/>
      <c r="N33" s="347"/>
      <c r="O33" s="347"/>
      <c r="P33" s="347"/>
      <c r="Q33" s="331"/>
      <c r="R33" s="331"/>
      <c r="S33" s="331"/>
      <c r="T33" s="331"/>
    </row>
    <row r="34" spans="2:20" ht="15.75" x14ac:dyDescent="0.25">
      <c r="B34" s="352" t="s">
        <v>206</v>
      </c>
      <c r="C34" s="342"/>
      <c r="D34" s="342"/>
      <c r="E34" s="342"/>
      <c r="F34" s="342"/>
      <c r="G34" s="331"/>
      <c r="H34" s="331"/>
      <c r="I34" s="331"/>
      <c r="J34" s="331"/>
      <c r="K34" s="331"/>
      <c r="L34" s="331"/>
      <c r="M34" s="331"/>
      <c r="N34" s="348"/>
      <c r="O34" s="331"/>
      <c r="P34" s="331"/>
      <c r="Q34" s="331"/>
      <c r="R34" s="331"/>
      <c r="S34" s="331"/>
      <c r="T34" s="331"/>
    </row>
    <row r="35" spans="2:20" ht="15.75" x14ac:dyDescent="0.25">
      <c r="B35" s="342"/>
      <c r="C35" s="342"/>
      <c r="D35" s="342"/>
      <c r="E35" s="342"/>
      <c r="F35" s="342"/>
      <c r="G35" s="331"/>
      <c r="H35" s="331"/>
      <c r="I35" s="331"/>
      <c r="J35" s="331"/>
      <c r="K35" s="331"/>
      <c r="L35" s="331"/>
      <c r="M35" s="331"/>
      <c r="N35" s="348"/>
      <c r="O35" s="331"/>
      <c r="P35" s="331"/>
      <c r="Q35" s="331"/>
      <c r="R35" s="331"/>
      <c r="S35" s="331"/>
      <c r="T35" s="331"/>
    </row>
    <row r="36" spans="2:20" ht="15.75" x14ac:dyDescent="0.2">
      <c r="B36" s="331"/>
      <c r="C36" s="331"/>
      <c r="D36" s="331"/>
      <c r="E36" s="331"/>
      <c r="F36" s="331"/>
      <c r="G36" s="331"/>
      <c r="H36" s="331"/>
      <c r="I36" s="331"/>
      <c r="J36" s="331"/>
      <c r="K36" s="331"/>
      <c r="L36" s="331"/>
      <c r="M36" s="331"/>
      <c r="N36" s="348"/>
      <c r="O36" s="331"/>
      <c r="P36" s="331"/>
      <c r="Q36" s="331"/>
      <c r="R36" s="331"/>
      <c r="S36" s="331"/>
      <c r="T36" s="331"/>
    </row>
    <row r="37" spans="2:20" ht="15.75" x14ac:dyDescent="0.2">
      <c r="B37" s="331"/>
      <c r="C37" s="331"/>
      <c r="D37" s="331"/>
      <c r="E37" s="331"/>
      <c r="F37" s="331"/>
      <c r="G37" s="331"/>
      <c r="H37" s="331"/>
      <c r="I37" s="331"/>
      <c r="J37" s="331"/>
      <c r="K37" s="331"/>
      <c r="L37" s="331"/>
      <c r="M37" s="331"/>
      <c r="N37" s="348"/>
      <c r="O37" s="331"/>
      <c r="P37" s="331"/>
      <c r="Q37" s="331"/>
      <c r="R37" s="331"/>
      <c r="S37" s="331"/>
      <c r="T37" s="331"/>
    </row>
    <row r="38" spans="2:20" ht="15.75" x14ac:dyDescent="0.2">
      <c r="B38" s="349"/>
      <c r="C38" s="349"/>
      <c r="D38" s="349"/>
      <c r="E38" s="349"/>
      <c r="F38" s="349"/>
      <c r="G38" s="349"/>
      <c r="H38" s="349"/>
      <c r="I38" s="349"/>
      <c r="J38" s="349"/>
      <c r="K38" s="349"/>
      <c r="N38" s="350"/>
    </row>
    <row r="39" spans="2:20" ht="15.75" x14ac:dyDescent="0.2">
      <c r="B39" s="349"/>
      <c r="C39" s="349"/>
      <c r="D39" s="349"/>
      <c r="E39" s="349"/>
      <c r="F39" s="349"/>
      <c r="G39" s="349"/>
      <c r="H39" s="349"/>
      <c r="I39" s="349"/>
      <c r="J39" s="349"/>
      <c r="K39" s="349"/>
      <c r="N39" s="350"/>
    </row>
    <row r="40" spans="2:20" x14ac:dyDescent="0.2">
      <c r="B40" s="349"/>
      <c r="C40" s="349"/>
      <c r="D40" s="349"/>
      <c r="E40" s="349"/>
      <c r="F40" s="349"/>
      <c r="G40" s="349"/>
      <c r="H40" s="349"/>
      <c r="I40" s="349"/>
      <c r="J40" s="349"/>
      <c r="K40" s="349"/>
    </row>
    <row r="41" spans="2:20" x14ac:dyDescent="0.2">
      <c r="B41" s="349"/>
      <c r="C41" s="349"/>
      <c r="D41" s="349"/>
      <c r="E41" s="349"/>
      <c r="F41" s="349"/>
      <c r="G41" s="349"/>
      <c r="H41" s="349"/>
      <c r="I41" s="349"/>
      <c r="J41" s="349"/>
      <c r="K41" s="349"/>
    </row>
    <row r="42" spans="2:20" x14ac:dyDescent="0.2">
      <c r="B42" s="349"/>
      <c r="C42" s="349"/>
      <c r="D42" s="349"/>
      <c r="E42" s="349"/>
      <c r="F42" s="349"/>
      <c r="G42" s="349"/>
      <c r="H42" s="349"/>
      <c r="I42" s="349"/>
      <c r="J42" s="349"/>
      <c r="K42" s="349"/>
    </row>
    <row r="43" spans="2:20" x14ac:dyDescent="0.2">
      <c r="B43" s="349"/>
      <c r="C43" s="349"/>
      <c r="D43" s="349"/>
      <c r="E43" s="349"/>
      <c r="F43" s="349"/>
      <c r="G43" s="349"/>
      <c r="H43" s="349"/>
      <c r="I43" s="349"/>
      <c r="J43" s="349"/>
      <c r="K43" s="349"/>
    </row>
    <row r="44" spans="2:20" x14ac:dyDescent="0.2">
      <c r="B44" s="349"/>
      <c r="C44" s="349"/>
      <c r="D44" s="349"/>
      <c r="E44" s="349"/>
      <c r="F44" s="349"/>
      <c r="G44" s="349"/>
      <c r="H44" s="349"/>
      <c r="I44" s="349"/>
      <c r="J44" s="349"/>
      <c r="K44" s="349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M25" sqref="M25"/>
    </sheetView>
  </sheetViews>
  <sheetFormatPr defaultRowHeight="12.75" x14ac:dyDescent="0.2"/>
  <cols>
    <col min="1" max="1" width="9.42578125" style="447" customWidth="1"/>
    <col min="2" max="2" width="8.140625" style="447" bestFit="1" customWidth="1"/>
    <col min="3" max="4" width="12.7109375" style="447" customWidth="1"/>
    <col min="5" max="5" width="9.5703125" style="447" customWidth="1"/>
    <col min="6" max="9" width="12.7109375" style="447" customWidth="1"/>
    <col min="10" max="10" width="9.5703125" style="447" customWidth="1"/>
    <col min="11" max="12" width="12.7109375" style="447" customWidth="1"/>
    <col min="13" max="13" width="9.140625" style="447"/>
    <col min="14" max="15" width="12.7109375" style="447" customWidth="1"/>
    <col min="16" max="16" width="9.5703125" style="447" customWidth="1"/>
    <col min="17" max="16384" width="9.140625" style="447"/>
  </cols>
  <sheetData>
    <row r="1" spans="1:16" ht="21" x14ac:dyDescent="0.35">
      <c r="A1" s="25" t="s">
        <v>216</v>
      </c>
      <c r="B1" s="448"/>
    </row>
    <row r="2" spans="1:16" s="12" customFormat="1" ht="21" x14ac:dyDescent="0.35">
      <c r="A2" s="26" t="str">
        <f>ZiarnoZAK!A2</f>
        <v>w okresie: 03 - 09.04.2023r.</v>
      </c>
      <c r="B2" s="10"/>
    </row>
    <row r="3" spans="1:16" ht="15.75" thickBot="1" x14ac:dyDescent="0.3">
      <c r="A3" s="27"/>
      <c r="B3" s="449"/>
    </row>
    <row r="4" spans="1:16" ht="16.5" thickBot="1" x14ac:dyDescent="0.3">
      <c r="A4" s="450"/>
      <c r="B4" s="451"/>
      <c r="C4" s="851" t="s">
        <v>9</v>
      </c>
      <c r="D4" s="852"/>
      <c r="E4" s="852"/>
      <c r="F4" s="852"/>
      <c r="G4" s="853"/>
      <c r="H4" s="452" t="s">
        <v>10</v>
      </c>
      <c r="I4" s="453"/>
      <c r="J4" s="453"/>
      <c r="K4" s="454"/>
      <c r="L4" s="454"/>
      <c r="M4" s="454"/>
      <c r="N4" s="454"/>
      <c r="O4" s="454"/>
      <c r="P4" s="455"/>
    </row>
    <row r="5" spans="1:16" ht="15.75" x14ac:dyDescent="0.25">
      <c r="A5" s="456"/>
      <c r="B5" s="457"/>
      <c r="C5" s="854"/>
      <c r="D5" s="855"/>
      <c r="E5" s="855"/>
      <c r="F5" s="855"/>
      <c r="G5" s="856"/>
      <c r="H5" s="458" t="s">
        <v>11</v>
      </c>
      <c r="I5" s="459"/>
      <c r="J5" s="459"/>
      <c r="K5" s="458" t="s">
        <v>12</v>
      </c>
      <c r="L5" s="459"/>
      <c r="M5" s="459"/>
      <c r="N5" s="458" t="s">
        <v>13</v>
      </c>
      <c r="O5" s="460"/>
      <c r="P5" s="461"/>
    </row>
    <row r="6" spans="1:16" ht="48" thickBot="1" x14ac:dyDescent="0.25">
      <c r="A6" s="462" t="s">
        <v>14</v>
      </c>
      <c r="B6" s="463" t="s">
        <v>217</v>
      </c>
      <c r="C6" s="168" t="s">
        <v>8</v>
      </c>
      <c r="D6" s="169"/>
      <c r="E6" s="464" t="s">
        <v>16</v>
      </c>
      <c r="F6" s="167" t="s">
        <v>17</v>
      </c>
      <c r="G6" s="446" t="s">
        <v>17</v>
      </c>
      <c r="H6" s="168" t="s">
        <v>8</v>
      </c>
      <c r="I6" s="169"/>
      <c r="J6" s="464" t="s">
        <v>16</v>
      </c>
      <c r="K6" s="168" t="s">
        <v>8</v>
      </c>
      <c r="L6" s="169"/>
      <c r="M6" s="464" t="s">
        <v>16</v>
      </c>
      <c r="N6" s="168" t="s">
        <v>8</v>
      </c>
      <c r="O6" s="169"/>
      <c r="P6" s="446" t="s">
        <v>16</v>
      </c>
    </row>
    <row r="7" spans="1:16" ht="28.5" customHeight="1" thickBot="1" x14ac:dyDescent="0.25">
      <c r="A7" s="465"/>
      <c r="B7" s="466"/>
      <c r="C7" s="172" t="s">
        <v>276</v>
      </c>
      <c r="D7" s="173" t="s">
        <v>257</v>
      </c>
      <c r="E7" s="229"/>
      <c r="F7" s="172" t="s">
        <v>276</v>
      </c>
      <c r="G7" s="173" t="s">
        <v>257</v>
      </c>
      <c r="H7" s="172" t="s">
        <v>276</v>
      </c>
      <c r="I7" s="173" t="s">
        <v>257</v>
      </c>
      <c r="J7" s="229"/>
      <c r="K7" s="172" t="s">
        <v>276</v>
      </c>
      <c r="L7" s="173" t="s">
        <v>257</v>
      </c>
      <c r="M7" s="229"/>
      <c r="N7" s="172" t="s">
        <v>276</v>
      </c>
      <c r="O7" s="173" t="s">
        <v>257</v>
      </c>
      <c r="P7" s="230"/>
    </row>
    <row r="8" spans="1:16" ht="15.75" x14ac:dyDescent="0.25">
      <c r="A8" s="467" t="s">
        <v>218</v>
      </c>
      <c r="B8" s="468"/>
      <c r="C8" s="469"/>
      <c r="D8" s="470"/>
      <c r="E8" s="471"/>
      <c r="F8" s="472"/>
      <c r="G8" s="473"/>
      <c r="H8" s="474"/>
      <c r="I8" s="470"/>
      <c r="J8" s="471"/>
      <c r="K8" s="469"/>
      <c r="L8" s="470"/>
      <c r="M8" s="471"/>
      <c r="N8" s="469"/>
      <c r="O8" s="470"/>
      <c r="P8" s="473"/>
    </row>
    <row r="9" spans="1:16" ht="15.75" x14ac:dyDescent="0.25">
      <c r="A9" s="475" t="s">
        <v>219</v>
      </c>
      <c r="B9" s="476" t="s">
        <v>220</v>
      </c>
      <c r="C9" s="194">
        <v>731.98599999999999</v>
      </c>
      <c r="D9" s="193">
        <v>818.18799999999999</v>
      </c>
      <c r="E9" s="190">
        <v>-10.535720396779224</v>
      </c>
      <c r="F9" s="207">
        <v>1.2787046887568436</v>
      </c>
      <c r="G9" s="196">
        <v>1.3373788685996424</v>
      </c>
      <c r="H9" s="192">
        <v>731.55799999999999</v>
      </c>
      <c r="I9" s="193">
        <v>780.54100000000005</v>
      </c>
      <c r="J9" s="195">
        <v>-6.2755191591473167</v>
      </c>
      <c r="K9" s="192" t="s">
        <v>23</v>
      </c>
      <c r="L9" s="193" t="s">
        <v>23</v>
      </c>
      <c r="M9" s="190" t="s">
        <v>23</v>
      </c>
      <c r="N9" s="192" t="s">
        <v>20</v>
      </c>
      <c r="O9" s="193" t="s">
        <v>20</v>
      </c>
      <c r="P9" s="241" t="s">
        <v>190</v>
      </c>
    </row>
    <row r="10" spans="1:16" ht="16.5" thickBot="1" x14ac:dyDescent="0.3">
      <c r="A10" s="475" t="s">
        <v>219</v>
      </c>
      <c r="B10" s="476" t="s">
        <v>221</v>
      </c>
      <c r="C10" s="194">
        <v>867.54899999999998</v>
      </c>
      <c r="D10" s="193">
        <v>903.447</v>
      </c>
      <c r="E10" s="190">
        <v>-3.9734483594499763</v>
      </c>
      <c r="F10" s="190">
        <v>5.9950958769039149</v>
      </c>
      <c r="G10" s="196">
        <v>6.4634324248219146</v>
      </c>
      <c r="H10" s="192">
        <v>873.73400000000004</v>
      </c>
      <c r="I10" s="193">
        <v>900.11400000000003</v>
      </c>
      <c r="J10" s="195">
        <v>-2.9307398840591294</v>
      </c>
      <c r="K10" s="192" t="s">
        <v>20</v>
      </c>
      <c r="L10" s="193" t="s">
        <v>20</v>
      </c>
      <c r="M10" s="232" t="s">
        <v>190</v>
      </c>
      <c r="N10" s="192">
        <v>833.29399999999998</v>
      </c>
      <c r="O10" s="193" t="s">
        <v>20</v>
      </c>
      <c r="P10" s="191" t="s">
        <v>190</v>
      </c>
    </row>
    <row r="11" spans="1:16" ht="15.75" x14ac:dyDescent="0.25">
      <c r="A11" s="467" t="s">
        <v>222</v>
      </c>
      <c r="B11" s="468"/>
      <c r="C11" s="469"/>
      <c r="D11" s="470"/>
      <c r="E11" s="471"/>
      <c r="F11" s="472"/>
      <c r="G11" s="473"/>
      <c r="H11" s="474"/>
      <c r="I11" s="470"/>
      <c r="J11" s="471"/>
      <c r="K11" s="469"/>
      <c r="L11" s="470"/>
      <c r="M11" s="471"/>
      <c r="N11" s="469"/>
      <c r="O11" s="470"/>
      <c r="P11" s="473"/>
    </row>
    <row r="12" spans="1:16" ht="15.75" x14ac:dyDescent="0.25">
      <c r="A12" s="475" t="s">
        <v>219</v>
      </c>
      <c r="B12" s="476" t="s">
        <v>220</v>
      </c>
      <c r="C12" s="194">
        <v>735.61400000000003</v>
      </c>
      <c r="D12" s="193">
        <v>774.18</v>
      </c>
      <c r="E12" s="190">
        <v>-4.9815288434214162</v>
      </c>
      <c r="F12" s="207">
        <v>9.3641506006902091</v>
      </c>
      <c r="G12" s="196">
        <v>8.8804625752176651</v>
      </c>
      <c r="H12" s="192">
        <v>750.16099999999994</v>
      </c>
      <c r="I12" s="193">
        <v>775.11099999999999</v>
      </c>
      <c r="J12" s="195">
        <v>-3.2188938100478568</v>
      </c>
      <c r="K12" s="192" t="s">
        <v>20</v>
      </c>
      <c r="L12" s="193" t="s">
        <v>20</v>
      </c>
      <c r="M12" s="232" t="s">
        <v>190</v>
      </c>
      <c r="N12" s="192" t="s">
        <v>20</v>
      </c>
      <c r="O12" s="193" t="s">
        <v>20</v>
      </c>
      <c r="P12" s="241" t="s">
        <v>190</v>
      </c>
    </row>
    <row r="13" spans="1:16" ht="16.5" thickBot="1" x14ac:dyDescent="0.3">
      <c r="A13" s="226" t="s">
        <v>219</v>
      </c>
      <c r="B13" s="477" t="s">
        <v>221</v>
      </c>
      <c r="C13" s="478">
        <v>812.50199999999995</v>
      </c>
      <c r="D13" s="479">
        <v>841.70799999999997</v>
      </c>
      <c r="E13" s="480">
        <v>-3.4698494014551384</v>
      </c>
      <c r="F13" s="481">
        <v>83.362048833649027</v>
      </c>
      <c r="G13" s="238">
        <v>83.318726131360776</v>
      </c>
      <c r="H13" s="482">
        <v>755.22900000000004</v>
      </c>
      <c r="I13" s="479">
        <v>801.30700000000002</v>
      </c>
      <c r="J13" s="237">
        <v>-5.7503553569356036</v>
      </c>
      <c r="K13" s="482">
        <v>842.327</v>
      </c>
      <c r="L13" s="479">
        <v>857.46199999999999</v>
      </c>
      <c r="M13" s="480">
        <v>-1.7650927971152066</v>
      </c>
      <c r="N13" s="482">
        <v>818.58399999999995</v>
      </c>
      <c r="O13" s="479">
        <v>898.42499999999995</v>
      </c>
      <c r="P13" s="243">
        <v>-8.8867740768567227</v>
      </c>
    </row>
    <row r="14" spans="1:16" s="486" customFormat="1" ht="16.5" thickBot="1" x14ac:dyDescent="0.3">
      <c r="A14" s="490"/>
      <c r="B14" s="13"/>
      <c r="C14" s="13"/>
      <c r="D14" s="13"/>
      <c r="E14" s="483" t="s">
        <v>22</v>
      </c>
      <c r="F14" s="484">
        <v>100</v>
      </c>
      <c r="G14" s="485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30"/>
      <c r="B15" s="449"/>
      <c r="C15" s="50"/>
      <c r="D15" s="50"/>
      <c r="E15" s="50"/>
      <c r="F15" s="50"/>
      <c r="G15" s="50"/>
      <c r="H15" s="50"/>
      <c r="I15" s="50"/>
    </row>
    <row r="16" spans="1:16" ht="15.75" x14ac:dyDescent="0.25">
      <c r="A16" s="30"/>
      <c r="B16" s="449"/>
      <c r="C16" s="50"/>
      <c r="D16" s="50"/>
      <c r="E16" s="50"/>
      <c r="F16" s="50"/>
      <c r="G16" s="50"/>
      <c r="H16" s="50"/>
      <c r="I16" s="50"/>
    </row>
    <row r="18" spans="1:1" ht="15.75" x14ac:dyDescent="0.25">
      <c r="A18" s="49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4" workbookViewId="0">
      <selection activeCell="S65" sqref="S65"/>
    </sheetView>
  </sheetViews>
  <sheetFormatPr defaultRowHeight="12.75" x14ac:dyDescent="0.2"/>
  <cols>
    <col min="1" max="1" width="12.140625" style="57" customWidth="1"/>
    <col min="2" max="2" width="12.140625" style="57" bestFit="1" customWidth="1"/>
    <col min="3" max="5" width="9.140625" style="57"/>
    <col min="6" max="6" width="10.28515625" style="57" bestFit="1" customWidth="1"/>
    <col min="7" max="11" width="9.140625" style="57"/>
    <col min="12" max="12" width="10.5703125" style="57" customWidth="1"/>
    <col min="13" max="13" width="9.42578125" style="57" customWidth="1"/>
    <col min="14" max="16384" width="9.140625" style="57"/>
  </cols>
  <sheetData>
    <row r="1" spans="1:14" s="313" customFormat="1" ht="21" x14ac:dyDescent="0.35">
      <c r="A1" s="25" t="s">
        <v>198</v>
      </c>
      <c r="B1" s="321"/>
      <c r="C1" s="321"/>
      <c r="D1" s="321"/>
      <c r="E1" s="321"/>
      <c r="F1" s="321"/>
      <c r="G1" s="321"/>
      <c r="H1" s="321"/>
      <c r="I1" s="322"/>
      <c r="J1" s="322"/>
      <c r="K1" s="322"/>
      <c r="L1" s="323"/>
      <c r="M1" s="323"/>
    </row>
    <row r="2" spans="1:14" s="53" customFormat="1" ht="17.25" x14ac:dyDescent="0.3">
      <c r="A2" s="54"/>
      <c r="B2" s="51"/>
      <c r="C2" s="51"/>
      <c r="D2" s="51"/>
      <c r="E2" s="51"/>
      <c r="F2" s="51"/>
      <c r="G2" s="51"/>
      <c r="H2" s="51"/>
      <c r="I2" s="52"/>
      <c r="J2" s="52"/>
      <c r="K2" s="52"/>
      <c r="L2" s="55"/>
      <c r="M2" s="55"/>
    </row>
    <row r="3" spans="1:14" ht="16.5" thickBot="1" x14ac:dyDescent="0.3">
      <c r="A3" s="326" t="s">
        <v>151</v>
      </c>
    </row>
    <row r="4" spans="1:14" ht="24.75" thickBot="1" x14ac:dyDescent="0.25">
      <c r="A4" s="857" t="s">
        <v>15</v>
      </c>
      <c r="B4" s="858"/>
      <c r="C4" s="431" t="s">
        <v>96</v>
      </c>
      <c r="D4" s="432" t="s">
        <v>97</v>
      </c>
      <c r="E4" s="432" t="s">
        <v>98</v>
      </c>
      <c r="F4" s="432" t="s">
        <v>99</v>
      </c>
      <c r="G4" s="432" t="s">
        <v>100</v>
      </c>
      <c r="H4" s="432" t="s">
        <v>101</v>
      </c>
      <c r="I4" s="432" t="s">
        <v>102</v>
      </c>
      <c r="J4" s="432" t="s">
        <v>103</v>
      </c>
      <c r="K4" s="432" t="s">
        <v>104</v>
      </c>
      <c r="L4" s="432" t="s">
        <v>105</v>
      </c>
      <c r="M4" s="432" t="s">
        <v>106</v>
      </c>
      <c r="N4" s="433" t="s">
        <v>107</v>
      </c>
    </row>
    <row r="5" spans="1:14" x14ac:dyDescent="0.2">
      <c r="A5" s="58" t="s">
        <v>1</v>
      </c>
      <c r="B5" s="59" t="s">
        <v>18</v>
      </c>
      <c r="C5" s="356">
        <v>857.14400000000001</v>
      </c>
      <c r="D5" s="356">
        <v>851.22299999999996</v>
      </c>
      <c r="E5" s="356">
        <v>827.27</v>
      </c>
      <c r="F5" s="356">
        <v>808.02300000000002</v>
      </c>
      <c r="G5" s="356">
        <v>796.86099999999999</v>
      </c>
      <c r="H5" s="356">
        <v>768.52800000000002</v>
      </c>
      <c r="I5" s="356">
        <v>680.58299999999997</v>
      </c>
      <c r="J5" s="356">
        <v>680.12300000000005</v>
      </c>
      <c r="K5" s="356">
        <v>679.93899999999996</v>
      </c>
      <c r="L5" s="356">
        <v>684.98</v>
      </c>
      <c r="M5" s="356">
        <v>701.62599999999998</v>
      </c>
      <c r="N5" s="361">
        <v>709.7</v>
      </c>
    </row>
    <row r="6" spans="1:14" x14ac:dyDescent="0.2">
      <c r="A6" s="62"/>
      <c r="B6" s="63" t="s">
        <v>19</v>
      </c>
      <c r="C6" s="358">
        <v>824.45600000000002</v>
      </c>
      <c r="D6" s="358">
        <v>820.63499999999999</v>
      </c>
      <c r="E6" s="358">
        <v>821.23299999999995</v>
      </c>
      <c r="F6" s="358">
        <v>808.53700000000003</v>
      </c>
      <c r="G6" s="358">
        <v>792.005</v>
      </c>
      <c r="H6" s="358">
        <v>762.08500000000004</v>
      </c>
      <c r="I6" s="358">
        <v>683.15700000000004</v>
      </c>
      <c r="J6" s="358">
        <v>679.952</v>
      </c>
      <c r="K6" s="358">
        <v>681.96799999999996</v>
      </c>
      <c r="L6" s="358">
        <v>686.06200000000001</v>
      </c>
      <c r="M6" s="358">
        <v>710.89200000000005</v>
      </c>
      <c r="N6" s="362">
        <v>722.81200000000001</v>
      </c>
    </row>
    <row r="7" spans="1:14" x14ac:dyDescent="0.2">
      <c r="A7" s="66" t="s">
        <v>2</v>
      </c>
      <c r="B7" s="63" t="s">
        <v>18</v>
      </c>
      <c r="C7" s="358">
        <v>727.29899999999998</v>
      </c>
      <c r="D7" s="358">
        <v>724.10699999999997</v>
      </c>
      <c r="E7" s="358">
        <v>715.55100000000004</v>
      </c>
      <c r="F7" s="358">
        <v>708.80700000000002</v>
      </c>
      <c r="G7" s="358">
        <v>712.66</v>
      </c>
      <c r="H7" s="358">
        <v>689.25599999999997</v>
      </c>
      <c r="I7" s="358">
        <v>573.69799999999998</v>
      </c>
      <c r="J7" s="358">
        <v>556.51700000000005</v>
      </c>
      <c r="K7" s="358">
        <v>557.38099999999997</v>
      </c>
      <c r="L7" s="358">
        <v>562.11</v>
      </c>
      <c r="M7" s="358">
        <v>564.71699999999998</v>
      </c>
      <c r="N7" s="362">
        <v>573.95299999999997</v>
      </c>
    </row>
    <row r="8" spans="1:14" x14ac:dyDescent="0.2">
      <c r="A8" s="62"/>
      <c r="B8" s="63" t="s">
        <v>19</v>
      </c>
      <c r="C8" s="358">
        <v>724.75300000000004</v>
      </c>
      <c r="D8" s="358">
        <v>729.95500000000004</v>
      </c>
      <c r="E8" s="358">
        <v>715.38199999999995</v>
      </c>
      <c r="F8" s="358">
        <v>719.51199999999994</v>
      </c>
      <c r="G8" s="358">
        <v>717.35599999999999</v>
      </c>
      <c r="H8" s="358">
        <v>711.18200000000002</v>
      </c>
      <c r="I8" s="358">
        <v>589.13499999999999</v>
      </c>
      <c r="J8" s="358">
        <v>553.79</v>
      </c>
      <c r="K8" s="358">
        <v>554.80100000000004</v>
      </c>
      <c r="L8" s="358">
        <v>559.76700000000005</v>
      </c>
      <c r="M8" s="358">
        <v>565.67100000000005</v>
      </c>
      <c r="N8" s="362">
        <v>576.46600000000001</v>
      </c>
    </row>
    <row r="9" spans="1:14" x14ac:dyDescent="0.2">
      <c r="A9" s="66" t="s">
        <v>3</v>
      </c>
      <c r="B9" s="63" t="s">
        <v>18</v>
      </c>
      <c r="C9" s="358">
        <v>789.69500000000005</v>
      </c>
      <c r="D9" s="358">
        <v>809.21500000000003</v>
      </c>
      <c r="E9" s="358">
        <v>835.22</v>
      </c>
      <c r="F9" s="358">
        <v>807.90099999999995</v>
      </c>
      <c r="G9" s="358">
        <v>779.01800000000003</v>
      </c>
      <c r="H9" s="358">
        <v>698.75099999999998</v>
      </c>
      <c r="I9" s="358">
        <v>594.46600000000001</v>
      </c>
      <c r="J9" s="358">
        <v>603.53700000000003</v>
      </c>
      <c r="K9" s="358">
        <v>629.40300000000002</v>
      </c>
      <c r="L9" s="358">
        <v>631.48</v>
      </c>
      <c r="M9" s="358">
        <v>653.69899999999996</v>
      </c>
      <c r="N9" s="362">
        <v>688.14300000000003</v>
      </c>
    </row>
    <row r="10" spans="1:14" x14ac:dyDescent="0.2">
      <c r="A10" s="67"/>
      <c r="B10" s="63" t="s">
        <v>19</v>
      </c>
      <c r="C10" s="358">
        <v>823.80799999999999</v>
      </c>
      <c r="D10" s="358">
        <v>835.13599999999997</v>
      </c>
      <c r="E10" s="358">
        <v>810.81399999999996</v>
      </c>
      <c r="F10" s="358">
        <v>808.01199999999994</v>
      </c>
      <c r="G10" s="358">
        <v>787.97900000000004</v>
      </c>
      <c r="H10" s="358">
        <v>759.36400000000003</v>
      </c>
      <c r="I10" s="358">
        <v>621.952</v>
      </c>
      <c r="J10" s="358">
        <v>621.40800000000002</v>
      </c>
      <c r="K10" s="358">
        <v>639.12099999999998</v>
      </c>
      <c r="L10" s="358">
        <v>646.62199999999996</v>
      </c>
      <c r="M10" s="358">
        <v>655.68600000000004</v>
      </c>
      <c r="N10" s="362">
        <v>665.34400000000005</v>
      </c>
    </row>
    <row r="11" spans="1:14" x14ac:dyDescent="0.2">
      <c r="A11" s="62"/>
      <c r="B11" s="63" t="s">
        <v>24</v>
      </c>
      <c r="C11" s="358">
        <v>872.91399999999999</v>
      </c>
      <c r="D11" s="358">
        <v>874.21</v>
      </c>
      <c r="E11" s="358">
        <v>847.60900000000004</v>
      </c>
      <c r="F11" s="358">
        <v>834.68899999999996</v>
      </c>
      <c r="G11" s="358">
        <v>841.87800000000004</v>
      </c>
      <c r="H11" s="358">
        <v>834.46299999999997</v>
      </c>
      <c r="I11" s="358">
        <v>632.31600000000003</v>
      </c>
      <c r="J11" s="358">
        <v>663.89400000000001</v>
      </c>
      <c r="K11" s="358">
        <v>718.73400000000004</v>
      </c>
      <c r="L11" s="358">
        <v>723.726</v>
      </c>
      <c r="M11" s="358">
        <v>721.56299999999999</v>
      </c>
      <c r="N11" s="362">
        <v>726.30799999999999</v>
      </c>
    </row>
    <row r="12" spans="1:14" x14ac:dyDescent="0.2">
      <c r="A12" s="68" t="s">
        <v>7</v>
      </c>
      <c r="B12" s="63" t="s">
        <v>19</v>
      </c>
      <c r="C12" s="358">
        <v>736.13199999999995</v>
      </c>
      <c r="D12" s="358">
        <v>738.73199999999997</v>
      </c>
      <c r="E12" s="358">
        <v>730.09799999999996</v>
      </c>
      <c r="F12" s="358">
        <v>719.29499999999996</v>
      </c>
      <c r="G12" s="358">
        <v>711.44299999999998</v>
      </c>
      <c r="H12" s="358">
        <v>699.15099999999995</v>
      </c>
      <c r="I12" s="358">
        <v>693.54300000000001</v>
      </c>
      <c r="J12" s="358">
        <v>704.41</v>
      </c>
      <c r="K12" s="358">
        <v>670.34699999999998</v>
      </c>
      <c r="L12" s="358">
        <v>605.54899999999998</v>
      </c>
      <c r="M12" s="358">
        <v>621.9</v>
      </c>
      <c r="N12" s="362">
        <v>637.63199999999995</v>
      </c>
    </row>
    <row r="13" spans="1:14" x14ac:dyDescent="0.2">
      <c r="A13" s="66" t="s">
        <v>21</v>
      </c>
      <c r="B13" s="63" t="s">
        <v>18</v>
      </c>
      <c r="C13" s="358">
        <v>804.26400000000001</v>
      </c>
      <c r="D13" s="358">
        <v>797.28200000000004</v>
      </c>
      <c r="E13" s="358">
        <v>774.69899999999996</v>
      </c>
      <c r="F13" s="358">
        <v>729.16499999999996</v>
      </c>
      <c r="G13" s="358">
        <v>734.33699999999999</v>
      </c>
      <c r="H13" s="358">
        <v>741.93499999999995</v>
      </c>
      <c r="I13" s="358">
        <v>571.78</v>
      </c>
      <c r="J13" s="358">
        <v>598.96</v>
      </c>
      <c r="K13" s="358">
        <v>604.53399999999999</v>
      </c>
      <c r="L13" s="358">
        <v>619.34299999999996</v>
      </c>
      <c r="M13" s="358">
        <v>607.44000000000005</v>
      </c>
      <c r="N13" s="362">
        <v>627.07299999999998</v>
      </c>
    </row>
    <row r="14" spans="1:14" x14ac:dyDescent="0.2">
      <c r="A14" s="62"/>
      <c r="B14" s="63" t="s">
        <v>19</v>
      </c>
      <c r="C14" s="358">
        <v>785.29200000000003</v>
      </c>
      <c r="D14" s="358">
        <v>783.89</v>
      </c>
      <c r="E14" s="358">
        <v>771.16800000000001</v>
      </c>
      <c r="F14" s="358">
        <v>721.61</v>
      </c>
      <c r="G14" s="358">
        <v>744.745</v>
      </c>
      <c r="H14" s="358">
        <v>697.93499999999995</v>
      </c>
      <c r="I14" s="358">
        <v>567.44100000000003</v>
      </c>
      <c r="J14" s="358">
        <v>539.798</v>
      </c>
      <c r="K14" s="358">
        <v>550.34900000000005</v>
      </c>
      <c r="L14" s="358">
        <v>570.32100000000003</v>
      </c>
      <c r="M14" s="358">
        <v>584.48299999999995</v>
      </c>
      <c r="N14" s="362">
        <v>591.16700000000003</v>
      </c>
    </row>
    <row r="15" spans="1:14" ht="13.5" thickBot="1" x14ac:dyDescent="0.25">
      <c r="A15" s="69" t="s">
        <v>0</v>
      </c>
      <c r="B15" s="70" t="s">
        <v>19</v>
      </c>
      <c r="C15" s="360">
        <v>785.54</v>
      </c>
      <c r="D15" s="360">
        <v>777.98599999999999</v>
      </c>
      <c r="E15" s="360">
        <v>781.95500000000004</v>
      </c>
      <c r="F15" s="360">
        <v>767.30799999999999</v>
      </c>
      <c r="G15" s="360">
        <v>770.86900000000003</v>
      </c>
      <c r="H15" s="360">
        <v>742.99300000000005</v>
      </c>
      <c r="I15" s="360">
        <v>612.49400000000003</v>
      </c>
      <c r="J15" s="360">
        <v>602.63099999999997</v>
      </c>
      <c r="K15" s="360">
        <v>612.66899999999998</v>
      </c>
      <c r="L15" s="360">
        <v>609.803</v>
      </c>
      <c r="M15" s="360">
        <v>615.04100000000005</v>
      </c>
      <c r="N15" s="363">
        <v>630.05200000000002</v>
      </c>
    </row>
    <row r="16" spans="1:14" ht="13.5" thickBot="1" x14ac:dyDescent="0.25"/>
    <row r="17" spans="1:14" ht="24.75" thickBot="1" x14ac:dyDescent="0.25">
      <c r="A17" s="857" t="s">
        <v>15</v>
      </c>
      <c r="B17" s="858"/>
      <c r="C17" s="430" t="s">
        <v>135</v>
      </c>
      <c r="D17" s="432" t="s">
        <v>136</v>
      </c>
      <c r="E17" s="432" t="s">
        <v>137</v>
      </c>
      <c r="F17" s="431" t="s">
        <v>138</v>
      </c>
      <c r="G17" s="432" t="s">
        <v>139</v>
      </c>
      <c r="H17" s="432" t="s">
        <v>140</v>
      </c>
      <c r="I17" s="432" t="s">
        <v>141</v>
      </c>
      <c r="J17" s="432" t="s">
        <v>142</v>
      </c>
      <c r="K17" s="432" t="s">
        <v>143</v>
      </c>
      <c r="L17" s="432" t="s">
        <v>144</v>
      </c>
      <c r="M17" s="432" t="s">
        <v>145</v>
      </c>
      <c r="N17" s="433" t="s">
        <v>146</v>
      </c>
    </row>
    <row r="18" spans="1:14" x14ac:dyDescent="0.2">
      <c r="A18" s="58" t="s">
        <v>1</v>
      </c>
      <c r="B18" s="59" t="s">
        <v>18</v>
      </c>
      <c r="C18" s="364">
        <v>734.72199999999998</v>
      </c>
      <c r="D18" s="356">
        <v>752.05</v>
      </c>
      <c r="E18" s="356">
        <v>756.41</v>
      </c>
      <c r="F18" s="355">
        <v>814.12699999999995</v>
      </c>
      <c r="G18" s="356">
        <v>829.524</v>
      </c>
      <c r="H18" s="356">
        <v>824.09199999999998</v>
      </c>
      <c r="I18" s="356">
        <v>729.79600000000005</v>
      </c>
      <c r="J18" s="356">
        <v>702.16099999999994</v>
      </c>
      <c r="K18" s="356">
        <v>744.70500000000004</v>
      </c>
      <c r="L18" s="356">
        <v>808.20699999999999</v>
      </c>
      <c r="M18" s="356">
        <v>838.24</v>
      </c>
      <c r="N18" s="361">
        <v>849.01499999999999</v>
      </c>
    </row>
    <row r="19" spans="1:14" x14ac:dyDescent="0.2">
      <c r="A19" s="62"/>
      <c r="B19" s="63" t="s">
        <v>19</v>
      </c>
      <c r="C19" s="365">
        <v>751.90099999999995</v>
      </c>
      <c r="D19" s="358">
        <v>767.03099999999995</v>
      </c>
      <c r="E19" s="358">
        <v>779.08</v>
      </c>
      <c r="F19" s="355">
        <v>820.54600000000005</v>
      </c>
      <c r="G19" s="358">
        <v>821.74400000000003</v>
      </c>
      <c r="H19" s="358">
        <v>831.94399999999996</v>
      </c>
      <c r="I19" s="358">
        <v>741.30399999999997</v>
      </c>
      <c r="J19" s="358">
        <v>704.84100000000001</v>
      </c>
      <c r="K19" s="358">
        <v>746.75199999999995</v>
      </c>
      <c r="L19" s="358">
        <v>795.67499999999995</v>
      </c>
      <c r="M19" s="358">
        <v>841.53200000000004</v>
      </c>
      <c r="N19" s="362">
        <v>864.49699999999996</v>
      </c>
    </row>
    <row r="20" spans="1:14" x14ac:dyDescent="0.2">
      <c r="A20" s="66" t="s">
        <v>2</v>
      </c>
      <c r="B20" s="63" t="s">
        <v>18</v>
      </c>
      <c r="C20" s="365">
        <v>559.85599999999999</v>
      </c>
      <c r="D20" s="358">
        <v>564.25300000000004</v>
      </c>
      <c r="E20" s="358">
        <v>549.97</v>
      </c>
      <c r="F20" s="357">
        <v>568.88599999999997</v>
      </c>
      <c r="G20" s="358">
        <v>563.56500000000005</v>
      </c>
      <c r="H20" s="358">
        <v>549.39</v>
      </c>
      <c r="I20" s="358">
        <v>499.73899999999998</v>
      </c>
      <c r="J20" s="358">
        <v>493.22</v>
      </c>
      <c r="K20" s="358">
        <v>515.54100000000005</v>
      </c>
      <c r="L20" s="358">
        <v>542.99199999999996</v>
      </c>
      <c r="M20" s="358">
        <v>567.80700000000002</v>
      </c>
      <c r="N20" s="362">
        <v>584.18100000000004</v>
      </c>
    </row>
    <row r="21" spans="1:14" x14ac:dyDescent="0.2">
      <c r="A21" s="62"/>
      <c r="B21" s="63" t="s">
        <v>19</v>
      </c>
      <c r="C21" s="365">
        <v>584.66200000000003</v>
      </c>
      <c r="D21" s="358">
        <v>592.548</v>
      </c>
      <c r="E21" s="358">
        <v>579.02</v>
      </c>
      <c r="F21" s="357">
        <v>580.05200000000002</v>
      </c>
      <c r="G21" s="358">
        <v>598.08299999999997</v>
      </c>
      <c r="H21" s="358">
        <v>597.52700000000004</v>
      </c>
      <c r="I21" s="358">
        <v>538.67100000000005</v>
      </c>
      <c r="J21" s="358">
        <v>518.03200000000004</v>
      </c>
      <c r="K21" s="358">
        <v>544.125</v>
      </c>
      <c r="L21" s="358">
        <v>579.91700000000003</v>
      </c>
      <c r="M21" s="358">
        <v>605.88499999999999</v>
      </c>
      <c r="N21" s="362">
        <v>625.66600000000005</v>
      </c>
    </row>
    <row r="22" spans="1:14" x14ac:dyDescent="0.2">
      <c r="A22" s="66" t="s">
        <v>3</v>
      </c>
      <c r="B22" s="63" t="s">
        <v>18</v>
      </c>
      <c r="C22" s="365">
        <v>636.08699999999999</v>
      </c>
      <c r="D22" s="358">
        <v>686.45799999999997</v>
      </c>
      <c r="E22" s="358">
        <v>660.79</v>
      </c>
      <c r="F22" s="357">
        <v>702.03499999999997</v>
      </c>
      <c r="G22" s="358">
        <v>685.51800000000003</v>
      </c>
      <c r="H22" s="358">
        <v>644.24699999999996</v>
      </c>
      <c r="I22" s="358">
        <v>586.94299999999998</v>
      </c>
      <c r="J22" s="358">
        <v>586.06799999999998</v>
      </c>
      <c r="K22" s="358">
        <v>615.71699999999998</v>
      </c>
      <c r="L22" s="358">
        <v>635.65499999999997</v>
      </c>
      <c r="M22" s="358">
        <v>700.33699999999999</v>
      </c>
      <c r="N22" s="362">
        <v>702.45799999999997</v>
      </c>
    </row>
    <row r="23" spans="1:14" x14ac:dyDescent="0.2">
      <c r="A23" s="67"/>
      <c r="B23" s="63" t="s">
        <v>19</v>
      </c>
      <c r="C23" s="365">
        <v>667.76199999999994</v>
      </c>
      <c r="D23" s="358">
        <v>674.61199999999997</v>
      </c>
      <c r="E23" s="358">
        <v>666.65</v>
      </c>
      <c r="F23" s="357">
        <v>673.46900000000005</v>
      </c>
      <c r="G23" s="358">
        <v>706.32600000000002</v>
      </c>
      <c r="H23" s="358">
        <v>693.86300000000006</v>
      </c>
      <c r="I23" s="358">
        <v>614.92899999999997</v>
      </c>
      <c r="J23" s="358">
        <v>602.58299999999997</v>
      </c>
      <c r="K23" s="358">
        <v>618.06299999999999</v>
      </c>
      <c r="L23" s="358">
        <v>632.91700000000003</v>
      </c>
      <c r="M23" s="358">
        <v>663.21900000000005</v>
      </c>
      <c r="N23" s="362">
        <v>695.43799999999999</v>
      </c>
    </row>
    <row r="24" spans="1:14" x14ac:dyDescent="0.2">
      <c r="A24" s="62"/>
      <c r="B24" s="63" t="s">
        <v>24</v>
      </c>
      <c r="C24" s="365">
        <v>747.45</v>
      </c>
      <c r="D24" s="358">
        <v>747.62400000000002</v>
      </c>
      <c r="E24" s="358">
        <v>748.1</v>
      </c>
      <c r="F24" s="357">
        <v>761.41399999999999</v>
      </c>
      <c r="G24" s="358">
        <v>767.29499999999996</v>
      </c>
      <c r="H24" s="358">
        <v>777.38099999999997</v>
      </c>
      <c r="I24" s="358">
        <v>633.75800000000004</v>
      </c>
      <c r="J24" s="358">
        <v>657.33500000000004</v>
      </c>
      <c r="K24" s="358">
        <v>681.16899999999998</v>
      </c>
      <c r="L24" s="358">
        <v>699.23500000000001</v>
      </c>
      <c r="M24" s="358">
        <v>704.11300000000006</v>
      </c>
      <c r="N24" s="362">
        <v>735.31200000000001</v>
      </c>
    </row>
    <row r="25" spans="1:14" x14ac:dyDescent="0.2">
      <c r="A25" s="68" t="s">
        <v>7</v>
      </c>
      <c r="B25" s="63" t="s">
        <v>19</v>
      </c>
      <c r="C25" s="365">
        <v>653.34699999999998</v>
      </c>
      <c r="D25" s="358">
        <v>660.33900000000006</v>
      </c>
      <c r="E25" s="358">
        <v>671.08</v>
      </c>
      <c r="F25" s="357">
        <v>713.779</v>
      </c>
      <c r="G25" s="358">
        <v>750.54</v>
      </c>
      <c r="H25" s="358">
        <v>753.14700000000005</v>
      </c>
      <c r="I25" s="358">
        <v>775.65200000000004</v>
      </c>
      <c r="J25" s="358">
        <v>843.08100000000002</v>
      </c>
      <c r="K25" s="358">
        <v>836.72</v>
      </c>
      <c r="L25" s="358">
        <v>730.87599999999998</v>
      </c>
      <c r="M25" s="358">
        <v>756.56399999999996</v>
      </c>
      <c r="N25" s="362">
        <v>768.37</v>
      </c>
    </row>
    <row r="26" spans="1:14" x14ac:dyDescent="0.2">
      <c r="A26" s="66" t="s">
        <v>21</v>
      </c>
      <c r="B26" s="63" t="s">
        <v>18</v>
      </c>
      <c r="C26" s="365">
        <v>645.92100000000005</v>
      </c>
      <c r="D26" s="358">
        <v>670.56</v>
      </c>
      <c r="E26" s="358">
        <v>658.62</v>
      </c>
      <c r="F26" s="357">
        <v>677.67100000000005</v>
      </c>
      <c r="G26" s="358">
        <v>685.98400000000004</v>
      </c>
      <c r="H26" s="358">
        <v>646.88</v>
      </c>
      <c r="I26" s="358">
        <v>573.03899999999999</v>
      </c>
      <c r="J26" s="358">
        <v>582.25400000000002</v>
      </c>
      <c r="K26" s="358">
        <v>585.26900000000001</v>
      </c>
      <c r="L26" s="358">
        <v>581.54399999999998</v>
      </c>
      <c r="M26" s="358">
        <v>580.23699999999997</v>
      </c>
      <c r="N26" s="362">
        <v>590.48199999999997</v>
      </c>
    </row>
    <row r="27" spans="1:14" x14ac:dyDescent="0.2">
      <c r="A27" s="62"/>
      <c r="B27" s="63" t="s">
        <v>19</v>
      </c>
      <c r="C27" s="365">
        <v>592.11599999999999</v>
      </c>
      <c r="D27" s="358">
        <v>598.10900000000004</v>
      </c>
      <c r="E27" s="358">
        <v>609.34</v>
      </c>
      <c r="F27" s="357">
        <v>619.84900000000005</v>
      </c>
      <c r="G27" s="358">
        <v>634.63199999999995</v>
      </c>
      <c r="H27" s="358">
        <v>581.28200000000004</v>
      </c>
      <c r="I27" s="358">
        <v>582.61800000000005</v>
      </c>
      <c r="J27" s="358">
        <v>514.84900000000005</v>
      </c>
      <c r="K27" s="358">
        <v>526.81399999999996</v>
      </c>
      <c r="L27" s="358">
        <v>533.16099999999994</v>
      </c>
      <c r="M27" s="358">
        <v>559.31100000000004</v>
      </c>
      <c r="N27" s="362">
        <v>576.65300000000002</v>
      </c>
    </row>
    <row r="28" spans="1:14" ht="13.5" thickBot="1" x14ac:dyDescent="0.25">
      <c r="A28" s="69" t="s">
        <v>0</v>
      </c>
      <c r="B28" s="70" t="s">
        <v>19</v>
      </c>
      <c r="C28" s="366">
        <v>649.38400000000001</v>
      </c>
      <c r="D28" s="360">
        <v>657.35900000000004</v>
      </c>
      <c r="E28" s="360">
        <v>653.35</v>
      </c>
      <c r="F28" s="359">
        <v>675.36</v>
      </c>
      <c r="G28" s="360">
        <v>698.06899999999996</v>
      </c>
      <c r="H28" s="360">
        <v>699.45500000000004</v>
      </c>
      <c r="I28" s="360">
        <v>639.92700000000002</v>
      </c>
      <c r="J28" s="360">
        <v>590.69799999999998</v>
      </c>
      <c r="K28" s="360">
        <v>618.923</v>
      </c>
      <c r="L28" s="360">
        <v>668.83799999999997</v>
      </c>
      <c r="M28" s="360">
        <v>707.66499999999996</v>
      </c>
      <c r="N28" s="363">
        <v>721.82500000000005</v>
      </c>
    </row>
    <row r="29" spans="1:14" ht="13.5" thickBot="1" x14ac:dyDescent="0.25"/>
    <row r="30" spans="1:14" ht="24.75" thickBot="1" x14ac:dyDescent="0.25">
      <c r="A30" s="857" t="s">
        <v>15</v>
      </c>
      <c r="B30" s="858"/>
      <c r="C30" s="430" t="s">
        <v>154</v>
      </c>
      <c r="D30" s="431" t="s">
        <v>155</v>
      </c>
      <c r="E30" s="431" t="s">
        <v>156</v>
      </c>
      <c r="F30" s="431" t="s">
        <v>157</v>
      </c>
      <c r="G30" s="431" t="s">
        <v>158</v>
      </c>
      <c r="H30" s="431" t="s">
        <v>159</v>
      </c>
      <c r="I30" s="431" t="s">
        <v>160</v>
      </c>
      <c r="J30" s="431" t="s">
        <v>161</v>
      </c>
      <c r="K30" s="431" t="s">
        <v>162</v>
      </c>
      <c r="L30" s="431" t="s">
        <v>163</v>
      </c>
      <c r="M30" s="431" t="s">
        <v>164</v>
      </c>
      <c r="N30" s="433" t="s">
        <v>165</v>
      </c>
    </row>
    <row r="31" spans="1:14" x14ac:dyDescent="0.2">
      <c r="A31" s="58" t="s">
        <v>1</v>
      </c>
      <c r="B31" s="59" t="s">
        <v>18</v>
      </c>
      <c r="C31" s="355">
        <v>918.05600000000004</v>
      </c>
      <c r="D31" s="356">
        <v>936.37400000000002</v>
      </c>
      <c r="E31" s="356">
        <v>954.23</v>
      </c>
      <c r="F31" s="356">
        <v>941.45600000000002</v>
      </c>
      <c r="G31" s="356">
        <v>969.01499999999999</v>
      </c>
      <c r="H31" s="356">
        <v>960.45</v>
      </c>
      <c r="I31" s="356">
        <v>867.64800000000002</v>
      </c>
      <c r="J31" s="356">
        <v>916.95</v>
      </c>
      <c r="K31" s="356">
        <v>1002.505</v>
      </c>
      <c r="L31" s="356">
        <v>1078.556</v>
      </c>
      <c r="M31" s="356">
        <v>1198.604</v>
      </c>
      <c r="N31" s="361">
        <v>1315.8589999999999</v>
      </c>
    </row>
    <row r="32" spans="1:14" x14ac:dyDescent="0.2">
      <c r="A32" s="62"/>
      <c r="B32" s="63" t="s">
        <v>19</v>
      </c>
      <c r="C32" s="357">
        <v>899.92</v>
      </c>
      <c r="D32" s="358">
        <v>940.15499999999997</v>
      </c>
      <c r="E32" s="358">
        <v>977.05</v>
      </c>
      <c r="F32" s="358">
        <v>976.67600000000004</v>
      </c>
      <c r="G32" s="358">
        <v>982.94</v>
      </c>
      <c r="H32" s="358">
        <v>995.80200000000002</v>
      </c>
      <c r="I32" s="358">
        <v>913.81500000000005</v>
      </c>
      <c r="J32" s="358">
        <v>913.38099999999997</v>
      </c>
      <c r="K32" s="358">
        <v>997.01900000000001</v>
      </c>
      <c r="L32" s="358">
        <v>1072.5050000000001</v>
      </c>
      <c r="M32" s="358">
        <v>1182.239</v>
      </c>
      <c r="N32" s="362">
        <v>1271.77</v>
      </c>
    </row>
    <row r="33" spans="1:14" x14ac:dyDescent="0.2">
      <c r="A33" s="66" t="s">
        <v>2</v>
      </c>
      <c r="B33" s="63" t="s">
        <v>18</v>
      </c>
      <c r="C33" s="357">
        <v>622.07500000000005</v>
      </c>
      <c r="D33" s="358">
        <v>668.45399999999995</v>
      </c>
      <c r="E33" s="358">
        <v>709.16200000000003</v>
      </c>
      <c r="F33" s="358">
        <v>727.52599999999995</v>
      </c>
      <c r="G33" s="358">
        <v>742.86900000000003</v>
      </c>
      <c r="H33" s="358">
        <v>775.05700000000002</v>
      </c>
      <c r="I33" s="358">
        <v>643.59900000000005</v>
      </c>
      <c r="J33" s="358">
        <v>686.41399999999999</v>
      </c>
      <c r="K33" s="358">
        <v>805.22199999999998</v>
      </c>
      <c r="L33" s="358">
        <v>865.36699999999996</v>
      </c>
      <c r="M33" s="358">
        <v>985.87599999999998</v>
      </c>
      <c r="N33" s="362">
        <v>1096.7380000000001</v>
      </c>
    </row>
    <row r="34" spans="1:14" x14ac:dyDescent="0.2">
      <c r="A34" s="62"/>
      <c r="B34" s="63" t="s">
        <v>19</v>
      </c>
      <c r="C34" s="357">
        <v>632.45399999999995</v>
      </c>
      <c r="D34" s="358">
        <v>693.60599999999999</v>
      </c>
      <c r="E34" s="358">
        <v>721.45100000000002</v>
      </c>
      <c r="F34" s="358">
        <v>728.31399999999996</v>
      </c>
      <c r="G34" s="358">
        <v>746.4</v>
      </c>
      <c r="H34" s="358">
        <v>798.43</v>
      </c>
      <c r="I34" s="358">
        <v>690.83</v>
      </c>
      <c r="J34" s="358">
        <v>711.41700000000003</v>
      </c>
      <c r="K34" s="358">
        <v>799.55100000000004</v>
      </c>
      <c r="L34" s="358">
        <v>885.37099999999998</v>
      </c>
      <c r="M34" s="358">
        <v>963.44399999999996</v>
      </c>
      <c r="N34" s="362">
        <v>1041.386</v>
      </c>
    </row>
    <row r="35" spans="1:14" x14ac:dyDescent="0.2">
      <c r="A35" s="66" t="s">
        <v>3</v>
      </c>
      <c r="B35" s="63" t="s">
        <v>18</v>
      </c>
      <c r="C35" s="357">
        <v>702.53599999999994</v>
      </c>
      <c r="D35" s="358">
        <v>765.08600000000001</v>
      </c>
      <c r="E35" s="358">
        <v>785.82899999999995</v>
      </c>
      <c r="F35" s="358">
        <v>815.10900000000004</v>
      </c>
      <c r="G35" s="358">
        <v>822.03700000000003</v>
      </c>
      <c r="H35" s="358">
        <v>836.98199999999997</v>
      </c>
      <c r="I35" s="358">
        <v>684.57899999999995</v>
      </c>
      <c r="J35" s="358">
        <v>752.62400000000002</v>
      </c>
      <c r="K35" s="358">
        <v>834.20600000000002</v>
      </c>
      <c r="L35" s="358">
        <v>905.03</v>
      </c>
      <c r="M35" s="358">
        <v>985.87599999999998</v>
      </c>
      <c r="N35" s="362">
        <v>1154.027</v>
      </c>
    </row>
    <row r="36" spans="1:14" x14ac:dyDescent="0.2">
      <c r="A36" s="67"/>
      <c r="B36" s="63" t="s">
        <v>19</v>
      </c>
      <c r="C36" s="357">
        <v>718.46500000000003</v>
      </c>
      <c r="D36" s="358">
        <v>775.95899999999995</v>
      </c>
      <c r="E36" s="358">
        <v>827.73400000000004</v>
      </c>
      <c r="F36" s="358">
        <v>846.72199999999998</v>
      </c>
      <c r="G36" s="358">
        <v>862.75900000000001</v>
      </c>
      <c r="H36" s="358">
        <v>886.48099999999999</v>
      </c>
      <c r="I36" s="358">
        <v>717.27499999999998</v>
      </c>
      <c r="J36" s="358">
        <v>753.90700000000004</v>
      </c>
      <c r="K36" s="358">
        <v>851.40599999999995</v>
      </c>
      <c r="L36" s="358">
        <v>896.95100000000002</v>
      </c>
      <c r="M36" s="358">
        <v>963.44399999999996</v>
      </c>
      <c r="N36" s="362">
        <v>1106.4059999999999</v>
      </c>
    </row>
    <row r="37" spans="1:14" x14ac:dyDescent="0.2">
      <c r="A37" s="62"/>
      <c r="B37" s="63" t="s">
        <v>24</v>
      </c>
      <c r="C37" s="357">
        <v>790.44399999999996</v>
      </c>
      <c r="D37" s="358">
        <v>800.58500000000004</v>
      </c>
      <c r="E37" s="358">
        <v>831.45600000000002</v>
      </c>
      <c r="F37" s="358">
        <v>898.68499999999995</v>
      </c>
      <c r="G37" s="358">
        <v>923.20500000000004</v>
      </c>
      <c r="H37" s="358">
        <v>961.077</v>
      </c>
      <c r="I37" s="358">
        <v>731.22900000000004</v>
      </c>
      <c r="J37" s="358">
        <v>813.27599999999995</v>
      </c>
      <c r="K37" s="358">
        <v>819.30100000000004</v>
      </c>
      <c r="L37" s="358">
        <v>975.56299999999999</v>
      </c>
      <c r="M37" s="358">
        <v>1077.066</v>
      </c>
      <c r="N37" s="362">
        <v>1204.7819999999999</v>
      </c>
    </row>
    <row r="38" spans="1:14" x14ac:dyDescent="0.2">
      <c r="A38" s="68" t="s">
        <v>7</v>
      </c>
      <c r="B38" s="63" t="s">
        <v>19</v>
      </c>
      <c r="C38" s="357">
        <v>816.601</v>
      </c>
      <c r="D38" s="358">
        <v>861.51099999999997</v>
      </c>
      <c r="E38" s="358">
        <v>888.13699999999994</v>
      </c>
      <c r="F38" s="358">
        <v>932.12699999999995</v>
      </c>
      <c r="G38" s="358">
        <v>1001.87</v>
      </c>
      <c r="H38" s="358">
        <v>1023.51</v>
      </c>
      <c r="I38" s="358">
        <v>1010.018</v>
      </c>
      <c r="J38" s="358">
        <v>1032.9349999999999</v>
      </c>
      <c r="K38" s="358">
        <v>1086.5409999999999</v>
      </c>
      <c r="L38" s="358">
        <v>954.97199999999998</v>
      </c>
      <c r="M38" s="358">
        <v>1006.831</v>
      </c>
      <c r="N38" s="362">
        <v>1044.1089999999999</v>
      </c>
    </row>
    <row r="39" spans="1:14" x14ac:dyDescent="0.2">
      <c r="A39" s="66" t="s">
        <v>21</v>
      </c>
      <c r="B39" s="63" t="s">
        <v>18</v>
      </c>
      <c r="C39" s="357">
        <v>576.02499999999998</v>
      </c>
      <c r="D39" s="358">
        <v>641.19299999999998</v>
      </c>
      <c r="E39" s="358">
        <v>673.49400000000003</v>
      </c>
      <c r="F39" s="358">
        <v>655.548</v>
      </c>
      <c r="G39" s="358">
        <v>623.97299999999996</v>
      </c>
      <c r="H39" s="358">
        <v>603.34100000000001</v>
      </c>
      <c r="I39" s="358">
        <v>567.23099999999999</v>
      </c>
      <c r="J39" s="358">
        <v>602.94600000000003</v>
      </c>
      <c r="K39" s="358">
        <v>672.61199999999997</v>
      </c>
      <c r="L39" s="358">
        <v>760.72199999999998</v>
      </c>
      <c r="M39" s="358">
        <v>943.72900000000004</v>
      </c>
      <c r="N39" s="362">
        <v>1039.434</v>
      </c>
    </row>
    <row r="40" spans="1:14" x14ac:dyDescent="0.2">
      <c r="A40" s="62"/>
      <c r="B40" s="63" t="s">
        <v>19</v>
      </c>
      <c r="C40" s="357">
        <v>591.24</v>
      </c>
      <c r="D40" s="358">
        <v>608.40599999999995</v>
      </c>
      <c r="E40" s="358">
        <v>636.702</v>
      </c>
      <c r="F40" s="358">
        <v>620.85299999999995</v>
      </c>
      <c r="G40" s="358">
        <v>619.35900000000004</v>
      </c>
      <c r="H40" s="358">
        <v>635.81899999999996</v>
      </c>
      <c r="I40" s="358">
        <v>626.798</v>
      </c>
      <c r="J40" s="358">
        <v>594.76400000000001</v>
      </c>
      <c r="K40" s="358">
        <v>670.65</v>
      </c>
      <c r="L40" s="358">
        <v>678.35599999999999</v>
      </c>
      <c r="M40" s="358">
        <v>776.08500000000004</v>
      </c>
      <c r="N40" s="362">
        <v>891.64400000000001</v>
      </c>
    </row>
    <row r="41" spans="1:14" ht="13.5" thickBot="1" x14ac:dyDescent="0.25">
      <c r="A41" s="69" t="s">
        <v>0</v>
      </c>
      <c r="B41" s="70" t="s">
        <v>19</v>
      </c>
      <c r="C41" s="359">
        <v>744.72799999999995</v>
      </c>
      <c r="D41" s="360">
        <v>795.18399999999997</v>
      </c>
      <c r="E41" s="360">
        <v>831.54899999999998</v>
      </c>
      <c r="F41" s="360">
        <v>836.77599999999995</v>
      </c>
      <c r="G41" s="360">
        <v>854.99</v>
      </c>
      <c r="H41" s="360">
        <v>898.07</v>
      </c>
      <c r="I41" s="360">
        <v>781.35</v>
      </c>
      <c r="J41" s="360">
        <v>796.226</v>
      </c>
      <c r="K41" s="360">
        <v>873.58399999999995</v>
      </c>
      <c r="L41" s="360">
        <v>933.62400000000002</v>
      </c>
      <c r="M41" s="360">
        <v>1047.396</v>
      </c>
      <c r="N41" s="363">
        <v>1191.9380000000001</v>
      </c>
    </row>
    <row r="42" spans="1:14" ht="13.5" thickBot="1" x14ac:dyDescent="0.25"/>
    <row r="43" spans="1:14" ht="26.25" thickBot="1" x14ac:dyDescent="0.25">
      <c r="A43" s="434" t="s">
        <v>15</v>
      </c>
      <c r="B43" s="435"/>
      <c r="C43" s="430" t="s">
        <v>172</v>
      </c>
      <c r="D43" s="431" t="s">
        <v>173</v>
      </c>
      <c r="E43" s="431" t="s">
        <v>174</v>
      </c>
      <c r="F43" s="431" t="s">
        <v>175</v>
      </c>
      <c r="G43" s="431" t="s">
        <v>176</v>
      </c>
      <c r="H43" s="431" t="s">
        <v>177</v>
      </c>
      <c r="I43" s="431" t="s">
        <v>178</v>
      </c>
      <c r="J43" s="431" t="s">
        <v>179</v>
      </c>
      <c r="K43" s="431" t="s">
        <v>180</v>
      </c>
      <c r="L43" s="431" t="s">
        <v>181</v>
      </c>
      <c r="M43" s="431" t="s">
        <v>182</v>
      </c>
      <c r="N43" s="433" t="s">
        <v>183</v>
      </c>
    </row>
    <row r="44" spans="1:14" x14ac:dyDescent="0.2">
      <c r="A44" s="58" t="s">
        <v>1</v>
      </c>
      <c r="B44" s="59" t="s">
        <v>18</v>
      </c>
      <c r="C44" s="355">
        <v>1297.1300000000001</v>
      </c>
      <c r="D44" s="356">
        <v>1274.143</v>
      </c>
      <c r="E44" s="356">
        <v>1526.8030000000001</v>
      </c>
      <c r="F44" s="356">
        <v>1661.481</v>
      </c>
      <c r="G44" s="60">
        <v>1717.1389999999999</v>
      </c>
      <c r="H44" s="60">
        <v>1700.7860000000001</v>
      </c>
      <c r="I44" s="60">
        <v>1569.1320000000001</v>
      </c>
      <c r="J44" s="60">
        <v>1546.097</v>
      </c>
      <c r="K44" s="60">
        <v>1519.664</v>
      </c>
      <c r="L44" s="60">
        <v>1590.3119999999999</v>
      </c>
      <c r="M44" s="60">
        <v>1556.3409999999999</v>
      </c>
      <c r="N44" s="61">
        <v>1483.4670000000001</v>
      </c>
    </row>
    <row r="45" spans="1:14" x14ac:dyDescent="0.2">
      <c r="A45" s="62"/>
      <c r="B45" s="63" t="s">
        <v>19</v>
      </c>
      <c r="C45" s="357">
        <v>1267.115</v>
      </c>
      <c r="D45" s="358">
        <v>1246.596</v>
      </c>
      <c r="E45" s="358">
        <v>1495.74</v>
      </c>
      <c r="F45" s="358">
        <v>1669.377</v>
      </c>
      <c r="G45" s="64">
        <v>1719.645</v>
      </c>
      <c r="H45" s="64">
        <v>1737.5429999999999</v>
      </c>
      <c r="I45" s="64">
        <v>1715.0840000000001</v>
      </c>
      <c r="J45" s="64">
        <v>1571.34</v>
      </c>
      <c r="K45" s="64">
        <v>1538.68</v>
      </c>
      <c r="L45" s="64">
        <v>1595.7619999999999</v>
      </c>
      <c r="M45" s="64">
        <v>1564.693</v>
      </c>
      <c r="N45" s="65">
        <v>1494.7460000000001</v>
      </c>
    </row>
    <row r="46" spans="1:14" x14ac:dyDescent="0.2">
      <c r="A46" s="66" t="s">
        <v>2</v>
      </c>
      <c r="B46" s="63" t="s">
        <v>18</v>
      </c>
      <c r="C46" s="357">
        <v>1131.3489999999999</v>
      </c>
      <c r="D46" s="358">
        <v>1084.5619999999999</v>
      </c>
      <c r="E46" s="358">
        <v>1211.1959999999999</v>
      </c>
      <c r="F46" s="358">
        <v>1332.146</v>
      </c>
      <c r="G46" s="64">
        <v>1367.13</v>
      </c>
      <c r="H46" s="64">
        <v>1380.9179999999999</v>
      </c>
      <c r="I46" s="64">
        <v>1213.171</v>
      </c>
      <c r="J46" s="64">
        <v>1219.0360000000001</v>
      </c>
      <c r="K46" s="64">
        <v>1214.894</v>
      </c>
      <c r="L46" s="64">
        <v>1226.913</v>
      </c>
      <c r="M46" s="64">
        <v>1214.3579999999999</v>
      </c>
      <c r="N46" s="65">
        <v>1179.7539999999999</v>
      </c>
    </row>
    <row r="47" spans="1:14" x14ac:dyDescent="0.2">
      <c r="A47" s="62"/>
      <c r="B47" s="63" t="s">
        <v>19</v>
      </c>
      <c r="C47" s="357">
        <v>1067.5119999999999</v>
      </c>
      <c r="D47" s="358">
        <v>1018.278</v>
      </c>
      <c r="E47" s="358">
        <v>1155.4090000000001</v>
      </c>
      <c r="F47" s="358">
        <v>1274.2850000000001</v>
      </c>
      <c r="G47" s="64">
        <v>1354.096</v>
      </c>
      <c r="H47" s="64">
        <v>1296.0350000000001</v>
      </c>
      <c r="I47" s="64">
        <v>1193.415</v>
      </c>
      <c r="J47" s="64">
        <v>1168.5029999999999</v>
      </c>
      <c r="K47" s="64">
        <v>1174.7829999999999</v>
      </c>
      <c r="L47" s="64">
        <v>1216.626</v>
      </c>
      <c r="M47" s="64">
        <v>1228.537</v>
      </c>
      <c r="N47" s="65">
        <v>1194.0940000000001</v>
      </c>
    </row>
    <row r="48" spans="1:14" x14ac:dyDescent="0.2">
      <c r="A48" s="66" t="s">
        <v>3</v>
      </c>
      <c r="B48" s="63" t="s">
        <v>18</v>
      </c>
      <c r="C48" s="357">
        <v>1110.1030000000001</v>
      </c>
      <c r="D48" s="358">
        <v>1121.0029999999999</v>
      </c>
      <c r="E48" s="358">
        <v>1309.046</v>
      </c>
      <c r="F48" s="358">
        <v>1417.8879999999999</v>
      </c>
      <c r="G48" s="64">
        <v>1395.6189999999999</v>
      </c>
      <c r="H48" s="64">
        <v>1288.826</v>
      </c>
      <c r="I48" s="64">
        <v>1186.7619999999999</v>
      </c>
      <c r="J48" s="64">
        <v>1303.644</v>
      </c>
      <c r="K48" s="64">
        <v>1283.6849999999999</v>
      </c>
      <c r="L48" s="64">
        <v>1263.2940000000001</v>
      </c>
      <c r="M48" s="64">
        <v>1273.354</v>
      </c>
      <c r="N48" s="65">
        <v>1212.329</v>
      </c>
    </row>
    <row r="49" spans="1:14" x14ac:dyDescent="0.2">
      <c r="A49" s="67"/>
      <c r="B49" s="63" t="s">
        <v>19</v>
      </c>
      <c r="C49" s="357">
        <v>1154.7360000000001</v>
      </c>
      <c r="D49" s="358">
        <v>1119.1679999999999</v>
      </c>
      <c r="E49" s="358">
        <v>1261.4290000000001</v>
      </c>
      <c r="F49" s="358">
        <v>1414.3979999999999</v>
      </c>
      <c r="G49" s="64">
        <v>1486.126</v>
      </c>
      <c r="H49" s="64">
        <v>1433.1980000000001</v>
      </c>
      <c r="I49" s="64">
        <v>1256.5429999999999</v>
      </c>
      <c r="J49" s="64">
        <v>1268.5989999999999</v>
      </c>
      <c r="K49" s="64">
        <v>1305.0129999999999</v>
      </c>
      <c r="L49" s="64">
        <v>1339.769</v>
      </c>
      <c r="M49" s="64">
        <v>1340.48</v>
      </c>
      <c r="N49" s="65">
        <v>1322.942</v>
      </c>
    </row>
    <row r="50" spans="1:14" x14ac:dyDescent="0.2">
      <c r="A50" s="62"/>
      <c r="B50" s="63" t="s">
        <v>24</v>
      </c>
      <c r="C50" s="357">
        <v>1255.779</v>
      </c>
      <c r="D50" s="358">
        <v>1288.712</v>
      </c>
      <c r="E50" s="358">
        <v>1388.8489999999999</v>
      </c>
      <c r="F50" s="358">
        <v>1497.904</v>
      </c>
      <c r="G50" s="64">
        <v>1662.4770000000001</v>
      </c>
      <c r="H50" s="64">
        <v>1639.395</v>
      </c>
      <c r="I50" s="64">
        <v>1416.338</v>
      </c>
      <c r="J50" s="64">
        <v>1514.184</v>
      </c>
      <c r="K50" s="64">
        <v>1435.326</v>
      </c>
      <c r="L50" s="64">
        <v>1574.633</v>
      </c>
      <c r="M50" s="64">
        <v>1569.173</v>
      </c>
      <c r="N50" s="65">
        <v>1554.8510000000001</v>
      </c>
    </row>
    <row r="51" spans="1:14" x14ac:dyDescent="0.2">
      <c r="A51" s="68" t="s">
        <v>7</v>
      </c>
      <c r="B51" s="63" t="s">
        <v>19</v>
      </c>
      <c r="C51" s="357">
        <v>1072.394</v>
      </c>
      <c r="D51" s="358">
        <v>1106.1310000000001</v>
      </c>
      <c r="E51" s="358">
        <v>1302.5530000000001</v>
      </c>
      <c r="F51" s="358">
        <v>1438.046</v>
      </c>
      <c r="G51" s="64">
        <v>1472.1859999999999</v>
      </c>
      <c r="H51" s="64">
        <v>1445.4549999999999</v>
      </c>
      <c r="I51" s="64">
        <v>1429.4590000000001</v>
      </c>
      <c r="J51" s="64">
        <v>1424.6610000000001</v>
      </c>
      <c r="K51" s="64">
        <v>1419.644</v>
      </c>
      <c r="L51" s="64">
        <v>1430.095</v>
      </c>
      <c r="M51" s="64">
        <v>1401.06</v>
      </c>
      <c r="N51" s="65">
        <v>1354.424</v>
      </c>
    </row>
    <row r="52" spans="1:14" x14ac:dyDescent="0.2">
      <c r="A52" s="66" t="s">
        <v>21</v>
      </c>
      <c r="B52" s="63" t="s">
        <v>18</v>
      </c>
      <c r="C52" s="357">
        <v>932.46400000000006</v>
      </c>
      <c r="D52" s="358">
        <v>1051.3230000000001</v>
      </c>
      <c r="E52" s="358">
        <v>1143.462</v>
      </c>
      <c r="F52" s="358">
        <v>1267.575</v>
      </c>
      <c r="G52" s="64">
        <v>1303.33</v>
      </c>
      <c r="H52" s="64">
        <v>1321.527</v>
      </c>
      <c r="I52" s="64">
        <v>1233.645</v>
      </c>
      <c r="J52" s="64">
        <v>1191.537</v>
      </c>
      <c r="K52" s="64">
        <v>1271.771</v>
      </c>
      <c r="L52" s="64">
        <v>1307.405</v>
      </c>
      <c r="M52" s="64">
        <v>1349.7660000000001</v>
      </c>
      <c r="N52" s="65">
        <v>1345.7919999999999</v>
      </c>
    </row>
    <row r="53" spans="1:14" x14ac:dyDescent="0.2">
      <c r="A53" s="62"/>
      <c r="B53" s="63" t="s">
        <v>19</v>
      </c>
      <c r="C53" s="357">
        <v>948.55600000000004</v>
      </c>
      <c r="D53" s="358">
        <v>934.29600000000005</v>
      </c>
      <c r="E53" s="358">
        <v>1051.96</v>
      </c>
      <c r="F53" s="358">
        <v>1141.2819999999999</v>
      </c>
      <c r="G53" s="64">
        <v>1196.068</v>
      </c>
      <c r="H53" s="64">
        <v>1192.8679999999999</v>
      </c>
      <c r="I53" s="64">
        <v>1118.1790000000001</v>
      </c>
      <c r="J53" s="64">
        <v>1073.105</v>
      </c>
      <c r="K53" s="64">
        <v>1183.4190000000001</v>
      </c>
      <c r="L53" s="64">
        <v>1227.8720000000001</v>
      </c>
      <c r="M53" s="64">
        <v>1261.479</v>
      </c>
      <c r="N53" s="65">
        <v>1251.1420000000001</v>
      </c>
    </row>
    <row r="54" spans="1:14" ht="13.5" thickBot="1" x14ac:dyDescent="0.25">
      <c r="A54" s="69" t="s">
        <v>0</v>
      </c>
      <c r="B54" s="70" t="s">
        <v>19</v>
      </c>
      <c r="C54" s="359">
        <v>1177.9960000000001</v>
      </c>
      <c r="D54" s="360">
        <v>1141.2529999999999</v>
      </c>
      <c r="E54" s="360">
        <v>1307.8389999999999</v>
      </c>
      <c r="F54" s="360">
        <v>1436.335</v>
      </c>
      <c r="G54" s="71">
        <v>1497.91</v>
      </c>
      <c r="H54" s="71">
        <v>1477.8240000000001</v>
      </c>
      <c r="I54" s="71">
        <v>1339.2660000000001</v>
      </c>
      <c r="J54" s="71">
        <v>1313.0920000000001</v>
      </c>
      <c r="K54" s="71">
        <v>1345.8320000000001</v>
      </c>
      <c r="L54" s="71">
        <v>1365.6559999999999</v>
      </c>
      <c r="M54" s="71">
        <v>1382.5930000000001</v>
      </c>
      <c r="N54" s="72">
        <v>1330.4770000000001</v>
      </c>
    </row>
    <row r="55" spans="1:14" ht="13.5" thickBot="1" x14ac:dyDescent="0.25"/>
    <row r="56" spans="1:14" ht="26.25" thickBot="1" x14ac:dyDescent="0.25">
      <c r="A56" s="434" t="s">
        <v>15</v>
      </c>
      <c r="B56" s="435"/>
      <c r="C56" s="430" t="s">
        <v>235</v>
      </c>
      <c r="D56" s="431" t="s">
        <v>236</v>
      </c>
      <c r="E56" s="431" t="s">
        <v>237</v>
      </c>
      <c r="F56" s="431" t="s">
        <v>238</v>
      </c>
      <c r="G56" s="431" t="s">
        <v>239</v>
      </c>
      <c r="H56" s="431" t="s">
        <v>240</v>
      </c>
      <c r="I56" s="431" t="s">
        <v>241</v>
      </c>
      <c r="J56" s="431" t="s">
        <v>242</v>
      </c>
      <c r="K56" s="431" t="s">
        <v>243</v>
      </c>
      <c r="L56" s="431" t="s">
        <v>244</v>
      </c>
      <c r="M56" s="431" t="s">
        <v>245</v>
      </c>
      <c r="N56" s="433" t="s">
        <v>246</v>
      </c>
    </row>
    <row r="57" spans="1:14" x14ac:dyDescent="0.2">
      <c r="A57" s="58" t="s">
        <v>1</v>
      </c>
      <c r="B57" s="59" t="s">
        <v>18</v>
      </c>
      <c r="C57" s="355">
        <v>1377.557</v>
      </c>
      <c r="D57" s="356">
        <v>1334.231</v>
      </c>
      <c r="E57" s="356">
        <v>1219.0889999999999</v>
      </c>
      <c r="F57" s="356"/>
      <c r="G57" s="60"/>
      <c r="H57" s="60"/>
      <c r="I57" s="60"/>
      <c r="J57" s="60"/>
      <c r="K57" s="60"/>
      <c r="L57" s="60"/>
      <c r="M57" s="60"/>
      <c r="N57" s="61"/>
    </row>
    <row r="58" spans="1:14" x14ac:dyDescent="0.2">
      <c r="A58" s="62"/>
      <c r="B58" s="63" t="s">
        <v>19</v>
      </c>
      <c r="C58" s="357">
        <v>1397.12</v>
      </c>
      <c r="D58" s="358">
        <v>1303.4390000000001</v>
      </c>
      <c r="E58" s="358">
        <v>1228.1089999999999</v>
      </c>
      <c r="F58" s="358"/>
      <c r="G58" s="64"/>
      <c r="H58" s="64"/>
      <c r="I58" s="64"/>
      <c r="J58" s="64"/>
      <c r="K58" s="64"/>
      <c r="L58" s="64"/>
      <c r="M58" s="64"/>
      <c r="N58" s="65"/>
    </row>
    <row r="59" spans="1:14" x14ac:dyDescent="0.2">
      <c r="A59" s="66" t="s">
        <v>2</v>
      </c>
      <c r="B59" s="63" t="s">
        <v>18</v>
      </c>
      <c r="C59" s="357">
        <v>1092.461</v>
      </c>
      <c r="D59" s="358">
        <v>1028.6510000000001</v>
      </c>
      <c r="E59" s="358">
        <v>942.452</v>
      </c>
      <c r="F59" s="358"/>
      <c r="G59" s="64"/>
      <c r="H59" s="64"/>
      <c r="I59" s="64"/>
      <c r="J59" s="64"/>
      <c r="K59" s="64"/>
      <c r="L59" s="64"/>
      <c r="M59" s="64"/>
      <c r="N59" s="65"/>
    </row>
    <row r="60" spans="1:14" x14ac:dyDescent="0.2">
      <c r="A60" s="62"/>
      <c r="B60" s="63" t="s">
        <v>19</v>
      </c>
      <c r="C60" s="357">
        <v>1074.8499999999999</v>
      </c>
      <c r="D60" s="358">
        <v>1015.425</v>
      </c>
      <c r="E60" s="358">
        <v>954.49400000000003</v>
      </c>
      <c r="F60" s="358"/>
      <c r="G60" s="64"/>
      <c r="H60" s="64"/>
      <c r="I60" s="64"/>
      <c r="J60" s="64"/>
      <c r="K60" s="64"/>
      <c r="L60" s="64"/>
      <c r="M60" s="64"/>
      <c r="N60" s="65"/>
    </row>
    <row r="61" spans="1:14" x14ac:dyDescent="0.2">
      <c r="A61" s="66" t="s">
        <v>3</v>
      </c>
      <c r="B61" s="63" t="s">
        <v>18</v>
      </c>
      <c r="C61" s="357">
        <v>1079.596</v>
      </c>
      <c r="D61" s="358">
        <v>1026.2760000000001</v>
      </c>
      <c r="E61" s="358">
        <v>920.17600000000004</v>
      </c>
      <c r="F61" s="358"/>
      <c r="G61" s="64"/>
      <c r="H61" s="64"/>
      <c r="I61" s="64"/>
      <c r="J61" s="64"/>
      <c r="K61" s="64"/>
      <c r="L61" s="64"/>
      <c r="M61" s="64"/>
      <c r="N61" s="65"/>
    </row>
    <row r="62" spans="1:14" x14ac:dyDescent="0.2">
      <c r="A62" s="67"/>
      <c r="B62" s="63" t="s">
        <v>19</v>
      </c>
      <c r="C62" s="357">
        <v>1228.4280000000001</v>
      </c>
      <c r="D62" s="358">
        <v>1139.7660000000001</v>
      </c>
      <c r="E62" s="358">
        <v>1054.0889999999999</v>
      </c>
      <c r="F62" s="358"/>
      <c r="G62" s="64"/>
      <c r="H62" s="64"/>
      <c r="I62" s="64"/>
      <c r="J62" s="64"/>
      <c r="K62" s="64"/>
      <c r="L62" s="64"/>
      <c r="M62" s="64"/>
      <c r="N62" s="65"/>
    </row>
    <row r="63" spans="1:14" x14ac:dyDescent="0.2">
      <c r="A63" s="62"/>
      <c r="B63" s="63" t="s">
        <v>24</v>
      </c>
      <c r="C63" s="357">
        <v>1495.384</v>
      </c>
      <c r="D63" s="358">
        <v>1392.731</v>
      </c>
      <c r="E63" s="358">
        <v>1352.8209999999999</v>
      </c>
      <c r="F63" s="358"/>
      <c r="G63" s="64"/>
      <c r="H63" s="64"/>
      <c r="I63" s="64"/>
      <c r="J63" s="64"/>
      <c r="K63" s="64"/>
      <c r="L63" s="64"/>
      <c r="M63" s="64"/>
      <c r="N63" s="65"/>
    </row>
    <row r="64" spans="1:14" x14ac:dyDescent="0.2">
      <c r="A64" s="68" t="s">
        <v>7</v>
      </c>
      <c r="B64" s="63" t="s">
        <v>19</v>
      </c>
      <c r="C64" s="357">
        <v>1289.2460000000001</v>
      </c>
      <c r="D64" s="358">
        <v>1287.4100000000001</v>
      </c>
      <c r="E64" s="358">
        <v>1220.44</v>
      </c>
      <c r="F64" s="358"/>
      <c r="G64" s="64"/>
      <c r="H64" s="64"/>
      <c r="I64" s="64"/>
      <c r="J64" s="64"/>
      <c r="K64" s="64"/>
      <c r="L64" s="64"/>
      <c r="M64" s="64"/>
      <c r="N64" s="65"/>
    </row>
    <row r="65" spans="1:14" x14ac:dyDescent="0.2">
      <c r="A65" s="66" t="s">
        <v>21</v>
      </c>
      <c r="B65" s="63" t="s">
        <v>18</v>
      </c>
      <c r="C65" s="357">
        <v>1273.9069999999999</v>
      </c>
      <c r="D65" s="358">
        <v>1197.451</v>
      </c>
      <c r="E65" s="358">
        <v>1116.7249999999999</v>
      </c>
      <c r="F65" s="358"/>
      <c r="G65" s="64"/>
      <c r="H65" s="64"/>
      <c r="I65" s="64"/>
      <c r="J65" s="64"/>
      <c r="K65" s="64"/>
      <c r="L65" s="64"/>
      <c r="M65" s="64"/>
      <c r="N65" s="65"/>
    </row>
    <row r="66" spans="1:14" x14ac:dyDescent="0.2">
      <c r="A66" s="62"/>
      <c r="B66" s="63" t="s">
        <v>19</v>
      </c>
      <c r="C66" s="357">
        <v>1214.231</v>
      </c>
      <c r="D66" s="358">
        <v>1109.895</v>
      </c>
      <c r="E66" s="358">
        <v>1015.645</v>
      </c>
      <c r="F66" s="358"/>
      <c r="G66" s="64"/>
      <c r="H66" s="64"/>
      <c r="I66" s="64"/>
      <c r="J66" s="64"/>
      <c r="K66" s="64"/>
      <c r="L66" s="64"/>
      <c r="M66" s="64"/>
      <c r="N66" s="65"/>
    </row>
    <row r="67" spans="1:14" ht="13.5" thickBot="1" x14ac:dyDescent="0.25">
      <c r="A67" s="69" t="s">
        <v>0</v>
      </c>
      <c r="B67" s="70" t="s">
        <v>19</v>
      </c>
      <c r="C67" s="359">
        <v>1219.596</v>
      </c>
      <c r="D67" s="360">
        <v>1146.095</v>
      </c>
      <c r="E67" s="360">
        <v>1073.473</v>
      </c>
      <c r="F67" s="360"/>
      <c r="G67" s="71"/>
      <c r="H67" s="71"/>
      <c r="I67" s="71"/>
      <c r="J67" s="71"/>
      <c r="K67" s="71"/>
      <c r="L67" s="71"/>
      <c r="M67" s="71"/>
      <c r="N67" s="72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L35" sqref="L35"/>
    </sheetView>
  </sheetViews>
  <sheetFormatPr defaultRowHeight="15" x14ac:dyDescent="0.25"/>
  <cols>
    <col min="1" max="1" width="9.28515625" style="73" customWidth="1"/>
    <col min="2" max="2" width="11.28515625" style="73" customWidth="1"/>
    <col min="3" max="4" width="9.140625" style="73"/>
    <col min="5" max="5" width="10.28515625" style="73" customWidth="1"/>
    <col min="6" max="6" width="9.140625" style="73"/>
    <col min="7" max="7" width="10" style="73" bestFit="1" customWidth="1"/>
    <col min="8" max="8" width="9.140625" style="73"/>
    <col min="9" max="9" width="10.28515625" style="73" customWidth="1"/>
    <col min="10" max="10" width="10.140625" style="73" bestFit="1" customWidth="1"/>
    <col min="11" max="11" width="12.5703125" style="73" bestFit="1" customWidth="1"/>
    <col min="12" max="12" width="9.5703125" style="73" bestFit="1" customWidth="1"/>
    <col min="13" max="13" width="10.28515625" style="73" bestFit="1" customWidth="1"/>
    <col min="14" max="16384" width="9.140625" style="73"/>
  </cols>
  <sheetData>
    <row r="1" spans="1:13" s="325" customFormat="1" ht="21" x14ac:dyDescent="0.35">
      <c r="A1" s="324" t="s">
        <v>199</v>
      </c>
    </row>
    <row r="3" spans="1:13" ht="16.5" thickBot="1" x14ac:dyDescent="0.3">
      <c r="A3" s="326" t="s">
        <v>118</v>
      </c>
      <c r="C3" s="56"/>
      <c r="E3" s="74"/>
      <c r="F3" s="75"/>
    </row>
    <row r="4" spans="1:13" ht="15.75" thickBot="1" x14ac:dyDescent="0.3">
      <c r="A4" s="436" t="s">
        <v>119</v>
      </c>
      <c r="B4" s="437" t="s">
        <v>120</v>
      </c>
      <c r="C4" s="438" t="s">
        <v>121</v>
      </c>
      <c r="D4" s="438" t="s">
        <v>122</v>
      </c>
      <c r="E4" s="438" t="s">
        <v>123</v>
      </c>
      <c r="F4" s="438" t="s">
        <v>124</v>
      </c>
      <c r="G4" s="438" t="s">
        <v>125</v>
      </c>
      <c r="H4" s="438" t="s">
        <v>126</v>
      </c>
      <c r="I4" s="438" t="s">
        <v>127</v>
      </c>
      <c r="J4" s="438" t="s">
        <v>128</v>
      </c>
      <c r="K4" s="438" t="s">
        <v>129</v>
      </c>
      <c r="L4" s="438" t="s">
        <v>130</v>
      </c>
      <c r="M4" s="439" t="s">
        <v>131</v>
      </c>
    </row>
    <row r="5" spans="1:13" x14ac:dyDescent="0.25">
      <c r="A5" s="1" t="s">
        <v>132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133</v>
      </c>
      <c r="B6" s="367">
        <v>1487.8538757566942</v>
      </c>
      <c r="C6" s="368">
        <v>1455.566138738583</v>
      </c>
      <c r="D6" s="368">
        <v>1482.4525899349117</v>
      </c>
      <c r="E6" s="368">
        <v>1463.1305263879678</v>
      </c>
      <c r="F6" s="368">
        <v>1452.3896570589436</v>
      </c>
      <c r="G6" s="368">
        <v>1439.5109116057554</v>
      </c>
      <c r="H6" s="368">
        <v>1442.8876595385277</v>
      </c>
      <c r="I6" s="368">
        <v>1449.6690000000001</v>
      </c>
      <c r="J6" s="368">
        <v>1433.394</v>
      </c>
      <c r="K6" s="368">
        <v>1422.182</v>
      </c>
      <c r="L6" s="368">
        <v>1397.434</v>
      </c>
      <c r="M6" s="369">
        <v>1354.94</v>
      </c>
    </row>
    <row r="7" spans="1:13" ht="15.75" x14ac:dyDescent="0.25">
      <c r="A7" s="4" t="s">
        <v>147</v>
      </c>
      <c r="B7" s="367">
        <v>1436.54</v>
      </c>
      <c r="C7" s="368">
        <v>1419.6610000000001</v>
      </c>
      <c r="D7" s="368">
        <v>1432.54</v>
      </c>
      <c r="E7" s="368">
        <v>1447.1020000000001</v>
      </c>
      <c r="F7" s="368">
        <v>1496.3309999999999</v>
      </c>
      <c r="G7" s="368">
        <v>1460.6679999999999</v>
      </c>
      <c r="H7" s="368">
        <v>1474.82</v>
      </c>
      <c r="I7" s="368">
        <v>1478.6669999999999</v>
      </c>
      <c r="J7" s="377">
        <v>1465.2</v>
      </c>
      <c r="K7" s="368">
        <v>1488.5309999999999</v>
      </c>
      <c r="L7" s="368">
        <v>1480.576</v>
      </c>
      <c r="M7" s="369">
        <v>1473.0630000000001</v>
      </c>
    </row>
    <row r="8" spans="1:13" ht="15.75" x14ac:dyDescent="0.25">
      <c r="A8" s="4">
        <v>2021</v>
      </c>
      <c r="B8" s="374">
        <v>1533.94</v>
      </c>
      <c r="C8" s="375">
        <v>1553.87</v>
      </c>
      <c r="D8" s="375">
        <v>1539.0519999999999</v>
      </c>
      <c r="E8" s="375">
        <v>1555.1510000000001</v>
      </c>
      <c r="F8" s="375">
        <v>1574.3710000000001</v>
      </c>
      <c r="G8" s="375">
        <v>1593.0250000000001</v>
      </c>
      <c r="H8" s="375">
        <v>1596.239</v>
      </c>
      <c r="I8" s="375">
        <v>1593.615</v>
      </c>
      <c r="J8" s="375">
        <v>1691.9590000000001</v>
      </c>
      <c r="K8" s="375">
        <v>1825.5609999999999</v>
      </c>
      <c r="L8" s="375">
        <v>1937.6489999999999</v>
      </c>
      <c r="M8" s="376">
        <v>1999.626</v>
      </c>
    </row>
    <row r="9" spans="1:13" ht="15.75" x14ac:dyDescent="0.25">
      <c r="A9" s="571">
        <v>2022</v>
      </c>
      <c r="B9" s="374">
        <v>2146.433</v>
      </c>
      <c r="C9" s="375">
        <v>2186.5639999999999</v>
      </c>
      <c r="D9" s="375">
        <v>2312.328</v>
      </c>
      <c r="E9" s="375">
        <v>2446.6819999999998</v>
      </c>
      <c r="F9" s="375">
        <v>2654.7060000000001</v>
      </c>
      <c r="G9" s="375">
        <v>2647.8119999999999</v>
      </c>
      <c r="H9" s="375">
        <v>2687.1019999999999</v>
      </c>
      <c r="I9" s="375">
        <v>2732.6480000000001</v>
      </c>
      <c r="J9" s="375">
        <v>2650.8809999999999</v>
      </c>
      <c r="K9" s="375">
        <v>2826.3519999999999</v>
      </c>
      <c r="L9" s="375">
        <v>2804.3820000000001</v>
      </c>
      <c r="M9" s="376">
        <v>2794.364</v>
      </c>
    </row>
    <row r="10" spans="1:13" ht="16.5" thickBot="1" x14ac:dyDescent="0.3">
      <c r="A10" s="5">
        <v>2023</v>
      </c>
      <c r="B10" s="374">
        <v>2754.2159999999999</v>
      </c>
      <c r="C10" s="375">
        <v>2853.067</v>
      </c>
      <c r="D10" s="375">
        <v>2799.58</v>
      </c>
      <c r="E10" s="375"/>
      <c r="F10" s="375"/>
      <c r="G10" s="375"/>
      <c r="H10" s="375"/>
      <c r="I10" s="375"/>
      <c r="J10" s="375"/>
      <c r="K10" s="375"/>
      <c r="L10" s="375"/>
      <c r="M10" s="376"/>
    </row>
    <row r="11" spans="1:13" ht="15.75" x14ac:dyDescent="0.25">
      <c r="A11" s="6" t="s">
        <v>134</v>
      </c>
      <c r="B11" s="353"/>
      <c r="C11" s="353"/>
      <c r="D11" s="353"/>
      <c r="E11" s="353"/>
      <c r="F11" s="353"/>
      <c r="G11" s="353"/>
      <c r="H11" s="353"/>
      <c r="I11" s="353"/>
      <c r="J11" s="353"/>
      <c r="K11" s="353"/>
      <c r="L11" s="353"/>
      <c r="M11" s="354"/>
    </row>
    <row r="12" spans="1:13" ht="15.75" x14ac:dyDescent="0.25">
      <c r="A12" s="4" t="s">
        <v>133</v>
      </c>
      <c r="B12" s="367">
        <v>1740.4944717611543</v>
      </c>
      <c r="C12" s="368">
        <v>1722.4263179254558</v>
      </c>
      <c r="D12" s="368">
        <v>1765.4656006585067</v>
      </c>
      <c r="E12" s="368">
        <v>1706.4858962570027</v>
      </c>
      <c r="F12" s="368">
        <v>1744.4914688503873</v>
      </c>
      <c r="G12" s="368">
        <v>1697.9432368660898</v>
      </c>
      <c r="H12" s="368">
        <v>1678.2821219677564</v>
      </c>
      <c r="I12" s="368">
        <v>1663.8309999999999</v>
      </c>
      <c r="J12" s="368">
        <v>1689.23</v>
      </c>
      <c r="K12" s="368">
        <v>1662.7280000000001</v>
      </c>
      <c r="L12" s="368">
        <v>1729.42</v>
      </c>
      <c r="M12" s="369">
        <v>1733.691</v>
      </c>
    </row>
    <row r="13" spans="1:13" ht="15.75" x14ac:dyDescent="0.25">
      <c r="A13" s="4" t="s">
        <v>147</v>
      </c>
      <c r="B13" s="367">
        <v>1654.2070000000001</v>
      </c>
      <c r="C13" s="368">
        <v>1706.62</v>
      </c>
      <c r="D13" s="368">
        <v>1735.7</v>
      </c>
      <c r="E13" s="368">
        <v>1738.357</v>
      </c>
      <c r="F13" s="368">
        <v>1779.79</v>
      </c>
      <c r="G13" s="368">
        <v>1680.2950000000001</v>
      </c>
      <c r="H13" s="368">
        <v>1707.2760000000001</v>
      </c>
      <c r="I13" s="368">
        <v>1780.79</v>
      </c>
      <c r="J13" s="368">
        <v>1852.7159999999999</v>
      </c>
      <c r="K13" s="368">
        <v>1851.6590000000001</v>
      </c>
      <c r="L13" s="368">
        <v>1886.7550000000001</v>
      </c>
      <c r="M13" s="369">
        <v>1836.7739999999999</v>
      </c>
    </row>
    <row r="14" spans="1:13" ht="15.75" x14ac:dyDescent="0.25">
      <c r="A14" s="4">
        <v>2021</v>
      </c>
      <c r="B14" s="374">
        <v>1740.2729999999999</v>
      </c>
      <c r="C14" s="375">
        <v>1914.893</v>
      </c>
      <c r="D14" s="375">
        <v>1930.1759999999999</v>
      </c>
      <c r="E14" s="375">
        <v>1930.7260000000001</v>
      </c>
      <c r="F14" s="375">
        <v>1916.7090000000001</v>
      </c>
      <c r="G14" s="375">
        <v>1815.7439999999999</v>
      </c>
      <c r="H14" s="375">
        <v>1846.424</v>
      </c>
      <c r="I14" s="375">
        <v>1890.3430000000001</v>
      </c>
      <c r="J14" s="375">
        <v>1947.9549999999999</v>
      </c>
      <c r="K14" s="375">
        <v>2032.249</v>
      </c>
      <c r="L14" s="375">
        <v>2139.386</v>
      </c>
      <c r="M14" s="376">
        <v>2274.8049999999998</v>
      </c>
    </row>
    <row r="15" spans="1:13" ht="15.75" x14ac:dyDescent="0.25">
      <c r="A15" s="571">
        <v>2022</v>
      </c>
      <c r="B15" s="374">
        <v>2344.5509999999999</v>
      </c>
      <c r="C15" s="375">
        <v>2352.384</v>
      </c>
      <c r="D15" s="375">
        <v>2473.931</v>
      </c>
      <c r="E15" s="375">
        <v>2706.2359999999999</v>
      </c>
      <c r="F15" s="375">
        <v>2801.0970000000002</v>
      </c>
      <c r="G15" s="375">
        <v>2826.8510000000001</v>
      </c>
      <c r="H15" s="375">
        <v>2872.828</v>
      </c>
      <c r="I15" s="375">
        <v>2936.8470000000002</v>
      </c>
      <c r="J15" s="375">
        <v>2858.8470000000002</v>
      </c>
      <c r="K15" s="375">
        <v>2945.6120000000001</v>
      </c>
      <c r="L15" s="375">
        <v>2995.2759999999998</v>
      </c>
      <c r="M15" s="376">
        <v>3000.8119999999999</v>
      </c>
    </row>
    <row r="16" spans="1:13" ht="16.5" thickBot="1" x14ac:dyDescent="0.3">
      <c r="A16" s="5">
        <v>2023</v>
      </c>
      <c r="B16" s="374">
        <v>2869.9789999999998</v>
      </c>
      <c r="C16" s="375">
        <v>2901.598</v>
      </c>
      <c r="D16" s="375">
        <v>2867.201</v>
      </c>
      <c r="E16" s="375"/>
      <c r="F16" s="375"/>
      <c r="G16" s="375"/>
      <c r="H16" s="375"/>
      <c r="I16" s="375"/>
      <c r="J16" s="375"/>
      <c r="K16" s="375"/>
      <c r="L16" s="375"/>
      <c r="M16" s="376"/>
    </row>
    <row r="17" spans="1:13" ht="15.75" x14ac:dyDescent="0.25">
      <c r="A17" s="6" t="s">
        <v>247</v>
      </c>
      <c r="B17" s="353"/>
      <c r="C17" s="353"/>
      <c r="D17" s="353"/>
      <c r="E17" s="353"/>
      <c r="F17" s="353"/>
      <c r="G17" s="353"/>
      <c r="H17" s="353"/>
      <c r="I17" s="353"/>
      <c r="J17" s="353"/>
      <c r="K17" s="353"/>
      <c r="L17" s="353"/>
      <c r="M17" s="354"/>
    </row>
    <row r="18" spans="1:13" ht="15.75" x14ac:dyDescent="0.25">
      <c r="A18" s="4" t="s">
        <v>133</v>
      </c>
      <c r="B18" s="367">
        <v>1121.3689999999999</v>
      </c>
      <c r="C18" s="368">
        <v>1113.9570000000001</v>
      </c>
      <c r="D18" s="368">
        <v>1113.4559999999999</v>
      </c>
      <c r="E18" s="368">
        <v>1109.2570000000001</v>
      </c>
      <c r="F18" s="368">
        <v>1108.828</v>
      </c>
      <c r="G18" s="368">
        <v>1100.779</v>
      </c>
      <c r="H18" s="368">
        <v>1079.6880000000001</v>
      </c>
      <c r="I18" s="368">
        <v>1060.5630000000001</v>
      </c>
      <c r="J18" s="368">
        <v>1037.941</v>
      </c>
      <c r="K18" s="368">
        <v>1015.98</v>
      </c>
      <c r="L18" s="368">
        <v>1012.069</v>
      </c>
      <c r="M18" s="369">
        <v>1003.475</v>
      </c>
    </row>
    <row r="19" spans="1:13" ht="15.75" x14ac:dyDescent="0.25">
      <c r="A19" s="4" t="s">
        <v>147</v>
      </c>
      <c r="B19" s="367">
        <v>1010.009</v>
      </c>
      <c r="C19" s="368">
        <v>1021.93</v>
      </c>
      <c r="D19" s="368">
        <v>1030.5909999999999</v>
      </c>
      <c r="E19" s="368">
        <v>1047.3889999999999</v>
      </c>
      <c r="F19" s="368">
        <v>1092.6130000000001</v>
      </c>
      <c r="G19" s="368">
        <v>1078.8920000000001</v>
      </c>
      <c r="H19" s="368">
        <v>1060.634</v>
      </c>
      <c r="I19" s="368">
        <v>1028.373</v>
      </c>
      <c r="J19" s="368">
        <v>1010.027</v>
      </c>
      <c r="K19" s="368">
        <v>1017.52</v>
      </c>
      <c r="L19" s="368">
        <v>1054.6790000000001</v>
      </c>
      <c r="M19" s="369">
        <v>1070.605</v>
      </c>
    </row>
    <row r="20" spans="1:13" ht="15.75" x14ac:dyDescent="0.25">
      <c r="A20" s="4">
        <v>2021</v>
      </c>
      <c r="B20" s="370">
        <v>1100.0329999999999</v>
      </c>
      <c r="C20" s="368">
        <v>1164.799</v>
      </c>
      <c r="D20" s="368">
        <v>1178.277</v>
      </c>
      <c r="E20" s="368">
        <v>1178.5239999999999</v>
      </c>
      <c r="F20" s="368">
        <v>1188.354</v>
      </c>
      <c r="G20" s="368">
        <v>1200.577</v>
      </c>
      <c r="H20" s="368">
        <v>1200.6959999999999</v>
      </c>
      <c r="I20" s="368">
        <v>1223.817</v>
      </c>
      <c r="J20" s="368">
        <v>1308.0070000000001</v>
      </c>
      <c r="K20" s="368">
        <v>1369.0650000000001</v>
      </c>
      <c r="L20" s="368">
        <v>1510.5039999999999</v>
      </c>
      <c r="M20" s="369">
        <v>1673.9670000000001</v>
      </c>
    </row>
    <row r="21" spans="1:13" ht="15.75" x14ac:dyDescent="0.25">
      <c r="A21" s="571">
        <v>2022</v>
      </c>
      <c r="B21" s="370">
        <v>1738.242</v>
      </c>
      <c r="C21" s="368">
        <v>1734.277</v>
      </c>
      <c r="D21" s="368">
        <v>1948.098</v>
      </c>
      <c r="E21" s="368">
        <v>2114.8490000000002</v>
      </c>
      <c r="F21" s="368">
        <v>2120.0219999999999</v>
      </c>
      <c r="G21" s="368">
        <v>2095.48</v>
      </c>
      <c r="H21" s="368">
        <v>2060.5070000000001</v>
      </c>
      <c r="I21" s="368">
        <v>2024.4649999999999</v>
      </c>
      <c r="J21" s="368">
        <v>2040.7090000000001</v>
      </c>
      <c r="K21" s="368">
        <v>2049.527</v>
      </c>
      <c r="L21" s="368">
        <v>2041.999</v>
      </c>
      <c r="M21" s="369">
        <v>2063.444</v>
      </c>
    </row>
    <row r="22" spans="1:13" ht="16.5" thickBot="1" x14ac:dyDescent="0.3">
      <c r="A22" s="5">
        <v>2023</v>
      </c>
      <c r="B22" s="371">
        <v>2081.9929999999999</v>
      </c>
      <c r="C22" s="372">
        <v>2000.876</v>
      </c>
      <c r="D22" s="372">
        <v>1923.521</v>
      </c>
      <c r="E22" s="372"/>
      <c r="F22" s="372"/>
      <c r="G22" s="372"/>
      <c r="H22" s="372"/>
      <c r="I22" s="372"/>
      <c r="J22" s="372"/>
      <c r="K22" s="372"/>
      <c r="L22" s="372"/>
      <c r="M22" s="373"/>
    </row>
    <row r="28" spans="1:13" x14ac:dyDescent="0.25">
      <c r="H28" s="76"/>
    </row>
    <row r="29" spans="1:13" x14ac:dyDescent="0.25">
      <c r="H29" s="76"/>
    </row>
    <row r="30" spans="1:13" x14ac:dyDescent="0.25">
      <c r="H30" s="76"/>
    </row>
    <row r="31" spans="1:13" x14ac:dyDescent="0.25">
      <c r="H31" s="76"/>
    </row>
    <row r="32" spans="1:13" x14ac:dyDescent="0.25">
      <c r="H32" s="76"/>
    </row>
    <row r="33" spans="1:9" x14ac:dyDescent="0.25">
      <c r="H33" s="76"/>
    </row>
    <row r="34" spans="1:9" x14ac:dyDescent="0.25">
      <c r="H34" s="76"/>
    </row>
    <row r="35" spans="1:9" x14ac:dyDescent="0.25">
      <c r="H35" s="76"/>
    </row>
    <row r="36" spans="1:9" x14ac:dyDescent="0.25">
      <c r="H36" s="76"/>
    </row>
    <row r="37" spans="1:9" x14ac:dyDescent="0.25">
      <c r="H37" s="76"/>
    </row>
    <row r="38" spans="1:9" x14ac:dyDescent="0.25">
      <c r="H38" s="76"/>
    </row>
    <row r="39" spans="1:9" x14ac:dyDescent="0.25">
      <c r="H39" s="76"/>
      <c r="I39" s="76"/>
    </row>
    <row r="40" spans="1:9" x14ac:dyDescent="0.25">
      <c r="A40" s="74"/>
      <c r="B40" s="75"/>
      <c r="E40" s="74"/>
      <c r="F40" s="75"/>
    </row>
    <row r="41" spans="1:9" x14ac:dyDescent="0.25">
      <c r="A41" s="74"/>
      <c r="B41" s="75"/>
      <c r="E41" s="74"/>
      <c r="F41" s="75"/>
    </row>
    <row r="42" spans="1:9" x14ac:dyDescent="0.25">
      <c r="A42" s="74"/>
      <c r="B42" s="75"/>
      <c r="E42" s="74"/>
      <c r="F42" s="75"/>
    </row>
    <row r="43" spans="1:9" x14ac:dyDescent="0.25">
      <c r="A43" s="74"/>
      <c r="B43" s="75"/>
      <c r="E43" s="74"/>
      <c r="F43" s="75"/>
    </row>
    <row r="44" spans="1:9" x14ac:dyDescent="0.25">
      <c r="A44" s="74"/>
      <c r="B44" s="75"/>
      <c r="E44" s="74"/>
      <c r="F44" s="75"/>
    </row>
    <row r="45" spans="1:9" x14ac:dyDescent="0.25">
      <c r="A45" s="74"/>
      <c r="B45" s="75"/>
      <c r="E45" s="74"/>
      <c r="F45" s="75"/>
    </row>
    <row r="46" spans="1:9" x14ac:dyDescent="0.25">
      <c r="A46" s="74"/>
      <c r="B46" s="75"/>
      <c r="E46" s="74"/>
      <c r="F46" s="75"/>
    </row>
    <row r="47" spans="1:9" x14ac:dyDescent="0.25">
      <c r="A47" s="74"/>
      <c r="B47" s="75"/>
      <c r="E47" s="74"/>
      <c r="F47" s="75"/>
    </row>
    <row r="48" spans="1:9" x14ac:dyDescent="0.25">
      <c r="A48" s="74"/>
      <c r="B48" s="75"/>
      <c r="E48" s="74"/>
      <c r="F48" s="75"/>
    </row>
    <row r="49" spans="1:6" x14ac:dyDescent="0.25">
      <c r="A49" s="74"/>
      <c r="B49" s="75"/>
      <c r="E49" s="74"/>
      <c r="F49" s="75"/>
    </row>
    <row r="50" spans="1:6" x14ac:dyDescent="0.25">
      <c r="A50" s="74"/>
      <c r="B50" s="75"/>
      <c r="E50" s="74"/>
      <c r="F50" s="75"/>
    </row>
    <row r="51" spans="1:6" x14ac:dyDescent="0.25">
      <c r="A51" s="74"/>
      <c r="B51" s="75"/>
      <c r="E51" s="74"/>
      <c r="F51" s="75"/>
    </row>
    <row r="52" spans="1:6" x14ac:dyDescent="0.25">
      <c r="A52" s="74"/>
      <c r="B52" s="75"/>
      <c r="E52" s="74"/>
      <c r="F52" s="75"/>
    </row>
    <row r="53" spans="1:6" x14ac:dyDescent="0.25">
      <c r="A53" s="74"/>
      <c r="B53" s="75"/>
      <c r="E53" s="74"/>
      <c r="F53" s="75"/>
    </row>
    <row r="54" spans="1:6" x14ac:dyDescent="0.25">
      <c r="A54" s="74"/>
      <c r="B54" s="75"/>
      <c r="E54" s="74"/>
      <c r="F54" s="75"/>
    </row>
    <row r="55" spans="1:6" x14ac:dyDescent="0.25">
      <c r="A55" s="74"/>
      <c r="B55" s="75"/>
      <c r="E55" s="74"/>
      <c r="F55" s="75"/>
    </row>
    <row r="56" spans="1:6" x14ac:dyDescent="0.25">
      <c r="A56" s="74"/>
      <c r="B56" s="75"/>
      <c r="E56" s="74"/>
      <c r="F56" s="75"/>
    </row>
    <row r="57" spans="1:6" x14ac:dyDescent="0.25">
      <c r="A57" s="74"/>
      <c r="B57" s="75"/>
      <c r="E57" s="74"/>
      <c r="F57" s="75"/>
    </row>
    <row r="58" spans="1:6" x14ac:dyDescent="0.25">
      <c r="A58" s="74"/>
      <c r="B58" s="75"/>
      <c r="E58" s="74"/>
      <c r="F58" s="75"/>
    </row>
    <row r="59" spans="1:6" x14ac:dyDescent="0.25">
      <c r="A59" s="74"/>
      <c r="B59" s="75"/>
      <c r="E59" s="74"/>
      <c r="F59" s="75"/>
    </row>
    <row r="60" spans="1:6" x14ac:dyDescent="0.25">
      <c r="A60" s="74"/>
      <c r="B60" s="75"/>
      <c r="E60" s="74"/>
      <c r="F60" s="75"/>
    </row>
    <row r="61" spans="1:6" x14ac:dyDescent="0.25">
      <c r="A61" s="74"/>
      <c r="B61" s="75"/>
      <c r="E61" s="74"/>
      <c r="F61" s="75"/>
    </row>
    <row r="62" spans="1:6" x14ac:dyDescent="0.25">
      <c r="A62" s="74"/>
      <c r="B62" s="75"/>
      <c r="E62" s="74"/>
      <c r="F62" s="75"/>
    </row>
    <row r="63" spans="1:6" x14ac:dyDescent="0.25">
      <c r="A63" s="74"/>
      <c r="B63" s="75"/>
      <c r="E63" s="74"/>
      <c r="F63" s="75"/>
    </row>
    <row r="64" spans="1:6" x14ac:dyDescent="0.25">
      <c r="A64" s="74"/>
      <c r="B64" s="75"/>
      <c r="E64" s="74"/>
      <c r="F64" s="75"/>
    </row>
    <row r="65" spans="1:6" x14ac:dyDescent="0.25">
      <c r="A65" s="74"/>
      <c r="B65" s="75"/>
      <c r="E65" s="74"/>
      <c r="F65" s="75"/>
    </row>
    <row r="66" spans="1:6" x14ac:dyDescent="0.25">
      <c r="A66" s="74"/>
      <c r="B66" s="75"/>
      <c r="E66" s="74"/>
      <c r="F66" s="75"/>
    </row>
    <row r="67" spans="1:6" x14ac:dyDescent="0.25">
      <c r="A67" s="74"/>
      <c r="B67" s="75"/>
      <c r="E67" s="74"/>
      <c r="F67" s="75"/>
    </row>
    <row r="68" spans="1:6" x14ac:dyDescent="0.25">
      <c r="A68" s="74"/>
      <c r="B68" s="75"/>
      <c r="E68" s="74"/>
      <c r="F68" s="75"/>
    </row>
    <row r="69" spans="1:6" x14ac:dyDescent="0.25">
      <c r="A69" s="74"/>
      <c r="B69" s="75"/>
      <c r="E69" s="74"/>
      <c r="F69" s="75"/>
    </row>
    <row r="70" spans="1:6" x14ac:dyDescent="0.25">
      <c r="A70" s="74"/>
      <c r="B70" s="75"/>
      <c r="E70" s="74"/>
      <c r="F70" s="75"/>
    </row>
    <row r="71" spans="1:6" x14ac:dyDescent="0.25">
      <c r="A71" s="74"/>
      <c r="B71" s="75"/>
      <c r="E71" s="74"/>
      <c r="F71" s="75"/>
    </row>
    <row r="72" spans="1:6" x14ac:dyDescent="0.25">
      <c r="A72" s="74"/>
      <c r="B72" s="75"/>
      <c r="E72" s="74"/>
      <c r="F72" s="75"/>
    </row>
    <row r="73" spans="1:6" x14ac:dyDescent="0.25">
      <c r="A73" s="74"/>
      <c r="B73" s="75"/>
      <c r="E73" s="74"/>
      <c r="F73" s="75"/>
    </row>
    <row r="74" spans="1:6" x14ac:dyDescent="0.25">
      <c r="A74" s="74"/>
      <c r="B74" s="75"/>
      <c r="E74" s="74"/>
      <c r="F74" s="75"/>
    </row>
    <row r="75" spans="1:6" x14ac:dyDescent="0.25">
      <c r="A75" s="74"/>
      <c r="B75" s="75"/>
      <c r="E75" s="74"/>
      <c r="F75" s="75"/>
    </row>
    <row r="76" spans="1:6" x14ac:dyDescent="0.25">
      <c r="A76" s="74"/>
      <c r="B76" s="75"/>
      <c r="E76" s="74"/>
      <c r="F76" s="75"/>
    </row>
    <row r="77" spans="1:6" x14ac:dyDescent="0.25">
      <c r="A77" s="74"/>
      <c r="B77" s="75"/>
      <c r="E77" s="74"/>
      <c r="F77" s="75"/>
    </row>
    <row r="78" spans="1:6" x14ac:dyDescent="0.25">
      <c r="A78" s="74"/>
      <c r="B78" s="75"/>
      <c r="E78" s="74"/>
      <c r="F78" s="75"/>
    </row>
    <row r="79" spans="1:6" x14ac:dyDescent="0.25">
      <c r="A79" s="74"/>
      <c r="B79" s="75"/>
      <c r="E79" s="74"/>
      <c r="F79" s="75"/>
    </row>
    <row r="80" spans="1:6" x14ac:dyDescent="0.25">
      <c r="A80" s="74"/>
      <c r="B80" s="75"/>
      <c r="E80" s="74"/>
      <c r="F80" s="75"/>
    </row>
    <row r="81" spans="1:6" x14ac:dyDescent="0.25">
      <c r="A81" s="74"/>
      <c r="B81" s="75"/>
      <c r="E81" s="74"/>
      <c r="F81" s="75"/>
    </row>
    <row r="82" spans="1:6" x14ac:dyDescent="0.25">
      <c r="A82" s="74"/>
      <c r="B82" s="75"/>
      <c r="E82" s="74"/>
      <c r="F82" s="75"/>
    </row>
    <row r="83" spans="1:6" x14ac:dyDescent="0.25">
      <c r="A83" s="74"/>
      <c r="B83" s="75"/>
      <c r="E83" s="74"/>
      <c r="F83" s="75"/>
    </row>
    <row r="84" spans="1:6" x14ac:dyDescent="0.25">
      <c r="A84" s="74"/>
      <c r="B84" s="75"/>
      <c r="E84" s="74"/>
      <c r="F84" s="75"/>
    </row>
    <row r="85" spans="1:6" x14ac:dyDescent="0.25">
      <c r="A85" s="74"/>
      <c r="B85" s="75"/>
      <c r="E85" s="74"/>
      <c r="F85" s="75"/>
    </row>
    <row r="86" spans="1:6" x14ac:dyDescent="0.25">
      <c r="A86" s="74"/>
      <c r="B86" s="75"/>
      <c r="E86" s="74"/>
      <c r="F86" s="75"/>
    </row>
    <row r="87" spans="1:6" x14ac:dyDescent="0.25">
      <c r="A87" s="74"/>
      <c r="B87" s="75"/>
      <c r="E87" s="74"/>
      <c r="F87" s="75"/>
    </row>
    <row r="88" spans="1:6" x14ac:dyDescent="0.25">
      <c r="A88" s="74"/>
      <c r="B88" s="75"/>
      <c r="E88" s="74"/>
      <c r="F88" s="75"/>
    </row>
    <row r="89" spans="1:6" x14ac:dyDescent="0.25">
      <c r="A89" s="74"/>
      <c r="B89" s="75"/>
      <c r="E89" s="74"/>
      <c r="F89" s="75"/>
    </row>
    <row r="90" spans="1:6" x14ac:dyDescent="0.25">
      <c r="A90" s="74"/>
      <c r="B90" s="75"/>
      <c r="E90" s="74"/>
      <c r="F90" s="75"/>
    </row>
    <row r="91" spans="1:6" x14ac:dyDescent="0.25">
      <c r="A91" s="74"/>
      <c r="B91" s="75"/>
      <c r="E91" s="74"/>
      <c r="F91" s="75"/>
    </row>
    <row r="92" spans="1:6" x14ac:dyDescent="0.25">
      <c r="A92" s="74"/>
      <c r="B92" s="75"/>
      <c r="E92" s="74"/>
      <c r="F92" s="75"/>
    </row>
    <row r="93" spans="1:6" x14ac:dyDescent="0.25">
      <c r="A93" s="74"/>
      <c r="B93" s="75"/>
      <c r="E93" s="74"/>
      <c r="F93" s="75"/>
    </row>
    <row r="94" spans="1:6" x14ac:dyDescent="0.25">
      <c r="A94" s="74"/>
      <c r="B94" s="75"/>
      <c r="E94" s="74"/>
      <c r="F94" s="75"/>
    </row>
    <row r="95" spans="1:6" x14ac:dyDescent="0.25">
      <c r="A95" s="74"/>
      <c r="B95" s="75"/>
      <c r="E95" s="74"/>
      <c r="F95" s="75"/>
    </row>
    <row r="96" spans="1:6" x14ac:dyDescent="0.25">
      <c r="A96" s="74"/>
      <c r="B96" s="75"/>
      <c r="E96" s="74"/>
      <c r="F96" s="75"/>
    </row>
    <row r="97" spans="1:6" x14ac:dyDescent="0.25">
      <c r="A97" s="74"/>
      <c r="B97" s="75"/>
      <c r="E97" s="74"/>
      <c r="F97" s="75"/>
    </row>
    <row r="98" spans="1:6" x14ac:dyDescent="0.25">
      <c r="A98" s="74"/>
      <c r="B98" s="75"/>
      <c r="E98" s="74"/>
      <c r="F98" s="75"/>
    </row>
    <row r="99" spans="1:6" x14ac:dyDescent="0.25">
      <c r="A99" s="74"/>
      <c r="B99" s="75"/>
      <c r="E99" s="74"/>
      <c r="F99" s="75"/>
    </row>
    <row r="100" spans="1:6" x14ac:dyDescent="0.25">
      <c r="A100" s="74"/>
      <c r="B100" s="75"/>
      <c r="E100" s="74"/>
      <c r="F100" s="75"/>
    </row>
    <row r="101" spans="1:6" x14ac:dyDescent="0.25">
      <c r="A101" s="74"/>
      <c r="B101" s="75"/>
      <c r="E101" s="74"/>
      <c r="F101" s="75"/>
    </row>
    <row r="102" spans="1:6" x14ac:dyDescent="0.25">
      <c r="A102" s="74"/>
      <c r="B102" s="75"/>
      <c r="E102" s="74"/>
      <c r="F102" s="75"/>
    </row>
    <row r="103" spans="1:6" x14ac:dyDescent="0.25">
      <c r="A103" s="74"/>
      <c r="B103" s="75"/>
      <c r="E103" s="74"/>
      <c r="F103" s="75"/>
    </row>
    <row r="104" spans="1:6" x14ac:dyDescent="0.25">
      <c r="A104" s="74"/>
      <c r="B104" s="75"/>
      <c r="E104" s="74"/>
      <c r="F104" s="75"/>
    </row>
    <row r="105" spans="1:6" x14ac:dyDescent="0.25">
      <c r="A105" s="74"/>
      <c r="B105" s="75"/>
      <c r="E105" s="74"/>
      <c r="F105" s="75"/>
    </row>
    <row r="106" spans="1:6" x14ac:dyDescent="0.25">
      <c r="A106" s="74"/>
      <c r="B106" s="75"/>
      <c r="E106" s="74"/>
      <c r="F106" s="75"/>
    </row>
    <row r="107" spans="1:6" x14ac:dyDescent="0.25">
      <c r="A107" s="74"/>
      <c r="B107" s="75"/>
      <c r="E107" s="74"/>
      <c r="F107" s="75"/>
    </row>
    <row r="108" spans="1:6" x14ac:dyDescent="0.25">
      <c r="A108" s="74"/>
      <c r="B108" s="75"/>
      <c r="E108" s="74"/>
      <c r="F108" s="75"/>
    </row>
    <row r="109" spans="1:6" x14ac:dyDescent="0.25">
      <c r="A109" s="74"/>
      <c r="B109" s="75"/>
      <c r="E109" s="74"/>
      <c r="F109" s="75"/>
    </row>
    <row r="110" spans="1:6" x14ac:dyDescent="0.25">
      <c r="A110" s="74"/>
      <c r="B110" s="75"/>
      <c r="E110" s="74"/>
      <c r="F110" s="75"/>
    </row>
    <row r="111" spans="1:6" x14ac:dyDescent="0.25">
      <c r="A111" s="74"/>
      <c r="B111" s="75"/>
      <c r="E111" s="74"/>
      <c r="F111" s="75"/>
    </row>
    <row r="112" spans="1:6" x14ac:dyDescent="0.25">
      <c r="A112" s="74"/>
      <c r="B112" s="75"/>
      <c r="E112" s="74"/>
      <c r="F112" s="75"/>
    </row>
    <row r="113" spans="1:6" x14ac:dyDescent="0.25">
      <c r="A113" s="74"/>
      <c r="B113" s="75"/>
      <c r="E113" s="74"/>
      <c r="F113" s="75"/>
    </row>
    <row r="114" spans="1:6" x14ac:dyDescent="0.25">
      <c r="A114" s="74"/>
      <c r="B114" s="75"/>
      <c r="E114" s="74"/>
      <c r="F114" s="75"/>
    </row>
    <row r="115" spans="1:6" x14ac:dyDescent="0.25">
      <c r="A115" s="74"/>
      <c r="B115" s="75"/>
      <c r="E115" s="74"/>
      <c r="F115" s="75"/>
    </row>
    <row r="116" spans="1:6" x14ac:dyDescent="0.25">
      <c r="A116" s="74"/>
      <c r="B116" s="75"/>
      <c r="E116" s="74"/>
      <c r="F116" s="75"/>
    </row>
    <row r="117" spans="1:6" x14ac:dyDescent="0.25">
      <c r="A117" s="74"/>
      <c r="B117" s="75"/>
      <c r="E117" s="74"/>
      <c r="F117" s="75"/>
    </row>
    <row r="118" spans="1:6" x14ac:dyDescent="0.25">
      <c r="A118" s="74"/>
      <c r="B118" s="75"/>
      <c r="E118" s="74"/>
      <c r="F118" s="75"/>
    </row>
    <row r="119" spans="1:6" x14ac:dyDescent="0.25">
      <c r="A119" s="74"/>
      <c r="B119" s="75"/>
      <c r="E119" s="74"/>
      <c r="F119" s="75"/>
    </row>
    <row r="120" spans="1:6" x14ac:dyDescent="0.25">
      <c r="A120" s="74"/>
      <c r="B120" s="75"/>
      <c r="E120" s="74"/>
      <c r="F120" s="75"/>
    </row>
    <row r="121" spans="1:6" x14ac:dyDescent="0.25">
      <c r="A121" s="74"/>
      <c r="B121" s="75"/>
      <c r="E121" s="74"/>
      <c r="F121" s="75"/>
    </row>
    <row r="122" spans="1:6" x14ac:dyDescent="0.25">
      <c r="A122" s="74"/>
      <c r="B122" s="75"/>
      <c r="E122" s="74"/>
      <c r="F122" s="75"/>
    </row>
    <row r="123" spans="1:6" x14ac:dyDescent="0.25">
      <c r="A123" s="74"/>
      <c r="B123" s="75"/>
      <c r="E123" s="74"/>
      <c r="F123" s="75"/>
    </row>
    <row r="124" spans="1:6" x14ac:dyDescent="0.25">
      <c r="A124" s="74"/>
      <c r="B124" s="75"/>
      <c r="E124" s="74"/>
      <c r="F124" s="75"/>
    </row>
    <row r="125" spans="1:6" x14ac:dyDescent="0.25">
      <c r="A125" s="74"/>
      <c r="B125" s="75"/>
      <c r="E125" s="74"/>
      <c r="F125" s="75"/>
    </row>
    <row r="126" spans="1:6" x14ac:dyDescent="0.25">
      <c r="A126" s="74"/>
      <c r="B126" s="75"/>
      <c r="E126" s="74"/>
      <c r="F126" s="75"/>
    </row>
    <row r="127" spans="1:6" x14ac:dyDescent="0.25">
      <c r="A127" s="74"/>
      <c r="B127" s="75"/>
      <c r="E127" s="74"/>
      <c r="F127" s="75"/>
    </row>
    <row r="128" spans="1:6" x14ac:dyDescent="0.25">
      <c r="A128" s="74"/>
      <c r="B128" s="75"/>
      <c r="E128" s="74"/>
      <c r="F128" s="75"/>
    </row>
    <row r="129" spans="1:6" x14ac:dyDescent="0.25">
      <c r="A129" s="74"/>
      <c r="B129" s="75"/>
      <c r="E129" s="74"/>
      <c r="F129" s="75"/>
    </row>
    <row r="130" spans="1:6" x14ac:dyDescent="0.25">
      <c r="A130" s="74"/>
      <c r="B130" s="75"/>
      <c r="E130" s="74"/>
      <c r="F130" s="75"/>
    </row>
    <row r="131" spans="1:6" x14ac:dyDescent="0.25">
      <c r="A131" s="74"/>
      <c r="B131" s="75"/>
      <c r="E131" s="74"/>
      <c r="F131" s="75"/>
    </row>
    <row r="132" spans="1:6" x14ac:dyDescent="0.25">
      <c r="A132" s="74"/>
      <c r="B132" s="75"/>
      <c r="E132" s="74"/>
      <c r="F132" s="7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S37" sqref="S37"/>
    </sheetView>
  </sheetViews>
  <sheetFormatPr defaultRowHeight="12.75" x14ac:dyDescent="0.2"/>
  <cols>
    <col min="1" max="1" width="4.42578125" style="104" customWidth="1"/>
    <col min="2" max="2" width="42.85546875" style="104" bestFit="1" customWidth="1"/>
    <col min="3" max="4" width="11.7109375" style="104" customWidth="1"/>
    <col min="5" max="5" width="9.140625" style="104"/>
    <col min="6" max="6" width="10.42578125" style="104" bestFit="1" customWidth="1"/>
    <col min="7" max="7" width="9.140625" style="104"/>
    <col min="8" max="8" width="10.85546875" style="104" bestFit="1" customWidth="1"/>
    <col min="9" max="9" width="9.140625" style="104"/>
    <col min="10" max="10" width="10.42578125" style="104" bestFit="1" customWidth="1"/>
    <col min="11" max="11" width="9.140625" style="104"/>
    <col min="12" max="12" width="10.42578125" style="104" bestFit="1" customWidth="1"/>
    <col min="13" max="16384" width="9.140625" style="104"/>
  </cols>
  <sheetData>
    <row r="1" spans="1:12" s="24" customFormat="1" ht="21" customHeight="1" x14ac:dyDescent="0.35">
      <c r="A1" s="77" t="s">
        <v>202</v>
      </c>
      <c r="B1" s="78"/>
      <c r="C1" s="78"/>
      <c r="D1" s="78"/>
    </row>
    <row r="3" spans="1:12" s="7" customFormat="1" ht="16.5" thickBot="1" x14ac:dyDescent="0.3">
      <c r="A3" s="51" t="s">
        <v>201</v>
      </c>
      <c r="B3" s="50"/>
      <c r="C3" s="50"/>
      <c r="D3" s="50"/>
    </row>
    <row r="4" spans="1:12" s="7" customFormat="1" ht="15" x14ac:dyDescent="0.2">
      <c r="A4" s="79"/>
      <c r="B4" s="80"/>
      <c r="C4" s="81" t="s">
        <v>27</v>
      </c>
      <c r="D4" s="588"/>
      <c r="E4" s="588"/>
      <c r="F4" s="82"/>
      <c r="G4" s="589" t="s">
        <v>28</v>
      </c>
      <c r="H4" s="588"/>
      <c r="I4" s="588"/>
      <c r="J4" s="590"/>
      <c r="K4" s="81" t="s">
        <v>29</v>
      </c>
      <c r="L4" s="82"/>
    </row>
    <row r="5" spans="1:12" s="7" customFormat="1" ht="15" x14ac:dyDescent="0.25">
      <c r="A5" s="83" t="s">
        <v>30</v>
      </c>
      <c r="B5" s="84" t="s">
        <v>31</v>
      </c>
      <c r="C5" s="85" t="s">
        <v>32</v>
      </c>
      <c r="D5" s="591"/>
      <c r="E5" s="591" t="s">
        <v>33</v>
      </c>
      <c r="F5" s="86"/>
      <c r="G5" s="592" t="s">
        <v>32</v>
      </c>
      <c r="H5" s="591"/>
      <c r="I5" s="591" t="s">
        <v>33</v>
      </c>
      <c r="J5" s="593"/>
      <c r="K5" s="85" t="s">
        <v>32</v>
      </c>
      <c r="L5" s="86"/>
    </row>
    <row r="6" spans="1:12" s="7" customFormat="1" ht="13.5" thickBot="1" x14ac:dyDescent="0.25">
      <c r="A6" s="87"/>
      <c r="B6" s="88"/>
      <c r="C6" s="89" t="s">
        <v>277</v>
      </c>
      <c r="D6" s="594" t="s">
        <v>278</v>
      </c>
      <c r="E6" s="595" t="s">
        <v>277</v>
      </c>
      <c r="F6" s="90" t="s">
        <v>278</v>
      </c>
      <c r="G6" s="596" t="s">
        <v>277</v>
      </c>
      <c r="H6" s="594" t="s">
        <v>278</v>
      </c>
      <c r="I6" s="595" t="s">
        <v>277</v>
      </c>
      <c r="J6" s="597" t="s">
        <v>278</v>
      </c>
      <c r="K6" s="89" t="s">
        <v>277</v>
      </c>
      <c r="L6" s="90" t="s">
        <v>278</v>
      </c>
    </row>
    <row r="7" spans="1:12" s="7" customFormat="1" ht="15" x14ac:dyDescent="0.25">
      <c r="A7" s="91" t="s">
        <v>43</v>
      </c>
      <c r="B7" s="92"/>
      <c r="C7" s="598">
        <v>242835.13500000001</v>
      </c>
      <c r="D7" s="599">
        <v>539177.40500000003</v>
      </c>
      <c r="E7" s="93">
        <v>861358.08499999996</v>
      </c>
      <c r="F7" s="600">
        <v>1690765.7690000003</v>
      </c>
      <c r="G7" s="601">
        <v>121019.27300000002</v>
      </c>
      <c r="H7" s="602">
        <v>252260.11400000003</v>
      </c>
      <c r="I7" s="603">
        <v>213884.49600000001</v>
      </c>
      <c r="J7" s="604">
        <v>758223.94700000004</v>
      </c>
      <c r="K7" s="94">
        <v>121815.86199999999</v>
      </c>
      <c r="L7" s="95">
        <v>286917.29099999997</v>
      </c>
    </row>
    <row r="8" spans="1:12" s="7" customFormat="1" x14ac:dyDescent="0.2">
      <c r="A8" s="96" t="s">
        <v>34</v>
      </c>
      <c r="B8" s="97" t="s">
        <v>35</v>
      </c>
      <c r="C8" s="605">
        <v>66929.017999999996</v>
      </c>
      <c r="D8" s="606">
        <v>203564.55799999999</v>
      </c>
      <c r="E8" s="607">
        <v>218737.91</v>
      </c>
      <c r="F8" s="608">
        <v>634838.11300000001</v>
      </c>
      <c r="G8" s="609">
        <v>34735.635999999999</v>
      </c>
      <c r="H8" s="610">
        <v>68723.12</v>
      </c>
      <c r="I8" s="611">
        <v>115366.444</v>
      </c>
      <c r="J8" s="612">
        <v>289316.48499999999</v>
      </c>
      <c r="K8" s="98">
        <v>32193.381999999998</v>
      </c>
      <c r="L8" s="99">
        <v>134841.43799999999</v>
      </c>
    </row>
    <row r="9" spans="1:12" s="7" customFormat="1" x14ac:dyDescent="0.2">
      <c r="A9" s="96" t="s">
        <v>36</v>
      </c>
      <c r="B9" s="97" t="s">
        <v>2</v>
      </c>
      <c r="C9" s="605">
        <v>9561.5930000000008</v>
      </c>
      <c r="D9" s="606">
        <v>15096.102999999999</v>
      </c>
      <c r="E9" s="607">
        <v>39004.148999999998</v>
      </c>
      <c r="F9" s="608">
        <v>54179.381000000001</v>
      </c>
      <c r="G9" s="609">
        <v>1951.7249999999999</v>
      </c>
      <c r="H9" s="610">
        <v>273.16800000000001</v>
      </c>
      <c r="I9" s="611">
        <v>9097</v>
      </c>
      <c r="J9" s="612">
        <v>1380.1179999999999</v>
      </c>
      <c r="K9" s="98">
        <v>7609.8680000000004</v>
      </c>
      <c r="L9" s="99">
        <v>14822.934999999999</v>
      </c>
    </row>
    <row r="10" spans="1:12" s="7" customFormat="1" x14ac:dyDescent="0.2">
      <c r="A10" s="96" t="s">
        <v>37</v>
      </c>
      <c r="B10" s="97" t="s">
        <v>3</v>
      </c>
      <c r="C10" s="605">
        <v>5826.5969999999998</v>
      </c>
      <c r="D10" s="606">
        <v>3458.7629999999999</v>
      </c>
      <c r="E10" s="607">
        <v>22685.495999999999</v>
      </c>
      <c r="F10" s="608">
        <v>12200.039000000001</v>
      </c>
      <c r="G10" s="609">
        <v>10877.803</v>
      </c>
      <c r="H10" s="610">
        <v>14740.357</v>
      </c>
      <c r="I10" s="611">
        <v>41113.563000000002</v>
      </c>
      <c r="J10" s="612">
        <v>50985.726999999999</v>
      </c>
      <c r="K10" s="98">
        <v>-5051.2060000000001</v>
      </c>
      <c r="L10" s="99">
        <v>-11281.594000000001</v>
      </c>
    </row>
    <row r="11" spans="1:12" s="7" customFormat="1" x14ac:dyDescent="0.2">
      <c r="A11" s="96" t="s">
        <v>38</v>
      </c>
      <c r="B11" s="97" t="s">
        <v>21</v>
      </c>
      <c r="C11" s="605">
        <v>5343.0569999999998</v>
      </c>
      <c r="D11" s="606">
        <v>3059.2860000000001</v>
      </c>
      <c r="E11" s="607">
        <v>20265.234</v>
      </c>
      <c r="F11" s="608">
        <v>9392.14</v>
      </c>
      <c r="G11" s="609">
        <v>438.92399999999998</v>
      </c>
      <c r="H11" s="610">
        <v>230.09</v>
      </c>
      <c r="I11" s="611">
        <v>2101.415</v>
      </c>
      <c r="J11" s="612">
        <v>989.77</v>
      </c>
      <c r="K11" s="98">
        <v>4904.1329999999998</v>
      </c>
      <c r="L11" s="99">
        <v>2829.1959999999999</v>
      </c>
    </row>
    <row r="12" spans="1:12" s="7" customFormat="1" x14ac:dyDescent="0.2">
      <c r="A12" s="96" t="s">
        <v>39</v>
      </c>
      <c r="B12" s="97" t="s">
        <v>40</v>
      </c>
      <c r="C12" s="605">
        <v>142635.511</v>
      </c>
      <c r="D12" s="606">
        <v>290883.94400000002</v>
      </c>
      <c r="E12" s="607">
        <v>531065.30299999996</v>
      </c>
      <c r="F12" s="608">
        <v>923487.86199999996</v>
      </c>
      <c r="G12" s="609">
        <v>61082.091</v>
      </c>
      <c r="H12" s="610">
        <v>157162.91500000001</v>
      </c>
      <c r="I12" s="611">
        <v>26005.921999999999</v>
      </c>
      <c r="J12" s="612">
        <v>396800.06300000002</v>
      </c>
      <c r="K12" s="98">
        <v>81553.42</v>
      </c>
      <c r="L12" s="99">
        <v>133721.02900000001</v>
      </c>
    </row>
    <row r="13" spans="1:12" s="7" customFormat="1" x14ac:dyDescent="0.2">
      <c r="A13" s="96" t="s">
        <v>93</v>
      </c>
      <c r="B13" s="97" t="s">
        <v>95</v>
      </c>
      <c r="C13" s="605">
        <v>6200.884</v>
      </c>
      <c r="D13" s="606">
        <v>13552.777</v>
      </c>
      <c r="E13" s="607">
        <v>14336.392</v>
      </c>
      <c r="F13" s="608">
        <v>38717.982000000004</v>
      </c>
      <c r="G13" s="609">
        <v>4614.3389999999999</v>
      </c>
      <c r="H13" s="610">
        <v>2202.9459999999999</v>
      </c>
      <c r="I13" s="611">
        <v>6835.9589999999998</v>
      </c>
      <c r="J13" s="612">
        <v>4068.0749999999998</v>
      </c>
      <c r="K13" s="98">
        <v>1586.5450000000001</v>
      </c>
      <c r="L13" s="99">
        <v>11349.831</v>
      </c>
    </row>
    <row r="14" spans="1:12" ht="13.5" thickBot="1" x14ac:dyDescent="0.25">
      <c r="A14" s="100" t="s">
        <v>41</v>
      </c>
      <c r="B14" s="101" t="s">
        <v>42</v>
      </c>
      <c r="C14" s="613">
        <v>6338.4750000000004</v>
      </c>
      <c r="D14" s="614">
        <v>9561.9740000000002</v>
      </c>
      <c r="E14" s="615">
        <v>15263.601000000001</v>
      </c>
      <c r="F14" s="616">
        <v>17950.252</v>
      </c>
      <c r="G14" s="617">
        <v>7318.7550000000001</v>
      </c>
      <c r="H14" s="618">
        <v>8927.518</v>
      </c>
      <c r="I14" s="619">
        <v>13364.192999999999</v>
      </c>
      <c r="J14" s="620">
        <v>14683.709000000001</v>
      </c>
      <c r="K14" s="102">
        <v>-980.27999999999975</v>
      </c>
      <c r="L14" s="103">
        <v>634.45600000000013</v>
      </c>
    </row>
    <row r="15" spans="1:12" ht="12" customHeight="1" x14ac:dyDescent="0.2">
      <c r="A15" s="105" t="s">
        <v>60</v>
      </c>
      <c r="B15" s="106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79"/>
      <c r="B18" s="80"/>
      <c r="C18" s="81" t="s">
        <v>27</v>
      </c>
      <c r="D18" s="588"/>
      <c r="E18" s="588"/>
      <c r="F18" s="82"/>
      <c r="G18" s="589" t="s">
        <v>28</v>
      </c>
      <c r="H18" s="588"/>
      <c r="I18" s="588"/>
      <c r="J18" s="590"/>
      <c r="K18" s="81" t="s">
        <v>29</v>
      </c>
      <c r="L18" s="82"/>
    </row>
    <row r="19" spans="1:12" ht="15" x14ac:dyDescent="0.25">
      <c r="A19" s="83" t="s">
        <v>30</v>
      </c>
      <c r="B19" s="84" t="s">
        <v>31</v>
      </c>
      <c r="C19" s="85" t="s">
        <v>32</v>
      </c>
      <c r="D19" s="591"/>
      <c r="E19" s="591" t="s">
        <v>33</v>
      </c>
      <c r="F19" s="86"/>
      <c r="G19" s="592" t="s">
        <v>32</v>
      </c>
      <c r="H19" s="591"/>
      <c r="I19" s="591" t="s">
        <v>33</v>
      </c>
      <c r="J19" s="593"/>
      <c r="K19" s="85" t="s">
        <v>32</v>
      </c>
      <c r="L19" s="86"/>
    </row>
    <row r="20" spans="1:12" ht="13.5" thickBot="1" x14ac:dyDescent="0.25">
      <c r="A20" s="87"/>
      <c r="B20" s="88"/>
      <c r="C20" s="89" t="s">
        <v>261</v>
      </c>
      <c r="D20" s="594" t="s">
        <v>262</v>
      </c>
      <c r="E20" s="595" t="s">
        <v>261</v>
      </c>
      <c r="F20" s="90" t="s">
        <v>262</v>
      </c>
      <c r="G20" s="596" t="s">
        <v>261</v>
      </c>
      <c r="H20" s="594" t="s">
        <v>262</v>
      </c>
      <c r="I20" s="595" t="s">
        <v>261</v>
      </c>
      <c r="J20" s="597" t="s">
        <v>262</v>
      </c>
      <c r="K20" s="89" t="s">
        <v>261</v>
      </c>
      <c r="L20" s="90" t="s">
        <v>262</v>
      </c>
    </row>
    <row r="21" spans="1:12" ht="15" x14ac:dyDescent="0.25">
      <c r="A21" s="91" t="s">
        <v>43</v>
      </c>
      <c r="B21" s="92"/>
      <c r="C21" s="598">
        <v>1946257.4750000001</v>
      </c>
      <c r="D21" s="599">
        <v>3124995.7700000005</v>
      </c>
      <c r="E21" s="93">
        <v>8631716.1359999999</v>
      </c>
      <c r="F21" s="600">
        <v>9159791.7969999984</v>
      </c>
      <c r="G21" s="601">
        <v>397614.25699999998</v>
      </c>
      <c r="H21" s="602">
        <v>1056229.301</v>
      </c>
      <c r="I21" s="603">
        <v>1193637.8840000001</v>
      </c>
      <c r="J21" s="604">
        <v>3358591.2930000001</v>
      </c>
      <c r="K21" s="94">
        <v>1548643.2180000001</v>
      </c>
      <c r="L21" s="95">
        <v>2068766.4690000005</v>
      </c>
    </row>
    <row r="22" spans="1:12" x14ac:dyDescent="0.2">
      <c r="A22" s="96" t="s">
        <v>34</v>
      </c>
      <c r="B22" s="97" t="s">
        <v>35</v>
      </c>
      <c r="C22" s="605">
        <v>838611.90700000001</v>
      </c>
      <c r="D22" s="606">
        <v>1338050.9890000001</v>
      </c>
      <c r="E22" s="607">
        <v>3594948.9780000001</v>
      </c>
      <c r="F22" s="608">
        <v>3637950.2859999998</v>
      </c>
      <c r="G22" s="609">
        <v>137087.96299999999</v>
      </c>
      <c r="H22" s="610">
        <v>269861.136</v>
      </c>
      <c r="I22" s="611">
        <v>610195.17500000005</v>
      </c>
      <c r="J22" s="612">
        <v>951662.94200000004</v>
      </c>
      <c r="K22" s="98">
        <v>701523.94400000002</v>
      </c>
      <c r="L22" s="99">
        <v>1068189.8530000001</v>
      </c>
    </row>
    <row r="23" spans="1:12" x14ac:dyDescent="0.2">
      <c r="A23" s="96" t="s">
        <v>36</v>
      </c>
      <c r="B23" s="97" t="s">
        <v>2</v>
      </c>
      <c r="C23" s="605">
        <v>196775.11300000001</v>
      </c>
      <c r="D23" s="606">
        <v>137095.753</v>
      </c>
      <c r="E23" s="607">
        <v>1064410.4280000001</v>
      </c>
      <c r="F23" s="608">
        <v>438645.23300000001</v>
      </c>
      <c r="G23" s="609">
        <v>9561.3989999999994</v>
      </c>
      <c r="H23" s="610">
        <v>6060.0290000000005</v>
      </c>
      <c r="I23" s="611">
        <v>49148.595999999998</v>
      </c>
      <c r="J23" s="612">
        <v>19940.069</v>
      </c>
      <c r="K23" s="98">
        <v>187213.71400000001</v>
      </c>
      <c r="L23" s="99">
        <v>131035.724</v>
      </c>
    </row>
    <row r="24" spans="1:12" x14ac:dyDescent="0.2">
      <c r="A24" s="96" t="s">
        <v>37</v>
      </c>
      <c r="B24" s="97" t="s">
        <v>3</v>
      </c>
      <c r="C24" s="605">
        <v>92281.023000000001</v>
      </c>
      <c r="D24" s="606">
        <v>94418.297000000006</v>
      </c>
      <c r="E24" s="607">
        <v>455877.511</v>
      </c>
      <c r="F24" s="608">
        <v>304620.49599999998</v>
      </c>
      <c r="G24" s="609">
        <v>39546.559999999998</v>
      </c>
      <c r="H24" s="610">
        <v>62290.720000000001</v>
      </c>
      <c r="I24" s="611">
        <v>196015.367</v>
      </c>
      <c r="J24" s="612">
        <v>218039.28700000001</v>
      </c>
      <c r="K24" s="98">
        <v>52734.463000000003</v>
      </c>
      <c r="L24" s="99">
        <v>32127.577000000005</v>
      </c>
    </row>
    <row r="25" spans="1:12" x14ac:dyDescent="0.2">
      <c r="A25" s="96" t="s">
        <v>38</v>
      </c>
      <c r="B25" s="97" t="s">
        <v>21</v>
      </c>
      <c r="C25" s="605">
        <v>45098.695</v>
      </c>
      <c r="D25" s="606">
        <v>41044.955000000002</v>
      </c>
      <c r="E25" s="607">
        <v>228233.48499999999</v>
      </c>
      <c r="F25" s="608">
        <v>136548.71900000001</v>
      </c>
      <c r="G25" s="609">
        <v>2003.144</v>
      </c>
      <c r="H25" s="610">
        <v>2220.674</v>
      </c>
      <c r="I25" s="611">
        <v>10786.764999999999</v>
      </c>
      <c r="J25" s="612">
        <v>9270.4789999999994</v>
      </c>
      <c r="K25" s="98">
        <v>43095.550999999999</v>
      </c>
      <c r="L25" s="99">
        <v>38824.281000000003</v>
      </c>
    </row>
    <row r="26" spans="1:12" x14ac:dyDescent="0.2">
      <c r="A26" s="96" t="s">
        <v>39</v>
      </c>
      <c r="B26" s="97" t="s">
        <v>40</v>
      </c>
      <c r="C26" s="605">
        <v>544928.98400000005</v>
      </c>
      <c r="D26" s="606">
        <v>1228171.537</v>
      </c>
      <c r="E26" s="607">
        <v>2319862.42</v>
      </c>
      <c r="F26" s="608">
        <v>3881044.1090000002</v>
      </c>
      <c r="G26" s="609">
        <v>156591.965</v>
      </c>
      <c r="H26" s="610">
        <v>634597.29700000002</v>
      </c>
      <c r="I26" s="611">
        <v>221886.71799999999</v>
      </c>
      <c r="J26" s="612">
        <v>2030210.939</v>
      </c>
      <c r="K26" s="98">
        <v>388337.01900000009</v>
      </c>
      <c r="L26" s="99">
        <v>593574.24</v>
      </c>
    </row>
    <row r="27" spans="1:12" x14ac:dyDescent="0.2">
      <c r="A27" s="96" t="s">
        <v>93</v>
      </c>
      <c r="B27" s="97" t="s">
        <v>95</v>
      </c>
      <c r="C27" s="605">
        <v>189104.174</v>
      </c>
      <c r="D27" s="606">
        <v>229194.052</v>
      </c>
      <c r="E27" s="607">
        <v>850161.38500000001</v>
      </c>
      <c r="F27" s="608">
        <v>650381.12899999996</v>
      </c>
      <c r="G27" s="609">
        <v>21375.975999999999</v>
      </c>
      <c r="H27" s="610">
        <v>20626.034</v>
      </c>
      <c r="I27" s="611">
        <v>42952.33</v>
      </c>
      <c r="J27" s="612">
        <v>31735.432000000001</v>
      </c>
      <c r="K27" s="98">
        <v>167728.198</v>
      </c>
      <c r="L27" s="99">
        <v>208568.01799999998</v>
      </c>
    </row>
    <row r="28" spans="1:12" ht="13.5" thickBot="1" x14ac:dyDescent="0.25">
      <c r="A28" s="100" t="s">
        <v>41</v>
      </c>
      <c r="B28" s="101" t="s">
        <v>42</v>
      </c>
      <c r="C28" s="613">
        <v>39457.578999999998</v>
      </c>
      <c r="D28" s="614">
        <v>57020.186999999998</v>
      </c>
      <c r="E28" s="615">
        <v>118221.929</v>
      </c>
      <c r="F28" s="616">
        <v>110601.825</v>
      </c>
      <c r="G28" s="617">
        <v>31447.25</v>
      </c>
      <c r="H28" s="618">
        <v>60573.411</v>
      </c>
      <c r="I28" s="619">
        <v>62652.932999999997</v>
      </c>
      <c r="J28" s="620">
        <v>97732.145000000004</v>
      </c>
      <c r="K28" s="102">
        <v>8010.3289999999979</v>
      </c>
      <c r="L28" s="103">
        <v>-3553.224000000002</v>
      </c>
    </row>
    <row r="29" spans="1:12" x14ac:dyDescent="0.2">
      <c r="A29" s="105" t="s">
        <v>60</v>
      </c>
      <c r="B29" s="106"/>
    </row>
    <row r="31" spans="1:12" ht="15" x14ac:dyDescent="0.25">
      <c r="A31" s="107" t="s">
        <v>166</v>
      </c>
      <c r="B31" s="108"/>
      <c r="C31" s="108"/>
      <c r="D31" s="10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R9" sqref="R9"/>
    </sheetView>
  </sheetViews>
  <sheetFormatPr defaultRowHeight="12.75" x14ac:dyDescent="0.2"/>
  <cols>
    <col min="1" max="1" width="18.7109375" style="115" customWidth="1"/>
    <col min="2" max="3" width="10.7109375" style="115" customWidth="1"/>
    <col min="4" max="4" width="18.7109375" style="115" customWidth="1"/>
    <col min="5" max="6" width="10.7109375" style="115" customWidth="1"/>
    <col min="7" max="7" width="4.42578125" style="115" customWidth="1"/>
    <col min="8" max="8" width="18.7109375" style="115" customWidth="1"/>
    <col min="9" max="10" width="10.7109375" style="115" customWidth="1"/>
    <col min="11" max="11" width="18.7109375" style="115" customWidth="1"/>
    <col min="12" max="13" width="10.7109375" style="115" customWidth="1"/>
    <col min="14" max="16384" width="9.140625" style="115"/>
  </cols>
  <sheetData>
    <row r="1" spans="1:13" s="24" customFormat="1" ht="21" customHeight="1" x14ac:dyDescent="0.35">
      <c r="A1" s="77" t="s">
        <v>202</v>
      </c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3" s="7" customFormat="1" ht="15.75" x14ac:dyDescent="0.25">
      <c r="A2" s="51" t="s">
        <v>203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3" s="109" customFormat="1" ht="15.75" x14ac:dyDescent="0.25">
      <c r="A3" s="111"/>
      <c r="H3" s="110"/>
    </row>
    <row r="4" spans="1:13" s="113" customFormat="1" ht="16.5" customHeight="1" x14ac:dyDescent="0.25">
      <c r="A4" s="112" t="s">
        <v>54</v>
      </c>
      <c r="B4" s="112"/>
      <c r="C4" s="112"/>
      <c r="D4" s="112"/>
      <c r="E4" s="112"/>
      <c r="H4" s="112" t="s">
        <v>55</v>
      </c>
      <c r="I4" s="112"/>
      <c r="J4" s="112"/>
      <c r="K4" s="112"/>
      <c r="L4" s="112"/>
    </row>
    <row r="5" spans="1:13" ht="16.5" customHeight="1" thickBot="1" x14ac:dyDescent="0.3">
      <c r="A5" s="113" t="s">
        <v>61</v>
      </c>
      <c r="B5" s="114"/>
      <c r="C5" s="114"/>
      <c r="D5" s="114"/>
      <c r="E5" s="114"/>
      <c r="H5" s="113" t="s">
        <v>61</v>
      </c>
      <c r="I5" s="114"/>
      <c r="J5" s="114"/>
      <c r="K5" s="114"/>
      <c r="L5" s="114"/>
    </row>
    <row r="6" spans="1:13" ht="16.5" thickBot="1" x14ac:dyDescent="0.3">
      <c r="A6" s="773" t="s">
        <v>44</v>
      </c>
      <c r="B6" s="774"/>
      <c r="C6" s="774"/>
      <c r="D6" s="774"/>
      <c r="E6" s="774"/>
      <c r="F6" s="775"/>
      <c r="G6" s="736"/>
      <c r="H6" s="773" t="s">
        <v>45</v>
      </c>
      <c r="I6" s="774"/>
      <c r="J6" s="774"/>
      <c r="K6" s="774"/>
      <c r="L6" s="774"/>
      <c r="M6" s="775"/>
    </row>
    <row r="7" spans="1:13" ht="16.5" thickBot="1" x14ac:dyDescent="0.3">
      <c r="A7" s="731" t="s">
        <v>277</v>
      </c>
      <c r="B7" s="732"/>
      <c r="C7" s="733"/>
      <c r="D7" s="734" t="s">
        <v>278</v>
      </c>
      <c r="E7" s="732"/>
      <c r="F7" s="735"/>
      <c r="G7" s="736"/>
      <c r="H7" s="731" t="s">
        <v>277</v>
      </c>
      <c r="I7" s="732"/>
      <c r="J7" s="733"/>
      <c r="K7" s="734" t="s">
        <v>278</v>
      </c>
      <c r="L7" s="732"/>
      <c r="M7" s="735"/>
    </row>
    <row r="8" spans="1:13" ht="48" thickBot="1" x14ac:dyDescent="0.3">
      <c r="A8" s="737" t="s">
        <v>46</v>
      </c>
      <c r="B8" s="738" t="s">
        <v>32</v>
      </c>
      <c r="C8" s="739" t="s">
        <v>94</v>
      </c>
      <c r="D8" s="737" t="s">
        <v>46</v>
      </c>
      <c r="E8" s="738" t="s">
        <v>32</v>
      </c>
      <c r="F8" s="740" t="s">
        <v>94</v>
      </c>
      <c r="G8" s="736"/>
      <c r="H8" s="737" t="s">
        <v>46</v>
      </c>
      <c r="I8" s="738" t="s">
        <v>32</v>
      </c>
      <c r="J8" s="739" t="s">
        <v>94</v>
      </c>
      <c r="K8" s="737" t="s">
        <v>46</v>
      </c>
      <c r="L8" s="738" t="s">
        <v>32</v>
      </c>
      <c r="M8" s="740" t="s">
        <v>94</v>
      </c>
    </row>
    <row r="9" spans="1:13" ht="16.5" thickBot="1" x14ac:dyDescent="0.3">
      <c r="A9" s="741" t="s">
        <v>25</v>
      </c>
      <c r="B9" s="742">
        <v>66929.017999999996</v>
      </c>
      <c r="C9" s="743">
        <v>218737.91</v>
      </c>
      <c r="D9" s="744" t="s">
        <v>25</v>
      </c>
      <c r="E9" s="742">
        <v>203564.55799999999</v>
      </c>
      <c r="F9" s="745">
        <v>634838.11300000001</v>
      </c>
      <c r="G9" s="746"/>
      <c r="H9" s="744" t="s">
        <v>25</v>
      </c>
      <c r="I9" s="742">
        <v>34735.635999999999</v>
      </c>
      <c r="J9" s="743">
        <v>115366.444</v>
      </c>
      <c r="K9" s="747" t="s">
        <v>25</v>
      </c>
      <c r="L9" s="742">
        <v>68723.12</v>
      </c>
      <c r="M9" s="745">
        <v>289316.48499999999</v>
      </c>
    </row>
    <row r="10" spans="1:13" ht="15.75" x14ac:dyDescent="0.25">
      <c r="A10" s="748" t="s">
        <v>47</v>
      </c>
      <c r="B10" s="749">
        <v>25281.067999999999</v>
      </c>
      <c r="C10" s="750">
        <v>85219.395999999993</v>
      </c>
      <c r="D10" s="751" t="s">
        <v>47</v>
      </c>
      <c r="E10" s="752">
        <v>69942.554999999993</v>
      </c>
      <c r="F10" s="753">
        <v>213410.625</v>
      </c>
      <c r="G10" s="746"/>
      <c r="H10" s="748" t="s">
        <v>110</v>
      </c>
      <c r="I10" s="749">
        <v>15902.511</v>
      </c>
      <c r="J10" s="750">
        <v>56210.222000000002</v>
      </c>
      <c r="K10" s="751" t="s">
        <v>115</v>
      </c>
      <c r="L10" s="752">
        <v>50622.207000000002</v>
      </c>
      <c r="M10" s="753">
        <v>235687.80499999999</v>
      </c>
    </row>
    <row r="11" spans="1:13" ht="15.75" x14ac:dyDescent="0.25">
      <c r="A11" s="754" t="s">
        <v>184</v>
      </c>
      <c r="B11" s="755">
        <v>16481.371999999999</v>
      </c>
      <c r="C11" s="756">
        <v>53286.04</v>
      </c>
      <c r="D11" s="757" t="s">
        <v>184</v>
      </c>
      <c r="E11" s="758">
        <v>56214.125</v>
      </c>
      <c r="F11" s="759">
        <v>180011.27299999999</v>
      </c>
      <c r="G11" s="746"/>
      <c r="H11" s="754" t="s">
        <v>48</v>
      </c>
      <c r="I11" s="755">
        <v>10303.948</v>
      </c>
      <c r="J11" s="756">
        <v>35913.021999999997</v>
      </c>
      <c r="K11" s="757" t="s">
        <v>48</v>
      </c>
      <c r="L11" s="758">
        <v>7538.1869999999999</v>
      </c>
      <c r="M11" s="759">
        <v>23188.859</v>
      </c>
    </row>
    <row r="12" spans="1:13" ht="15.75" x14ac:dyDescent="0.25">
      <c r="A12" s="754" t="s">
        <v>153</v>
      </c>
      <c r="B12" s="755">
        <v>10096.31</v>
      </c>
      <c r="C12" s="756">
        <v>30072.79</v>
      </c>
      <c r="D12" s="757" t="s">
        <v>264</v>
      </c>
      <c r="E12" s="758">
        <v>18998.099999999999</v>
      </c>
      <c r="F12" s="759">
        <v>62700</v>
      </c>
      <c r="G12" s="746"/>
      <c r="H12" s="754" t="s">
        <v>53</v>
      </c>
      <c r="I12" s="755">
        <v>2963.0650000000001</v>
      </c>
      <c r="J12" s="756">
        <v>5026.5</v>
      </c>
      <c r="K12" s="757" t="s">
        <v>110</v>
      </c>
      <c r="L12" s="758">
        <v>7279.0609999999997</v>
      </c>
      <c r="M12" s="759">
        <v>23453.940999999999</v>
      </c>
    </row>
    <row r="13" spans="1:13" ht="15.75" x14ac:dyDescent="0.25">
      <c r="A13" s="754" t="s">
        <v>152</v>
      </c>
      <c r="B13" s="755">
        <v>7022.5919999999996</v>
      </c>
      <c r="C13" s="756">
        <v>23580.752</v>
      </c>
      <c r="D13" s="757" t="s">
        <v>265</v>
      </c>
      <c r="E13" s="758">
        <v>16522.617999999999</v>
      </c>
      <c r="F13" s="759">
        <v>54000.4</v>
      </c>
      <c r="G13" s="746"/>
      <c r="H13" s="754" t="s">
        <v>47</v>
      </c>
      <c r="I13" s="755">
        <v>2462.741</v>
      </c>
      <c r="J13" s="756">
        <v>8342.1309999999994</v>
      </c>
      <c r="K13" s="757" t="s">
        <v>185</v>
      </c>
      <c r="L13" s="758">
        <v>1876.366</v>
      </c>
      <c r="M13" s="759">
        <v>3693.02</v>
      </c>
    </row>
    <row r="14" spans="1:13" ht="15.75" x14ac:dyDescent="0.25">
      <c r="A14" s="754" t="s">
        <v>150</v>
      </c>
      <c r="B14" s="755">
        <v>6407.8230000000003</v>
      </c>
      <c r="C14" s="756">
        <v>21467.718000000001</v>
      </c>
      <c r="D14" s="757" t="s">
        <v>279</v>
      </c>
      <c r="E14" s="758">
        <v>10578.431</v>
      </c>
      <c r="F14" s="759">
        <v>32699.94</v>
      </c>
      <c r="G14" s="746"/>
      <c r="H14" s="754" t="s">
        <v>185</v>
      </c>
      <c r="I14" s="755">
        <v>866.34299999999996</v>
      </c>
      <c r="J14" s="756">
        <v>1823.385</v>
      </c>
      <c r="K14" s="757" t="s">
        <v>47</v>
      </c>
      <c r="L14" s="758">
        <v>942.86699999999996</v>
      </c>
      <c r="M14" s="759">
        <v>2666.3809999999999</v>
      </c>
    </row>
    <row r="15" spans="1:13" ht="15.75" x14ac:dyDescent="0.25">
      <c r="A15" s="754" t="s">
        <v>169</v>
      </c>
      <c r="B15" s="755">
        <v>604.72699999999998</v>
      </c>
      <c r="C15" s="756">
        <v>1818.79</v>
      </c>
      <c r="D15" s="757" t="s">
        <v>153</v>
      </c>
      <c r="E15" s="758">
        <v>8732.027</v>
      </c>
      <c r="F15" s="759">
        <v>23195.884999999998</v>
      </c>
      <c r="G15" s="746"/>
      <c r="H15" s="754" t="s">
        <v>50</v>
      </c>
      <c r="I15" s="755">
        <v>820.72199999999998</v>
      </c>
      <c r="J15" s="756">
        <v>3087.471</v>
      </c>
      <c r="K15" s="757" t="s">
        <v>53</v>
      </c>
      <c r="L15" s="758">
        <v>258.62</v>
      </c>
      <c r="M15" s="759">
        <v>115.748</v>
      </c>
    </row>
    <row r="16" spans="1:13" ht="15.75" x14ac:dyDescent="0.25">
      <c r="A16" s="754" t="s">
        <v>113</v>
      </c>
      <c r="B16" s="755">
        <v>498.20499999999998</v>
      </c>
      <c r="C16" s="756">
        <v>1545.001</v>
      </c>
      <c r="D16" s="757" t="s">
        <v>152</v>
      </c>
      <c r="E16" s="758">
        <v>7411.8789999999999</v>
      </c>
      <c r="F16" s="759">
        <v>18637.88</v>
      </c>
      <c r="G16" s="746"/>
      <c r="H16" s="754" t="s">
        <v>111</v>
      </c>
      <c r="I16" s="755">
        <v>595.77599999999995</v>
      </c>
      <c r="J16" s="756">
        <v>2506.9369999999999</v>
      </c>
      <c r="K16" s="757" t="s">
        <v>252</v>
      </c>
      <c r="L16" s="758">
        <v>118.992</v>
      </c>
      <c r="M16" s="759">
        <v>363.42399999999998</v>
      </c>
    </row>
    <row r="17" spans="1:14" ht="15.75" x14ac:dyDescent="0.25">
      <c r="A17" s="754" t="s">
        <v>110</v>
      </c>
      <c r="B17" s="755">
        <v>375.21199999999999</v>
      </c>
      <c r="C17" s="756">
        <v>1308.761</v>
      </c>
      <c r="D17" s="757" t="s">
        <v>280</v>
      </c>
      <c r="E17" s="758">
        <v>7399.87</v>
      </c>
      <c r="F17" s="759">
        <v>27499.68</v>
      </c>
      <c r="G17" s="746"/>
      <c r="H17" s="754" t="s">
        <v>112</v>
      </c>
      <c r="I17" s="755">
        <v>513.42200000000003</v>
      </c>
      <c r="J17" s="756">
        <v>1718.8</v>
      </c>
      <c r="K17" s="757" t="s">
        <v>49</v>
      </c>
      <c r="L17" s="758">
        <v>37.061</v>
      </c>
      <c r="M17" s="759">
        <v>48.6</v>
      </c>
    </row>
    <row r="18" spans="1:14" ht="15.75" x14ac:dyDescent="0.25">
      <c r="A18" s="754" t="s">
        <v>50</v>
      </c>
      <c r="B18" s="755">
        <v>115.639</v>
      </c>
      <c r="C18" s="756">
        <v>342.98</v>
      </c>
      <c r="D18" s="757" t="s">
        <v>269</v>
      </c>
      <c r="E18" s="758">
        <v>3071.721</v>
      </c>
      <c r="F18" s="759">
        <v>9978.9639999999999</v>
      </c>
      <c r="G18" s="746"/>
      <c r="H18" s="754" t="s">
        <v>116</v>
      </c>
      <c r="I18" s="755">
        <v>134.429</v>
      </c>
      <c r="J18" s="756">
        <v>350.113</v>
      </c>
      <c r="K18" s="757" t="s">
        <v>51</v>
      </c>
      <c r="L18" s="758">
        <v>32.402000000000001</v>
      </c>
      <c r="M18" s="759">
        <v>72.760000000000005</v>
      </c>
    </row>
    <row r="19" spans="1:14" ht="15.75" x14ac:dyDescent="0.25">
      <c r="A19" s="754" t="s">
        <v>53</v>
      </c>
      <c r="B19" s="755">
        <v>27.829000000000001</v>
      </c>
      <c r="C19" s="756">
        <v>60.005000000000003</v>
      </c>
      <c r="D19" s="757" t="s">
        <v>49</v>
      </c>
      <c r="E19" s="758">
        <v>2800.893</v>
      </c>
      <c r="F19" s="759">
        <v>7417.8339999999998</v>
      </c>
      <c r="G19" s="746"/>
      <c r="H19" s="754" t="s">
        <v>115</v>
      </c>
      <c r="I19" s="755">
        <v>107.02</v>
      </c>
      <c r="J19" s="756">
        <v>311.54000000000002</v>
      </c>
      <c r="K19" s="757" t="s">
        <v>109</v>
      </c>
      <c r="L19" s="758">
        <v>17.164999999999999</v>
      </c>
      <c r="M19" s="759">
        <v>25.931999999999999</v>
      </c>
    </row>
    <row r="20" spans="1:14" ht="16.5" thickBot="1" x14ac:dyDescent="0.3">
      <c r="A20" s="760" t="s">
        <v>51</v>
      </c>
      <c r="B20" s="761">
        <v>14.247</v>
      </c>
      <c r="C20" s="762">
        <v>27.42</v>
      </c>
      <c r="D20" s="763" t="s">
        <v>169</v>
      </c>
      <c r="E20" s="764">
        <v>759.11599999999999</v>
      </c>
      <c r="F20" s="765">
        <v>1781.66</v>
      </c>
      <c r="G20" s="746"/>
      <c r="H20" s="760" t="s">
        <v>51</v>
      </c>
      <c r="I20" s="761">
        <v>44.795000000000002</v>
      </c>
      <c r="J20" s="762">
        <v>51.42</v>
      </c>
      <c r="K20" s="763"/>
      <c r="L20" s="764"/>
      <c r="M20" s="765"/>
    </row>
    <row r="21" spans="1:14" s="113" customFormat="1" ht="15.75" x14ac:dyDescent="0.25">
      <c r="A21" s="766" t="s">
        <v>52</v>
      </c>
      <c r="B21" s="767"/>
      <c r="C21" s="767"/>
      <c r="D21" s="768"/>
      <c r="E21" s="769"/>
      <c r="F21" s="769"/>
      <c r="G21" s="736"/>
      <c r="H21" s="766" t="s">
        <v>52</v>
      </c>
      <c r="I21" s="767"/>
      <c r="J21" s="767"/>
      <c r="K21" s="770"/>
      <c r="L21" s="771"/>
      <c r="M21" s="771"/>
    </row>
    <row r="22" spans="1:14" ht="15.75" x14ac:dyDescent="0.25">
      <c r="A22" s="768"/>
      <c r="B22" s="767"/>
      <c r="C22" s="767"/>
      <c r="D22" s="768"/>
      <c r="E22" s="769"/>
      <c r="F22" s="769"/>
      <c r="G22" s="736"/>
      <c r="H22" s="768"/>
      <c r="I22" s="767"/>
      <c r="J22" s="767"/>
      <c r="K22" s="770"/>
      <c r="L22" s="770"/>
      <c r="M22" s="770"/>
    </row>
    <row r="23" spans="1:14" ht="15.75" x14ac:dyDescent="0.25">
      <c r="A23" s="736"/>
      <c r="B23" s="736"/>
      <c r="C23" s="736"/>
      <c r="D23" s="736"/>
      <c r="E23" s="736"/>
      <c r="F23" s="736"/>
      <c r="G23" s="736"/>
      <c r="H23" s="736"/>
      <c r="I23" s="736"/>
      <c r="J23" s="736"/>
      <c r="K23" s="736"/>
      <c r="L23" s="736"/>
      <c r="M23" s="736"/>
    </row>
    <row r="24" spans="1:14" ht="15.75" x14ac:dyDescent="0.25">
      <c r="A24" s="772" t="s">
        <v>62</v>
      </c>
      <c r="B24" s="772"/>
      <c r="C24" s="772"/>
      <c r="D24" s="772"/>
      <c r="E24" s="772"/>
      <c r="F24" s="736"/>
      <c r="G24" s="736"/>
      <c r="H24" s="772" t="s">
        <v>63</v>
      </c>
      <c r="I24" s="772"/>
      <c r="J24" s="772"/>
      <c r="K24" s="772"/>
      <c r="L24" s="772"/>
      <c r="M24" s="736"/>
    </row>
    <row r="25" spans="1:14" ht="16.5" thickBot="1" x14ac:dyDescent="0.3">
      <c r="A25" s="736" t="s">
        <v>61</v>
      </c>
      <c r="B25" s="772"/>
      <c r="C25" s="772"/>
      <c r="D25" s="772"/>
      <c r="E25" s="772"/>
      <c r="F25" s="736"/>
      <c r="G25" s="736"/>
      <c r="H25" s="736" t="s">
        <v>61</v>
      </c>
      <c r="I25" s="772"/>
      <c r="J25" s="772"/>
      <c r="K25" s="772"/>
      <c r="L25" s="772"/>
      <c r="M25" s="736"/>
      <c r="N25" s="116"/>
    </row>
    <row r="26" spans="1:14" ht="16.5" thickBot="1" x14ac:dyDescent="0.3">
      <c r="A26" s="773" t="s">
        <v>44</v>
      </c>
      <c r="B26" s="774"/>
      <c r="C26" s="774"/>
      <c r="D26" s="774"/>
      <c r="E26" s="774"/>
      <c r="F26" s="775"/>
      <c r="G26" s="736"/>
      <c r="H26" s="773" t="s">
        <v>45</v>
      </c>
      <c r="I26" s="774"/>
      <c r="J26" s="774"/>
      <c r="K26" s="774"/>
      <c r="L26" s="774"/>
      <c r="M26" s="775"/>
    </row>
    <row r="27" spans="1:14" ht="16.5" thickBot="1" x14ac:dyDescent="0.3">
      <c r="A27" s="731" t="s">
        <v>277</v>
      </c>
      <c r="B27" s="732"/>
      <c r="C27" s="733"/>
      <c r="D27" s="734" t="s">
        <v>278</v>
      </c>
      <c r="E27" s="732"/>
      <c r="F27" s="735"/>
      <c r="G27" s="736"/>
      <c r="H27" s="731" t="s">
        <v>277</v>
      </c>
      <c r="I27" s="732"/>
      <c r="J27" s="733"/>
      <c r="K27" s="734" t="s">
        <v>278</v>
      </c>
      <c r="L27" s="732"/>
      <c r="M27" s="735"/>
    </row>
    <row r="28" spans="1:14" ht="48" thickBot="1" x14ac:dyDescent="0.3">
      <c r="A28" s="737" t="s">
        <v>46</v>
      </c>
      <c r="B28" s="738" t="s">
        <v>32</v>
      </c>
      <c r="C28" s="739" t="s">
        <v>94</v>
      </c>
      <c r="D28" s="737" t="s">
        <v>46</v>
      </c>
      <c r="E28" s="738" t="s">
        <v>32</v>
      </c>
      <c r="F28" s="740" t="s">
        <v>94</v>
      </c>
      <c r="G28" s="736"/>
      <c r="H28" s="737" t="s">
        <v>46</v>
      </c>
      <c r="I28" s="738" t="s">
        <v>32</v>
      </c>
      <c r="J28" s="739" t="s">
        <v>94</v>
      </c>
      <c r="K28" s="737" t="s">
        <v>46</v>
      </c>
      <c r="L28" s="738" t="s">
        <v>32</v>
      </c>
      <c r="M28" s="740" t="s">
        <v>94</v>
      </c>
    </row>
    <row r="29" spans="1:14" ht="16.5" thickBot="1" x14ac:dyDescent="0.3">
      <c r="A29" s="741" t="s">
        <v>25</v>
      </c>
      <c r="B29" s="742">
        <v>5826.5969999999998</v>
      </c>
      <c r="C29" s="743">
        <v>22685.495999999999</v>
      </c>
      <c r="D29" s="747" t="s">
        <v>25</v>
      </c>
      <c r="E29" s="742">
        <v>3458.7629999999999</v>
      </c>
      <c r="F29" s="745">
        <v>12200.039000000001</v>
      </c>
      <c r="G29" s="736"/>
      <c r="H29" s="741" t="s">
        <v>25</v>
      </c>
      <c r="I29" s="742">
        <v>10877.803</v>
      </c>
      <c r="J29" s="743">
        <v>41113.563000000002</v>
      </c>
      <c r="K29" s="747" t="s">
        <v>25</v>
      </c>
      <c r="L29" s="742">
        <v>14740.357</v>
      </c>
      <c r="M29" s="745">
        <v>50985.726999999999</v>
      </c>
    </row>
    <row r="30" spans="1:14" ht="15.75" x14ac:dyDescent="0.25">
      <c r="A30" s="748" t="s">
        <v>47</v>
      </c>
      <c r="B30" s="749">
        <v>3146.3560000000002</v>
      </c>
      <c r="C30" s="776">
        <v>11922.82</v>
      </c>
      <c r="D30" s="777" t="s">
        <v>47</v>
      </c>
      <c r="E30" s="778">
        <v>2001.51</v>
      </c>
      <c r="F30" s="753">
        <v>7199.5230000000001</v>
      </c>
      <c r="G30" s="736"/>
      <c r="H30" s="754" t="s">
        <v>111</v>
      </c>
      <c r="I30" s="755">
        <v>5239.1620000000003</v>
      </c>
      <c r="J30" s="756">
        <v>19424.563999999998</v>
      </c>
      <c r="K30" s="757" t="s">
        <v>111</v>
      </c>
      <c r="L30" s="758">
        <v>9619.8250000000007</v>
      </c>
      <c r="M30" s="759">
        <v>29186.079000000002</v>
      </c>
    </row>
    <row r="31" spans="1:14" ht="15.75" x14ac:dyDescent="0.25">
      <c r="A31" s="754" t="s">
        <v>152</v>
      </c>
      <c r="B31" s="755">
        <v>1512.644</v>
      </c>
      <c r="C31" s="779">
        <v>5855.2780000000002</v>
      </c>
      <c r="D31" s="780" t="s">
        <v>152</v>
      </c>
      <c r="E31" s="781">
        <v>1223.665</v>
      </c>
      <c r="F31" s="759">
        <v>4178.1049999999996</v>
      </c>
      <c r="G31" s="736"/>
      <c r="H31" s="754" t="s">
        <v>48</v>
      </c>
      <c r="I31" s="755">
        <v>1604.7550000000001</v>
      </c>
      <c r="J31" s="756">
        <v>7371.3869999999997</v>
      </c>
      <c r="K31" s="757" t="s">
        <v>115</v>
      </c>
      <c r="L31" s="758">
        <v>3184.1149999999998</v>
      </c>
      <c r="M31" s="759">
        <v>14714.638999999999</v>
      </c>
    </row>
    <row r="32" spans="1:14" ht="15.75" x14ac:dyDescent="0.25">
      <c r="A32" s="754" t="s">
        <v>150</v>
      </c>
      <c r="B32" s="755">
        <v>911.75400000000002</v>
      </c>
      <c r="C32" s="779">
        <v>4534.1450000000004</v>
      </c>
      <c r="D32" s="780" t="s">
        <v>248</v>
      </c>
      <c r="E32" s="781">
        <v>144.28299999999999</v>
      </c>
      <c r="F32" s="759">
        <v>570.29</v>
      </c>
      <c r="G32" s="736"/>
      <c r="H32" s="754" t="s">
        <v>47</v>
      </c>
      <c r="I32" s="755">
        <v>1393.769</v>
      </c>
      <c r="J32" s="756">
        <v>5484.5630000000001</v>
      </c>
      <c r="K32" s="757" t="s">
        <v>48</v>
      </c>
      <c r="L32" s="758">
        <v>876.26099999999997</v>
      </c>
      <c r="M32" s="759">
        <v>3691.47</v>
      </c>
    </row>
    <row r="33" spans="1:13" ht="15.75" x14ac:dyDescent="0.25">
      <c r="A33" s="754" t="s">
        <v>281</v>
      </c>
      <c r="B33" s="755">
        <v>52.046999999999997</v>
      </c>
      <c r="C33" s="779">
        <v>50.4</v>
      </c>
      <c r="D33" s="780" t="s">
        <v>50</v>
      </c>
      <c r="E33" s="781">
        <v>31.966000000000001</v>
      </c>
      <c r="F33" s="759">
        <v>129.34</v>
      </c>
      <c r="G33" s="736"/>
      <c r="H33" s="754" t="s">
        <v>113</v>
      </c>
      <c r="I33" s="755">
        <v>1237.22</v>
      </c>
      <c r="J33" s="756">
        <v>3104.8139999999999</v>
      </c>
      <c r="K33" s="757" t="s">
        <v>110</v>
      </c>
      <c r="L33" s="758">
        <v>675.28800000000001</v>
      </c>
      <c r="M33" s="759">
        <v>2404.194</v>
      </c>
    </row>
    <row r="34" spans="1:13" ht="15.75" x14ac:dyDescent="0.25">
      <c r="A34" s="754" t="s">
        <v>109</v>
      </c>
      <c r="B34" s="755">
        <v>45.453000000000003</v>
      </c>
      <c r="C34" s="779">
        <v>97.2</v>
      </c>
      <c r="D34" s="780" t="s">
        <v>48</v>
      </c>
      <c r="E34" s="781">
        <v>18.298999999999999</v>
      </c>
      <c r="F34" s="759">
        <v>50.561</v>
      </c>
      <c r="G34" s="736"/>
      <c r="H34" s="754" t="s">
        <v>117</v>
      </c>
      <c r="I34" s="755">
        <v>666.63499999999999</v>
      </c>
      <c r="J34" s="756">
        <v>3150</v>
      </c>
      <c r="K34" s="757" t="s">
        <v>47</v>
      </c>
      <c r="L34" s="758">
        <v>298.29500000000002</v>
      </c>
      <c r="M34" s="759">
        <v>731.73699999999997</v>
      </c>
    </row>
    <row r="35" spans="1:13" ht="15.75" x14ac:dyDescent="0.25">
      <c r="A35" s="754" t="s">
        <v>253</v>
      </c>
      <c r="B35" s="755">
        <v>43.831000000000003</v>
      </c>
      <c r="C35" s="779">
        <v>82.495000000000005</v>
      </c>
      <c r="D35" s="780" t="s">
        <v>282</v>
      </c>
      <c r="E35" s="781">
        <v>11.337999999999999</v>
      </c>
      <c r="F35" s="759">
        <v>23</v>
      </c>
      <c r="G35" s="736"/>
      <c r="H35" s="754" t="s">
        <v>110</v>
      </c>
      <c r="I35" s="755">
        <v>524.06200000000001</v>
      </c>
      <c r="J35" s="756">
        <v>1969.8420000000001</v>
      </c>
      <c r="K35" s="757" t="s">
        <v>50</v>
      </c>
      <c r="L35" s="758">
        <v>50.844000000000001</v>
      </c>
      <c r="M35" s="759">
        <v>153.47999999999999</v>
      </c>
    </row>
    <row r="36" spans="1:13" ht="15.75" x14ac:dyDescent="0.25">
      <c r="A36" s="754" t="s">
        <v>170</v>
      </c>
      <c r="B36" s="755">
        <v>34.445999999999998</v>
      </c>
      <c r="C36" s="779">
        <v>20.155999999999999</v>
      </c>
      <c r="D36" s="780" t="s">
        <v>283</v>
      </c>
      <c r="E36" s="781">
        <v>10.981999999999999</v>
      </c>
      <c r="F36" s="759">
        <v>27.05</v>
      </c>
      <c r="G36" s="736"/>
      <c r="H36" s="754" t="s">
        <v>50</v>
      </c>
      <c r="I36" s="755">
        <v>166.99799999999999</v>
      </c>
      <c r="J36" s="756">
        <v>570.28</v>
      </c>
      <c r="K36" s="757" t="s">
        <v>152</v>
      </c>
      <c r="L36" s="758">
        <v>30.399000000000001</v>
      </c>
      <c r="M36" s="759">
        <v>100</v>
      </c>
    </row>
    <row r="37" spans="1:13" ht="15.75" x14ac:dyDescent="0.25">
      <c r="A37" s="754" t="s">
        <v>112</v>
      </c>
      <c r="B37" s="755">
        <v>24.574000000000002</v>
      </c>
      <c r="C37" s="779">
        <v>52.75</v>
      </c>
      <c r="D37" s="780" t="s">
        <v>112</v>
      </c>
      <c r="E37" s="781">
        <v>7.7380000000000004</v>
      </c>
      <c r="F37" s="759">
        <v>15.5</v>
      </c>
      <c r="G37" s="736"/>
      <c r="H37" s="754" t="s">
        <v>112</v>
      </c>
      <c r="I37" s="755">
        <v>25.504000000000001</v>
      </c>
      <c r="J37" s="756">
        <v>7.258</v>
      </c>
      <c r="K37" s="757"/>
      <c r="L37" s="758"/>
      <c r="M37" s="759"/>
    </row>
    <row r="38" spans="1:13" ht="15.75" x14ac:dyDescent="0.25">
      <c r="A38" s="782" t="s">
        <v>110</v>
      </c>
      <c r="B38" s="783">
        <v>20.306000000000001</v>
      </c>
      <c r="C38" s="784">
        <v>12.595000000000001</v>
      </c>
      <c r="D38" s="785" t="s">
        <v>284</v>
      </c>
      <c r="E38" s="786">
        <v>2.367</v>
      </c>
      <c r="F38" s="787">
        <v>8.5000000000000006E-2</v>
      </c>
      <c r="G38" s="736"/>
      <c r="H38" s="782" t="s">
        <v>273</v>
      </c>
      <c r="I38" s="783">
        <v>11.23</v>
      </c>
      <c r="J38" s="788">
        <v>10.72</v>
      </c>
      <c r="K38" s="789"/>
      <c r="L38" s="790"/>
      <c r="M38" s="787"/>
    </row>
    <row r="39" spans="1:13" ht="16.5" thickBot="1" x14ac:dyDescent="0.3">
      <c r="A39" s="760" t="s">
        <v>111</v>
      </c>
      <c r="B39" s="761">
        <v>13.887</v>
      </c>
      <c r="C39" s="791">
        <v>24.001000000000001</v>
      </c>
      <c r="D39" s="792" t="s">
        <v>53</v>
      </c>
      <c r="E39" s="793">
        <v>1.851</v>
      </c>
      <c r="F39" s="765">
        <v>1.625</v>
      </c>
      <c r="G39" s="736"/>
      <c r="H39" s="760" t="s">
        <v>49</v>
      </c>
      <c r="I39" s="761">
        <v>8.3859999999999992</v>
      </c>
      <c r="J39" s="762">
        <v>20</v>
      </c>
      <c r="K39" s="763"/>
      <c r="L39" s="764"/>
      <c r="M39" s="765"/>
    </row>
    <row r="40" spans="1:13" ht="15.75" x14ac:dyDescent="0.25">
      <c r="A40" s="766" t="s">
        <v>52</v>
      </c>
      <c r="B40" s="770"/>
      <c r="C40" s="770"/>
      <c r="D40" s="770"/>
      <c r="E40" s="770"/>
      <c r="F40" s="770"/>
      <c r="G40" s="736"/>
      <c r="H40" s="766" t="s">
        <v>52</v>
      </c>
      <c r="I40" s="794"/>
      <c r="J40" s="794"/>
      <c r="K40" s="794"/>
      <c r="L40" s="794"/>
      <c r="M40" s="794"/>
    </row>
    <row r="41" spans="1:13" ht="19.5" customHeight="1" x14ac:dyDescent="0.25">
      <c r="A41" s="794"/>
      <c r="B41" s="794"/>
      <c r="C41" s="794"/>
      <c r="D41" s="794"/>
      <c r="E41" s="794"/>
      <c r="F41" s="794"/>
      <c r="G41" s="736"/>
      <c r="H41" s="794"/>
      <c r="I41" s="794"/>
      <c r="J41" s="794"/>
      <c r="K41" s="794"/>
      <c r="L41" s="794"/>
      <c r="M41" s="794"/>
    </row>
    <row r="42" spans="1:13" ht="15.75" x14ac:dyDescent="0.25">
      <c r="A42" s="736"/>
      <c r="B42" s="736"/>
      <c r="C42" s="736"/>
      <c r="D42" s="736"/>
      <c r="E42" s="736"/>
      <c r="F42" s="736"/>
      <c r="G42" s="736"/>
      <c r="H42" s="736"/>
      <c r="I42" s="736"/>
      <c r="J42" s="736"/>
      <c r="K42" s="736"/>
      <c r="L42" s="736"/>
      <c r="M42" s="736"/>
    </row>
    <row r="43" spans="1:13" ht="15.75" x14ac:dyDescent="0.25">
      <c r="A43" s="772" t="s">
        <v>56</v>
      </c>
      <c r="B43" s="772"/>
      <c r="C43" s="772"/>
      <c r="D43" s="772"/>
      <c r="E43" s="772"/>
      <c r="F43" s="736"/>
      <c r="G43" s="736"/>
      <c r="H43" s="772" t="s">
        <v>57</v>
      </c>
      <c r="I43" s="772"/>
      <c r="J43" s="772"/>
      <c r="K43" s="772"/>
      <c r="L43" s="772"/>
      <c r="M43" s="736"/>
    </row>
    <row r="44" spans="1:13" s="24" customFormat="1" ht="16.5" thickBot="1" x14ac:dyDescent="0.3">
      <c r="A44" s="736" t="s">
        <v>61</v>
      </c>
      <c r="B44" s="772"/>
      <c r="C44" s="772"/>
      <c r="D44" s="772"/>
      <c r="E44" s="772"/>
      <c r="F44" s="736"/>
      <c r="G44" s="736"/>
      <c r="H44" s="736" t="s">
        <v>61</v>
      </c>
      <c r="I44" s="772"/>
      <c r="J44" s="772"/>
      <c r="K44" s="772"/>
      <c r="L44" s="772"/>
      <c r="M44" s="736"/>
    </row>
    <row r="45" spans="1:13" s="24" customFormat="1" ht="16.5" thickBot="1" x14ac:dyDescent="0.3">
      <c r="A45" s="773" t="s">
        <v>44</v>
      </c>
      <c r="B45" s="774"/>
      <c r="C45" s="774"/>
      <c r="D45" s="774"/>
      <c r="E45" s="774"/>
      <c r="F45" s="775"/>
      <c r="G45" s="736"/>
      <c r="H45" s="773" t="s">
        <v>45</v>
      </c>
      <c r="I45" s="774"/>
      <c r="J45" s="774"/>
      <c r="K45" s="774"/>
      <c r="L45" s="774"/>
      <c r="M45" s="775"/>
    </row>
    <row r="46" spans="1:13" s="24" customFormat="1" ht="16.5" thickBot="1" x14ac:dyDescent="0.3">
      <c r="A46" s="731" t="s">
        <v>277</v>
      </c>
      <c r="B46" s="732"/>
      <c r="C46" s="733"/>
      <c r="D46" s="734" t="s">
        <v>278</v>
      </c>
      <c r="E46" s="732"/>
      <c r="F46" s="735"/>
      <c r="G46" s="736"/>
      <c r="H46" s="731" t="s">
        <v>277</v>
      </c>
      <c r="I46" s="732"/>
      <c r="J46" s="733"/>
      <c r="K46" s="734" t="s">
        <v>278</v>
      </c>
      <c r="L46" s="732"/>
      <c r="M46" s="735"/>
    </row>
    <row r="47" spans="1:13" s="24" customFormat="1" ht="48" thickBot="1" x14ac:dyDescent="0.3">
      <c r="A47" s="795" t="s">
        <v>46</v>
      </c>
      <c r="B47" s="738" t="s">
        <v>32</v>
      </c>
      <c r="C47" s="796" t="s">
        <v>94</v>
      </c>
      <c r="D47" s="797" t="s">
        <v>46</v>
      </c>
      <c r="E47" s="798" t="s">
        <v>32</v>
      </c>
      <c r="F47" s="740" t="s">
        <v>94</v>
      </c>
      <c r="G47" s="746"/>
      <c r="H47" s="737" t="s">
        <v>46</v>
      </c>
      <c r="I47" s="738" t="s">
        <v>32</v>
      </c>
      <c r="J47" s="740" t="s">
        <v>94</v>
      </c>
      <c r="K47" s="737" t="s">
        <v>46</v>
      </c>
      <c r="L47" s="738" t="s">
        <v>32</v>
      </c>
      <c r="M47" s="740" t="s">
        <v>94</v>
      </c>
    </row>
    <row r="48" spans="1:13" s="24" customFormat="1" ht="16.5" thickBot="1" x14ac:dyDescent="0.3">
      <c r="A48" s="741" t="s">
        <v>25</v>
      </c>
      <c r="B48" s="742">
        <v>142635.511</v>
      </c>
      <c r="C48" s="745">
        <v>531065.30299999996</v>
      </c>
      <c r="D48" s="799" t="s">
        <v>25</v>
      </c>
      <c r="E48" s="800">
        <v>290883.94400000002</v>
      </c>
      <c r="F48" s="745">
        <v>923487.86199999996</v>
      </c>
      <c r="G48" s="746"/>
      <c r="H48" s="744" t="s">
        <v>25</v>
      </c>
      <c r="I48" s="742">
        <v>61082.091</v>
      </c>
      <c r="J48" s="745">
        <v>26005.921999999999</v>
      </c>
      <c r="K48" s="747" t="s">
        <v>25</v>
      </c>
      <c r="L48" s="742">
        <v>157162.91500000001</v>
      </c>
      <c r="M48" s="745">
        <v>396800.06300000002</v>
      </c>
    </row>
    <row r="49" spans="1:13" ht="15.75" x14ac:dyDescent="0.25">
      <c r="A49" s="748" t="s">
        <v>47</v>
      </c>
      <c r="B49" s="749">
        <v>96815.403999999995</v>
      </c>
      <c r="C49" s="776">
        <v>360069.60399999999</v>
      </c>
      <c r="D49" s="777" t="s">
        <v>47</v>
      </c>
      <c r="E49" s="778">
        <v>140456.649</v>
      </c>
      <c r="F49" s="753">
        <v>435501.61599999998</v>
      </c>
      <c r="G49" s="746"/>
      <c r="H49" s="748" t="s">
        <v>53</v>
      </c>
      <c r="I49" s="749">
        <v>31765.933000000001</v>
      </c>
      <c r="J49" s="776">
        <v>9499.1360000000004</v>
      </c>
      <c r="K49" s="751" t="s">
        <v>115</v>
      </c>
      <c r="L49" s="752">
        <v>82165.561000000002</v>
      </c>
      <c r="M49" s="753">
        <v>371052.49099999998</v>
      </c>
    </row>
    <row r="50" spans="1:13" ht="15.75" x14ac:dyDescent="0.25">
      <c r="A50" s="754" t="s">
        <v>53</v>
      </c>
      <c r="B50" s="755">
        <v>9283.2569999999996</v>
      </c>
      <c r="C50" s="779">
        <v>36230.875999999997</v>
      </c>
      <c r="D50" s="780" t="s">
        <v>152</v>
      </c>
      <c r="E50" s="781">
        <v>38419.241000000002</v>
      </c>
      <c r="F50" s="759">
        <v>128743.253</v>
      </c>
      <c r="G50" s="746"/>
      <c r="H50" s="754" t="s">
        <v>112</v>
      </c>
      <c r="I50" s="755">
        <v>8530.4140000000007</v>
      </c>
      <c r="J50" s="779">
        <v>3047.444</v>
      </c>
      <c r="K50" s="757" t="s">
        <v>53</v>
      </c>
      <c r="L50" s="758">
        <v>40152.894999999997</v>
      </c>
      <c r="M50" s="759">
        <v>12393.38</v>
      </c>
    </row>
    <row r="51" spans="1:13" ht="15.75" x14ac:dyDescent="0.25">
      <c r="A51" s="754" t="s">
        <v>152</v>
      </c>
      <c r="B51" s="755">
        <v>7918.3770000000004</v>
      </c>
      <c r="C51" s="779">
        <v>30202.944</v>
      </c>
      <c r="D51" s="780" t="s">
        <v>113</v>
      </c>
      <c r="E51" s="781">
        <v>22594.673999999999</v>
      </c>
      <c r="F51" s="759">
        <v>74409.081000000006</v>
      </c>
      <c r="G51" s="746"/>
      <c r="H51" s="754" t="s">
        <v>48</v>
      </c>
      <c r="I51" s="755">
        <v>5239.2420000000002</v>
      </c>
      <c r="J51" s="779">
        <v>5407.6409999999996</v>
      </c>
      <c r="K51" s="757" t="s">
        <v>112</v>
      </c>
      <c r="L51" s="758">
        <v>8022.3429999999998</v>
      </c>
      <c r="M51" s="759">
        <v>2006.0409999999999</v>
      </c>
    </row>
    <row r="52" spans="1:13" ht="15.75" x14ac:dyDescent="0.25">
      <c r="A52" s="754" t="s">
        <v>111</v>
      </c>
      <c r="B52" s="755">
        <v>6478.0420000000004</v>
      </c>
      <c r="C52" s="779">
        <v>25433.817999999999</v>
      </c>
      <c r="D52" s="780" t="s">
        <v>49</v>
      </c>
      <c r="E52" s="781">
        <v>17410.289000000001</v>
      </c>
      <c r="F52" s="759">
        <v>55288.222000000002</v>
      </c>
      <c r="G52" s="746"/>
      <c r="H52" s="754" t="s">
        <v>47</v>
      </c>
      <c r="I52" s="755">
        <v>4251.9840000000004</v>
      </c>
      <c r="J52" s="779">
        <v>1375.635</v>
      </c>
      <c r="K52" s="757" t="s">
        <v>116</v>
      </c>
      <c r="L52" s="758">
        <v>6897.72</v>
      </c>
      <c r="M52" s="759">
        <v>1680.6289999999999</v>
      </c>
    </row>
    <row r="53" spans="1:13" ht="15.75" x14ac:dyDescent="0.25">
      <c r="A53" s="754" t="s">
        <v>108</v>
      </c>
      <c r="B53" s="755">
        <v>5743.9449999999997</v>
      </c>
      <c r="C53" s="779">
        <v>23201.716</v>
      </c>
      <c r="D53" s="780" t="s">
        <v>169</v>
      </c>
      <c r="E53" s="781">
        <v>15324.627</v>
      </c>
      <c r="F53" s="759">
        <v>53543.832000000002</v>
      </c>
      <c r="G53" s="746"/>
      <c r="H53" s="754" t="s">
        <v>116</v>
      </c>
      <c r="I53" s="755">
        <v>3032.1509999999998</v>
      </c>
      <c r="J53" s="779">
        <v>981.91399999999999</v>
      </c>
      <c r="K53" s="757" t="s">
        <v>47</v>
      </c>
      <c r="L53" s="758">
        <v>6245.6930000000002</v>
      </c>
      <c r="M53" s="759">
        <v>1897.367</v>
      </c>
    </row>
    <row r="54" spans="1:13" ht="15.75" x14ac:dyDescent="0.25">
      <c r="A54" s="754" t="s">
        <v>110</v>
      </c>
      <c r="B54" s="755">
        <v>3525.22</v>
      </c>
      <c r="C54" s="779">
        <v>13115.468000000001</v>
      </c>
      <c r="D54" s="780" t="s">
        <v>109</v>
      </c>
      <c r="E54" s="781">
        <v>10488.915999999999</v>
      </c>
      <c r="F54" s="759">
        <v>37124.92</v>
      </c>
      <c r="G54" s="746"/>
      <c r="H54" s="754" t="s">
        <v>115</v>
      </c>
      <c r="I54" s="755">
        <v>1993.8789999999999</v>
      </c>
      <c r="J54" s="779">
        <v>1391.9739999999999</v>
      </c>
      <c r="K54" s="757" t="s">
        <v>51</v>
      </c>
      <c r="L54" s="758">
        <v>4620.5460000000003</v>
      </c>
      <c r="M54" s="759">
        <v>1212.155</v>
      </c>
    </row>
    <row r="55" spans="1:13" ht="15.75" x14ac:dyDescent="0.25">
      <c r="A55" s="754" t="s">
        <v>117</v>
      </c>
      <c r="B55" s="755">
        <v>3513.2649999999999</v>
      </c>
      <c r="C55" s="779">
        <v>13995.598</v>
      </c>
      <c r="D55" s="780" t="s">
        <v>110</v>
      </c>
      <c r="E55" s="781">
        <v>8284.3070000000007</v>
      </c>
      <c r="F55" s="759">
        <v>24145.227999999999</v>
      </c>
      <c r="G55" s="746"/>
      <c r="H55" s="754" t="s">
        <v>51</v>
      </c>
      <c r="I55" s="755">
        <v>1781.9059999999999</v>
      </c>
      <c r="J55" s="779">
        <v>690.81600000000003</v>
      </c>
      <c r="K55" s="757" t="s">
        <v>48</v>
      </c>
      <c r="L55" s="758">
        <v>3493.4639999999999</v>
      </c>
      <c r="M55" s="759">
        <v>2418.6179999999999</v>
      </c>
    </row>
    <row r="56" spans="1:13" ht="15.75" x14ac:dyDescent="0.25">
      <c r="A56" s="754" t="s">
        <v>92</v>
      </c>
      <c r="B56" s="755">
        <v>2691.5239999999999</v>
      </c>
      <c r="C56" s="779">
        <v>10706.601000000001</v>
      </c>
      <c r="D56" s="780" t="s">
        <v>48</v>
      </c>
      <c r="E56" s="781">
        <v>8229.9120000000003</v>
      </c>
      <c r="F56" s="759">
        <v>26726.23</v>
      </c>
      <c r="G56" s="746"/>
      <c r="H56" s="754" t="s">
        <v>110</v>
      </c>
      <c r="I56" s="755">
        <v>1086.8130000000001</v>
      </c>
      <c r="J56" s="779">
        <v>1605.6859999999999</v>
      </c>
      <c r="K56" s="757" t="s">
        <v>114</v>
      </c>
      <c r="L56" s="758">
        <v>1985.6579999999999</v>
      </c>
      <c r="M56" s="759">
        <v>607.01800000000003</v>
      </c>
    </row>
    <row r="57" spans="1:13" ht="15.75" x14ac:dyDescent="0.25">
      <c r="A57" s="754" t="s">
        <v>50</v>
      </c>
      <c r="B57" s="755">
        <v>2134.7869999999998</v>
      </c>
      <c r="C57" s="779">
        <v>8285.2340000000004</v>
      </c>
      <c r="D57" s="780" t="s">
        <v>50</v>
      </c>
      <c r="E57" s="781">
        <v>6451.049</v>
      </c>
      <c r="F57" s="759">
        <v>22448.326000000001</v>
      </c>
      <c r="G57" s="746"/>
      <c r="H57" s="754" t="s">
        <v>49</v>
      </c>
      <c r="I57" s="755">
        <v>1051.663</v>
      </c>
      <c r="J57" s="779">
        <v>325.66300000000001</v>
      </c>
      <c r="K57" s="757" t="s">
        <v>208</v>
      </c>
      <c r="L57" s="758">
        <v>1475.0550000000001</v>
      </c>
      <c r="M57" s="759">
        <v>2017.49</v>
      </c>
    </row>
    <row r="58" spans="1:13" ht="15.75" x14ac:dyDescent="0.25">
      <c r="A58" s="754" t="s">
        <v>48</v>
      </c>
      <c r="B58" s="755">
        <v>1051.2080000000001</v>
      </c>
      <c r="C58" s="779">
        <v>4091.5010000000002</v>
      </c>
      <c r="D58" s="780" t="s">
        <v>51</v>
      </c>
      <c r="E58" s="781">
        <v>5225.8509999999997</v>
      </c>
      <c r="F58" s="759">
        <v>11856.091</v>
      </c>
      <c r="G58" s="746"/>
      <c r="H58" s="754" t="s">
        <v>114</v>
      </c>
      <c r="I58" s="755">
        <v>911.50300000000004</v>
      </c>
      <c r="J58" s="779">
        <v>560.33500000000004</v>
      </c>
      <c r="K58" s="757" t="s">
        <v>110</v>
      </c>
      <c r="L58" s="758">
        <v>524.32100000000003</v>
      </c>
      <c r="M58" s="759">
        <v>258.69099999999997</v>
      </c>
    </row>
    <row r="59" spans="1:13" ht="15.75" x14ac:dyDescent="0.25">
      <c r="A59" s="782" t="s">
        <v>112</v>
      </c>
      <c r="B59" s="783">
        <v>810.34900000000005</v>
      </c>
      <c r="C59" s="784">
        <v>1435.9580000000001</v>
      </c>
      <c r="D59" s="785" t="s">
        <v>108</v>
      </c>
      <c r="E59" s="786">
        <v>5069.7830000000004</v>
      </c>
      <c r="F59" s="787">
        <v>18404.558000000001</v>
      </c>
      <c r="G59" s="746"/>
      <c r="H59" s="754" t="s">
        <v>282</v>
      </c>
      <c r="I59" s="755">
        <v>516.226</v>
      </c>
      <c r="J59" s="779">
        <v>122.485</v>
      </c>
      <c r="K59" s="757" t="s">
        <v>49</v>
      </c>
      <c r="L59" s="758">
        <v>513.11300000000006</v>
      </c>
      <c r="M59" s="759">
        <v>110.831</v>
      </c>
    </row>
    <row r="60" spans="1:13" ht="16.5" thickBot="1" x14ac:dyDescent="0.3">
      <c r="A60" s="760" t="s">
        <v>113</v>
      </c>
      <c r="B60" s="761">
        <v>775.04</v>
      </c>
      <c r="C60" s="791">
        <v>2927.9720000000002</v>
      </c>
      <c r="D60" s="792" t="s">
        <v>111</v>
      </c>
      <c r="E60" s="793">
        <v>3255.018</v>
      </c>
      <c r="F60" s="765">
        <v>9811.2199999999993</v>
      </c>
      <c r="G60" s="794"/>
      <c r="H60" s="801" t="s">
        <v>208</v>
      </c>
      <c r="I60" s="802">
        <v>436.55399999999997</v>
      </c>
      <c r="J60" s="803">
        <v>684.26</v>
      </c>
      <c r="K60" s="804" t="s">
        <v>254</v>
      </c>
      <c r="L60" s="805">
        <v>485.387</v>
      </c>
      <c r="M60" s="806">
        <v>116.456</v>
      </c>
    </row>
    <row r="61" spans="1:13" ht="15.75" x14ac:dyDescent="0.25">
      <c r="A61" s="766" t="s">
        <v>52</v>
      </c>
      <c r="B61" s="794"/>
      <c r="C61" s="794"/>
      <c r="D61" s="794"/>
      <c r="E61" s="794"/>
      <c r="F61" s="794"/>
      <c r="G61" s="736"/>
      <c r="H61" s="766" t="s">
        <v>52</v>
      </c>
      <c r="I61" s="794"/>
      <c r="J61" s="794"/>
      <c r="K61" s="794"/>
      <c r="L61" s="794"/>
      <c r="M61" s="794"/>
    </row>
    <row r="62" spans="1:13" ht="15.75" x14ac:dyDescent="0.25">
      <c r="A62" s="768"/>
      <c r="B62" s="767"/>
      <c r="C62" s="767"/>
      <c r="D62" s="768"/>
      <c r="E62" s="769"/>
      <c r="F62" s="769"/>
      <c r="G62" s="736"/>
      <c r="H62" s="736"/>
      <c r="I62" s="807"/>
      <c r="J62" s="807"/>
      <c r="K62" s="768"/>
      <c r="L62" s="769"/>
      <c r="M62" s="769"/>
    </row>
    <row r="63" spans="1:13" ht="15.75" x14ac:dyDescent="0.25">
      <c r="A63" s="736"/>
      <c r="B63" s="736"/>
      <c r="C63" s="736"/>
      <c r="D63" s="736"/>
      <c r="E63" s="736"/>
      <c r="F63" s="736"/>
      <c r="G63" s="736"/>
      <c r="H63" s="736"/>
      <c r="I63" s="736"/>
      <c r="J63" s="736"/>
      <c r="K63" s="736"/>
      <c r="L63" s="736"/>
      <c r="M63" s="736"/>
    </row>
    <row r="64" spans="1:13" ht="15.75" x14ac:dyDescent="0.25">
      <c r="A64" s="772" t="s">
        <v>58</v>
      </c>
      <c r="B64" s="772"/>
      <c r="C64" s="772"/>
      <c r="D64" s="772"/>
      <c r="E64" s="772"/>
      <c r="F64" s="736"/>
      <c r="G64" s="736"/>
      <c r="H64" s="772" t="s">
        <v>59</v>
      </c>
      <c r="I64" s="772"/>
      <c r="J64" s="772"/>
      <c r="K64" s="772"/>
      <c r="L64" s="772"/>
      <c r="M64" s="736"/>
    </row>
    <row r="65" spans="1:13" ht="16.5" thickBot="1" x14ac:dyDescent="0.3">
      <c r="A65" s="736" t="s">
        <v>61</v>
      </c>
      <c r="B65" s="772"/>
      <c r="C65" s="772"/>
      <c r="D65" s="772"/>
      <c r="E65" s="772"/>
      <c r="F65" s="736"/>
      <c r="G65" s="736"/>
      <c r="H65" s="736" t="s">
        <v>61</v>
      </c>
      <c r="I65" s="772"/>
      <c r="J65" s="772"/>
      <c r="K65" s="772"/>
      <c r="L65" s="772"/>
      <c r="M65" s="736"/>
    </row>
    <row r="66" spans="1:13" ht="16.5" thickBot="1" x14ac:dyDescent="0.3">
      <c r="A66" s="773" t="s">
        <v>44</v>
      </c>
      <c r="B66" s="774"/>
      <c r="C66" s="774"/>
      <c r="D66" s="774"/>
      <c r="E66" s="774"/>
      <c r="F66" s="775"/>
      <c r="G66" s="736"/>
      <c r="H66" s="773" t="s">
        <v>45</v>
      </c>
      <c r="I66" s="774"/>
      <c r="J66" s="774"/>
      <c r="K66" s="774"/>
      <c r="L66" s="774"/>
      <c r="M66" s="775"/>
    </row>
    <row r="67" spans="1:13" ht="16.5" thickBot="1" x14ac:dyDescent="0.3">
      <c r="A67" s="731" t="s">
        <v>277</v>
      </c>
      <c r="B67" s="732"/>
      <c r="C67" s="733"/>
      <c r="D67" s="734" t="s">
        <v>278</v>
      </c>
      <c r="E67" s="732"/>
      <c r="F67" s="735"/>
      <c r="G67" s="736"/>
      <c r="H67" s="731" t="s">
        <v>277</v>
      </c>
      <c r="I67" s="732"/>
      <c r="J67" s="733"/>
      <c r="K67" s="734" t="s">
        <v>278</v>
      </c>
      <c r="L67" s="732"/>
      <c r="M67" s="735"/>
    </row>
    <row r="68" spans="1:13" ht="48" thickBot="1" x14ac:dyDescent="0.3">
      <c r="A68" s="737" t="s">
        <v>46</v>
      </c>
      <c r="B68" s="738" t="s">
        <v>32</v>
      </c>
      <c r="C68" s="739" t="s">
        <v>94</v>
      </c>
      <c r="D68" s="737" t="s">
        <v>46</v>
      </c>
      <c r="E68" s="738" t="s">
        <v>32</v>
      </c>
      <c r="F68" s="740" t="s">
        <v>94</v>
      </c>
      <c r="G68" s="808"/>
      <c r="H68" s="737" t="s">
        <v>46</v>
      </c>
      <c r="I68" s="738" t="s">
        <v>32</v>
      </c>
      <c r="J68" s="739" t="s">
        <v>94</v>
      </c>
      <c r="K68" s="737" t="s">
        <v>46</v>
      </c>
      <c r="L68" s="738" t="s">
        <v>32</v>
      </c>
      <c r="M68" s="740" t="s">
        <v>94</v>
      </c>
    </row>
    <row r="69" spans="1:13" ht="16.5" thickBot="1" x14ac:dyDescent="0.3">
      <c r="A69" s="741" t="s">
        <v>25</v>
      </c>
      <c r="B69" s="742">
        <v>6338.4750000000004</v>
      </c>
      <c r="C69" s="743">
        <v>15263.601000000001</v>
      </c>
      <c r="D69" s="747" t="s">
        <v>25</v>
      </c>
      <c r="E69" s="742">
        <v>9561.9740000000002</v>
      </c>
      <c r="F69" s="745">
        <v>17950.252</v>
      </c>
      <c r="G69" s="808"/>
      <c r="H69" s="809" t="s">
        <v>25</v>
      </c>
      <c r="I69" s="742">
        <v>7318.7550000000001</v>
      </c>
      <c r="J69" s="743">
        <v>13364.192999999999</v>
      </c>
      <c r="K69" s="747" t="s">
        <v>25</v>
      </c>
      <c r="L69" s="742">
        <v>8927.518</v>
      </c>
      <c r="M69" s="745">
        <v>14683.709000000001</v>
      </c>
    </row>
    <row r="70" spans="1:13" ht="15.75" x14ac:dyDescent="0.25">
      <c r="A70" s="748" t="s">
        <v>47</v>
      </c>
      <c r="B70" s="749">
        <v>1433.471</v>
      </c>
      <c r="C70" s="750">
        <v>4295.0339999999997</v>
      </c>
      <c r="D70" s="751" t="s">
        <v>47</v>
      </c>
      <c r="E70" s="752">
        <v>2173.8040000000001</v>
      </c>
      <c r="F70" s="753">
        <v>4330.1899999999996</v>
      </c>
      <c r="G70" s="808"/>
      <c r="H70" s="810" t="s">
        <v>47</v>
      </c>
      <c r="I70" s="749">
        <v>3411.6640000000002</v>
      </c>
      <c r="J70" s="750">
        <v>6381.9129999999996</v>
      </c>
      <c r="K70" s="751" t="s">
        <v>47</v>
      </c>
      <c r="L70" s="752">
        <v>3372.4879999999998</v>
      </c>
      <c r="M70" s="753">
        <v>4955.8339999999998</v>
      </c>
    </row>
    <row r="71" spans="1:13" ht="15.75" x14ac:dyDescent="0.25">
      <c r="A71" s="754" t="s">
        <v>50</v>
      </c>
      <c r="B71" s="755">
        <v>1324.6279999999999</v>
      </c>
      <c r="C71" s="756">
        <v>3788.3780000000002</v>
      </c>
      <c r="D71" s="757" t="s">
        <v>50</v>
      </c>
      <c r="E71" s="758">
        <v>2076.3490000000002</v>
      </c>
      <c r="F71" s="759">
        <v>4292.366</v>
      </c>
      <c r="G71" s="808"/>
      <c r="H71" s="811" t="s">
        <v>109</v>
      </c>
      <c r="I71" s="755">
        <v>1288.79</v>
      </c>
      <c r="J71" s="756">
        <v>1992.5160000000001</v>
      </c>
      <c r="K71" s="757" t="s">
        <v>115</v>
      </c>
      <c r="L71" s="758">
        <v>1669.3689999999999</v>
      </c>
      <c r="M71" s="759">
        <v>4932.68</v>
      </c>
    </row>
    <row r="72" spans="1:13" ht="15.75" x14ac:dyDescent="0.25">
      <c r="A72" s="754" t="s">
        <v>113</v>
      </c>
      <c r="B72" s="755">
        <v>1228.9169999999999</v>
      </c>
      <c r="C72" s="756">
        <v>2656.2930000000001</v>
      </c>
      <c r="D72" s="757" t="s">
        <v>113</v>
      </c>
      <c r="E72" s="758">
        <v>2074.605</v>
      </c>
      <c r="F72" s="759">
        <v>3727.6</v>
      </c>
      <c r="G72" s="808"/>
      <c r="H72" s="811" t="s">
        <v>110</v>
      </c>
      <c r="I72" s="755">
        <v>1217.3869999999999</v>
      </c>
      <c r="J72" s="756">
        <v>2701.143</v>
      </c>
      <c r="K72" s="757" t="s">
        <v>109</v>
      </c>
      <c r="L72" s="758">
        <v>1393.2139999999999</v>
      </c>
      <c r="M72" s="759">
        <v>1637.9690000000001</v>
      </c>
    </row>
    <row r="73" spans="1:13" ht="15.75" x14ac:dyDescent="0.25">
      <c r="A73" s="754" t="s">
        <v>152</v>
      </c>
      <c r="B73" s="755">
        <v>1225.3309999999999</v>
      </c>
      <c r="C73" s="756">
        <v>2468.471</v>
      </c>
      <c r="D73" s="757" t="s">
        <v>152</v>
      </c>
      <c r="E73" s="758">
        <v>1353.575</v>
      </c>
      <c r="F73" s="759">
        <v>2275.6860000000001</v>
      </c>
      <c r="G73" s="808"/>
      <c r="H73" s="811" t="s">
        <v>53</v>
      </c>
      <c r="I73" s="755">
        <v>360.52600000000001</v>
      </c>
      <c r="J73" s="756">
        <v>611.18399999999997</v>
      </c>
      <c r="K73" s="757" t="s">
        <v>53</v>
      </c>
      <c r="L73" s="758">
        <v>724.452</v>
      </c>
      <c r="M73" s="759">
        <v>977.49300000000005</v>
      </c>
    </row>
    <row r="74" spans="1:13" ht="15.75" x14ac:dyDescent="0.25">
      <c r="A74" s="754" t="s">
        <v>187</v>
      </c>
      <c r="B74" s="755">
        <v>251.405</v>
      </c>
      <c r="C74" s="756">
        <v>506.69200000000001</v>
      </c>
      <c r="D74" s="757" t="s">
        <v>110</v>
      </c>
      <c r="E74" s="758">
        <v>307.613</v>
      </c>
      <c r="F74" s="759">
        <v>629.59400000000005</v>
      </c>
      <c r="G74" s="808"/>
      <c r="H74" s="811" t="s">
        <v>49</v>
      </c>
      <c r="I74" s="755">
        <v>298.8</v>
      </c>
      <c r="J74" s="756">
        <v>342.67500000000001</v>
      </c>
      <c r="K74" s="757" t="s">
        <v>110</v>
      </c>
      <c r="L74" s="758">
        <v>519.62300000000005</v>
      </c>
      <c r="M74" s="759">
        <v>774.22400000000005</v>
      </c>
    </row>
    <row r="75" spans="1:13" ht="15.75" x14ac:dyDescent="0.25">
      <c r="A75" s="754" t="s">
        <v>111</v>
      </c>
      <c r="B75" s="755">
        <v>238.64099999999999</v>
      </c>
      <c r="C75" s="756">
        <v>453.27100000000002</v>
      </c>
      <c r="D75" s="757" t="s">
        <v>187</v>
      </c>
      <c r="E75" s="758">
        <v>286.63</v>
      </c>
      <c r="F75" s="759">
        <v>506.46699999999998</v>
      </c>
      <c r="G75" s="808"/>
      <c r="H75" s="811" t="s">
        <v>51</v>
      </c>
      <c r="I75" s="755">
        <v>195.66</v>
      </c>
      <c r="J75" s="756">
        <v>427.58699999999999</v>
      </c>
      <c r="K75" s="757" t="s">
        <v>186</v>
      </c>
      <c r="L75" s="758">
        <v>518.52499999999998</v>
      </c>
      <c r="M75" s="759">
        <v>533.13599999999997</v>
      </c>
    </row>
    <row r="76" spans="1:13" ht="15.75" x14ac:dyDescent="0.25">
      <c r="A76" s="754" t="s">
        <v>249</v>
      </c>
      <c r="B76" s="755">
        <v>134.91300000000001</v>
      </c>
      <c r="C76" s="756">
        <v>215.31</v>
      </c>
      <c r="D76" s="757" t="s">
        <v>111</v>
      </c>
      <c r="E76" s="758">
        <v>255.39</v>
      </c>
      <c r="F76" s="759">
        <v>350.53300000000002</v>
      </c>
      <c r="G76" s="808"/>
      <c r="H76" s="811" t="s">
        <v>188</v>
      </c>
      <c r="I76" s="755">
        <v>166.19900000000001</v>
      </c>
      <c r="J76" s="756">
        <v>75.8</v>
      </c>
      <c r="K76" s="757" t="s">
        <v>113</v>
      </c>
      <c r="L76" s="758">
        <v>256.08800000000002</v>
      </c>
      <c r="M76" s="759">
        <v>399.45299999999997</v>
      </c>
    </row>
    <row r="77" spans="1:13" ht="15.75" x14ac:dyDescent="0.25">
      <c r="A77" s="754" t="s">
        <v>53</v>
      </c>
      <c r="B77" s="755">
        <v>98.116</v>
      </c>
      <c r="C77" s="756">
        <v>148.86699999999999</v>
      </c>
      <c r="D77" s="757" t="s">
        <v>53</v>
      </c>
      <c r="E77" s="758">
        <v>246.655</v>
      </c>
      <c r="F77" s="759">
        <v>390.428</v>
      </c>
      <c r="G77" s="808"/>
      <c r="H77" s="811" t="s">
        <v>186</v>
      </c>
      <c r="I77" s="755">
        <v>123.03100000000001</v>
      </c>
      <c r="J77" s="756">
        <v>247.78100000000001</v>
      </c>
      <c r="K77" s="757" t="s">
        <v>188</v>
      </c>
      <c r="L77" s="758">
        <v>156.61600000000001</v>
      </c>
      <c r="M77" s="759">
        <v>67.963999999999999</v>
      </c>
    </row>
    <row r="78" spans="1:13" ht="15.75" x14ac:dyDescent="0.25">
      <c r="A78" s="754" t="s">
        <v>49</v>
      </c>
      <c r="B78" s="755">
        <v>85.486999999999995</v>
      </c>
      <c r="C78" s="756">
        <v>202.38800000000001</v>
      </c>
      <c r="D78" s="757" t="s">
        <v>48</v>
      </c>
      <c r="E78" s="758">
        <v>179.71</v>
      </c>
      <c r="F78" s="759">
        <v>308.137</v>
      </c>
      <c r="G78" s="808"/>
      <c r="H78" s="812" t="s">
        <v>152</v>
      </c>
      <c r="I78" s="783">
        <v>69.239000000000004</v>
      </c>
      <c r="J78" s="788">
        <v>105.175</v>
      </c>
      <c r="K78" s="789" t="s">
        <v>49</v>
      </c>
      <c r="L78" s="790">
        <v>112.804</v>
      </c>
      <c r="M78" s="787">
        <v>113.5</v>
      </c>
    </row>
    <row r="79" spans="1:13" ht="16.5" thickBot="1" x14ac:dyDescent="0.3">
      <c r="A79" s="801" t="s">
        <v>281</v>
      </c>
      <c r="B79" s="802">
        <v>58.734999999999999</v>
      </c>
      <c r="C79" s="813">
        <v>91.48</v>
      </c>
      <c r="D79" s="804" t="s">
        <v>186</v>
      </c>
      <c r="E79" s="805">
        <v>131.613</v>
      </c>
      <c r="F79" s="806">
        <v>425.94200000000001</v>
      </c>
      <c r="G79" s="794"/>
      <c r="H79" s="814" t="s">
        <v>50</v>
      </c>
      <c r="I79" s="761">
        <v>53.203000000000003</v>
      </c>
      <c r="J79" s="762">
        <v>253.3</v>
      </c>
      <c r="K79" s="763" t="s">
        <v>152</v>
      </c>
      <c r="L79" s="764">
        <v>87.471000000000004</v>
      </c>
      <c r="M79" s="765">
        <v>91.575000000000003</v>
      </c>
    </row>
    <row r="80" spans="1:13" ht="15.75" x14ac:dyDescent="0.25">
      <c r="A80" s="766" t="s">
        <v>52</v>
      </c>
      <c r="B80" s="794"/>
      <c r="C80" s="794"/>
      <c r="D80" s="794"/>
      <c r="E80" s="794"/>
      <c r="F80" s="794"/>
      <c r="G80" s="794"/>
      <c r="H80" s="766" t="s">
        <v>52</v>
      </c>
      <c r="I80" s="794"/>
      <c r="J80" s="794"/>
      <c r="K80" s="794"/>
      <c r="L80" s="794"/>
      <c r="M80" s="794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RowHeight="12.75" x14ac:dyDescent="0.2"/>
  <cols>
    <col min="1" max="1" width="18.7109375" style="115" customWidth="1"/>
    <col min="2" max="2" width="10.7109375" style="115" customWidth="1"/>
    <col min="3" max="3" width="10.140625" style="115" bestFit="1" customWidth="1"/>
    <col min="4" max="4" width="18.7109375" style="115" customWidth="1"/>
    <col min="5" max="5" width="11.42578125" style="115" customWidth="1"/>
    <col min="6" max="6" width="10" style="115" bestFit="1" customWidth="1"/>
    <col min="7" max="7" width="4.42578125" style="115" customWidth="1"/>
    <col min="8" max="8" width="6.42578125" style="115" customWidth="1"/>
    <col min="9" max="9" width="18.7109375" style="115" customWidth="1"/>
    <col min="10" max="10" width="11.28515625" style="115" customWidth="1"/>
    <col min="11" max="11" width="10" style="115" bestFit="1" customWidth="1"/>
    <col min="12" max="12" width="18.7109375" style="115" customWidth="1"/>
    <col min="13" max="13" width="11.85546875" style="115" customWidth="1"/>
    <col min="14" max="14" width="10" style="115" bestFit="1" customWidth="1"/>
    <col min="15" max="16384" width="9.140625" style="115"/>
  </cols>
  <sheetData>
    <row r="1" spans="1:14" s="24" customFormat="1" ht="21" customHeight="1" x14ac:dyDescent="0.35">
      <c r="A1" s="77" t="s">
        <v>202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4" s="7" customFormat="1" ht="15.75" x14ac:dyDescent="0.25">
      <c r="A2" s="51" t="s">
        <v>203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109" customFormat="1" ht="15.75" x14ac:dyDescent="0.25">
      <c r="A3" s="111"/>
      <c r="H3" s="110"/>
      <c r="I3" s="110"/>
    </row>
    <row r="4" spans="1:14" s="113" customFormat="1" ht="16.5" customHeight="1" x14ac:dyDescent="0.25">
      <c r="A4" s="112" t="s">
        <v>54</v>
      </c>
      <c r="B4" s="112"/>
      <c r="C4" s="112"/>
      <c r="D4" s="112"/>
      <c r="E4" s="112"/>
      <c r="I4" s="112" t="s">
        <v>55</v>
      </c>
      <c r="J4" s="112"/>
      <c r="K4" s="112"/>
      <c r="L4" s="112"/>
      <c r="M4" s="112"/>
    </row>
    <row r="5" spans="1:14" ht="16.5" customHeight="1" thickBot="1" x14ac:dyDescent="0.3">
      <c r="A5" s="113" t="s">
        <v>61</v>
      </c>
      <c r="B5" s="112"/>
      <c r="C5" s="112"/>
      <c r="D5" s="112"/>
      <c r="E5" s="112"/>
      <c r="F5" s="113"/>
      <c r="G5" s="113"/>
      <c r="H5" s="113"/>
      <c r="I5" s="113" t="s">
        <v>61</v>
      </c>
      <c r="J5" s="112"/>
      <c r="K5" s="112"/>
      <c r="L5" s="112"/>
      <c r="M5" s="112"/>
      <c r="N5" s="113"/>
    </row>
    <row r="6" spans="1:14" ht="16.5" thickBot="1" x14ac:dyDescent="0.3">
      <c r="A6" s="689" t="s">
        <v>44</v>
      </c>
      <c r="B6" s="690"/>
      <c r="C6" s="690"/>
      <c r="D6" s="690"/>
      <c r="E6" s="690"/>
      <c r="F6" s="691"/>
      <c r="G6" s="113"/>
      <c r="H6" s="113"/>
      <c r="I6" s="689" t="s">
        <v>45</v>
      </c>
      <c r="J6" s="690"/>
      <c r="K6" s="690"/>
      <c r="L6" s="690"/>
      <c r="M6" s="690"/>
      <c r="N6" s="691"/>
    </row>
    <row r="7" spans="1:14" ht="16.5" thickBot="1" x14ac:dyDescent="0.3">
      <c r="A7" s="649" t="s">
        <v>261</v>
      </c>
      <c r="B7" s="650"/>
      <c r="C7" s="651"/>
      <c r="D7" s="652" t="s">
        <v>262</v>
      </c>
      <c r="E7" s="650"/>
      <c r="F7" s="653"/>
      <c r="G7" s="113"/>
      <c r="H7" s="113"/>
      <c r="I7" s="649" t="s">
        <v>261</v>
      </c>
      <c r="J7" s="650"/>
      <c r="K7" s="651"/>
      <c r="L7" s="652" t="s">
        <v>262</v>
      </c>
      <c r="M7" s="650"/>
      <c r="N7" s="653"/>
    </row>
    <row r="8" spans="1:14" ht="32.25" thickBot="1" x14ac:dyDescent="0.3">
      <c r="A8" s="654" t="s">
        <v>46</v>
      </c>
      <c r="B8" s="655" t="s">
        <v>32</v>
      </c>
      <c r="C8" s="656" t="s">
        <v>94</v>
      </c>
      <c r="D8" s="654" t="s">
        <v>46</v>
      </c>
      <c r="E8" s="655" t="s">
        <v>32</v>
      </c>
      <c r="F8" s="657" t="s">
        <v>94</v>
      </c>
      <c r="G8" s="113"/>
      <c r="H8" s="113"/>
      <c r="I8" s="654" t="s">
        <v>46</v>
      </c>
      <c r="J8" s="655" t="s">
        <v>32</v>
      </c>
      <c r="K8" s="656" t="s">
        <v>94</v>
      </c>
      <c r="L8" s="654" t="s">
        <v>46</v>
      </c>
      <c r="M8" s="655" t="s">
        <v>32</v>
      </c>
      <c r="N8" s="657" t="s">
        <v>94</v>
      </c>
    </row>
    <row r="9" spans="1:14" ht="16.5" thickBot="1" x14ac:dyDescent="0.3">
      <c r="A9" s="658" t="s">
        <v>25</v>
      </c>
      <c r="B9" s="659">
        <v>838611.90700000001</v>
      </c>
      <c r="C9" s="660">
        <v>3594948.9780000001</v>
      </c>
      <c r="D9" s="661" t="s">
        <v>25</v>
      </c>
      <c r="E9" s="659">
        <v>1338050.9890000001</v>
      </c>
      <c r="F9" s="662">
        <v>3637950.2859999998</v>
      </c>
      <c r="G9" s="663"/>
      <c r="H9" s="671"/>
      <c r="I9" s="661" t="s">
        <v>25</v>
      </c>
      <c r="J9" s="659">
        <v>137087.96299999999</v>
      </c>
      <c r="K9" s="660">
        <v>610195.17500000005</v>
      </c>
      <c r="L9" s="664" t="s">
        <v>25</v>
      </c>
      <c r="M9" s="659">
        <v>269861.136</v>
      </c>
      <c r="N9" s="662">
        <v>951662.94200000004</v>
      </c>
    </row>
    <row r="10" spans="1:14" ht="15.75" x14ac:dyDescent="0.25">
      <c r="A10" s="665" t="s">
        <v>263</v>
      </c>
      <c r="B10" s="666">
        <v>230814.962</v>
      </c>
      <c r="C10" s="667">
        <v>997720.40599999996</v>
      </c>
      <c r="D10" s="668" t="s">
        <v>47</v>
      </c>
      <c r="E10" s="669">
        <v>410402.52899999998</v>
      </c>
      <c r="F10" s="670">
        <v>1149145.2209999999</v>
      </c>
      <c r="G10" s="671"/>
      <c r="H10" s="671"/>
      <c r="I10" s="665" t="s">
        <v>48</v>
      </c>
      <c r="J10" s="666">
        <v>64324.709000000003</v>
      </c>
      <c r="K10" s="667">
        <v>309983.77</v>
      </c>
      <c r="L10" s="668" t="s">
        <v>115</v>
      </c>
      <c r="M10" s="669">
        <v>126200.30899999999</v>
      </c>
      <c r="N10" s="670">
        <v>522878.18599999999</v>
      </c>
    </row>
    <row r="11" spans="1:14" ht="15.75" x14ac:dyDescent="0.25">
      <c r="A11" s="672" t="s">
        <v>47</v>
      </c>
      <c r="B11" s="673">
        <v>165113.807</v>
      </c>
      <c r="C11" s="674">
        <v>704452.92700000003</v>
      </c>
      <c r="D11" s="675" t="s">
        <v>184</v>
      </c>
      <c r="E11" s="676">
        <v>160893.78400000001</v>
      </c>
      <c r="F11" s="677">
        <v>445108.69900000002</v>
      </c>
      <c r="G11" s="671"/>
      <c r="H11" s="671"/>
      <c r="I11" s="672" t="s">
        <v>110</v>
      </c>
      <c r="J11" s="673">
        <v>47667.758000000002</v>
      </c>
      <c r="K11" s="674">
        <v>225799.283</v>
      </c>
      <c r="L11" s="675" t="s">
        <v>110</v>
      </c>
      <c r="M11" s="676">
        <v>57917.595000000001</v>
      </c>
      <c r="N11" s="677">
        <v>186453.182</v>
      </c>
    </row>
    <row r="12" spans="1:14" ht="15.75" x14ac:dyDescent="0.25">
      <c r="A12" s="672" t="s">
        <v>264</v>
      </c>
      <c r="B12" s="673">
        <v>157590.11600000001</v>
      </c>
      <c r="C12" s="674">
        <v>705299.76800000004</v>
      </c>
      <c r="D12" s="675" t="s">
        <v>265</v>
      </c>
      <c r="E12" s="676">
        <v>95869.42</v>
      </c>
      <c r="F12" s="677">
        <v>253275.35500000001</v>
      </c>
      <c r="G12" s="671"/>
      <c r="H12" s="671"/>
      <c r="I12" s="672" t="s">
        <v>53</v>
      </c>
      <c r="J12" s="673">
        <v>12139.288</v>
      </c>
      <c r="K12" s="674">
        <v>31202.073</v>
      </c>
      <c r="L12" s="675" t="s">
        <v>48</v>
      </c>
      <c r="M12" s="676">
        <v>56995.779000000002</v>
      </c>
      <c r="N12" s="677">
        <v>178189.50200000001</v>
      </c>
    </row>
    <row r="13" spans="1:14" ht="15.75" x14ac:dyDescent="0.25">
      <c r="A13" s="672" t="s">
        <v>150</v>
      </c>
      <c r="B13" s="673">
        <v>106642.008</v>
      </c>
      <c r="C13" s="674">
        <v>452069.511</v>
      </c>
      <c r="D13" s="675" t="s">
        <v>266</v>
      </c>
      <c r="E13" s="676">
        <v>81933.733999999997</v>
      </c>
      <c r="F13" s="677">
        <v>227582.29</v>
      </c>
      <c r="G13" s="671"/>
      <c r="H13" s="671"/>
      <c r="I13" s="672" t="s">
        <v>47</v>
      </c>
      <c r="J13" s="673">
        <v>3659.0039999999999</v>
      </c>
      <c r="K13" s="674">
        <v>10950.069</v>
      </c>
      <c r="L13" s="675" t="s">
        <v>53</v>
      </c>
      <c r="M13" s="676">
        <v>7194.4309999999996</v>
      </c>
      <c r="N13" s="677">
        <v>11411.823</v>
      </c>
    </row>
    <row r="14" spans="1:14" ht="15.75" x14ac:dyDescent="0.25">
      <c r="A14" s="672" t="s">
        <v>265</v>
      </c>
      <c r="B14" s="673">
        <v>47783.874000000003</v>
      </c>
      <c r="C14" s="674">
        <v>204411.46299999999</v>
      </c>
      <c r="D14" s="675" t="s">
        <v>150</v>
      </c>
      <c r="E14" s="676">
        <v>62755.355000000003</v>
      </c>
      <c r="F14" s="677">
        <v>172723.39499999999</v>
      </c>
      <c r="G14" s="671"/>
      <c r="H14" s="671"/>
      <c r="I14" s="672" t="s">
        <v>111</v>
      </c>
      <c r="J14" s="673">
        <v>1964.088</v>
      </c>
      <c r="K14" s="674">
        <v>6971.625</v>
      </c>
      <c r="L14" s="675" t="s">
        <v>185</v>
      </c>
      <c r="M14" s="676">
        <v>6805.1940000000004</v>
      </c>
      <c r="N14" s="677">
        <v>12938.52</v>
      </c>
    </row>
    <row r="15" spans="1:14" ht="15.75" x14ac:dyDescent="0.25">
      <c r="A15" s="672" t="s">
        <v>49</v>
      </c>
      <c r="B15" s="673">
        <v>33871.85</v>
      </c>
      <c r="C15" s="674">
        <v>149377.14799999999</v>
      </c>
      <c r="D15" s="675" t="s">
        <v>49</v>
      </c>
      <c r="E15" s="676">
        <v>49047.767999999996</v>
      </c>
      <c r="F15" s="677">
        <v>126846.33100000001</v>
      </c>
      <c r="G15" s="671"/>
      <c r="H15" s="671"/>
      <c r="I15" s="672" t="s">
        <v>112</v>
      </c>
      <c r="J15" s="673">
        <v>1947.4780000000001</v>
      </c>
      <c r="K15" s="674">
        <v>7289.6779999999999</v>
      </c>
      <c r="L15" s="675" t="s">
        <v>47</v>
      </c>
      <c r="M15" s="676">
        <v>5205.982</v>
      </c>
      <c r="N15" s="677">
        <v>13870.538</v>
      </c>
    </row>
    <row r="16" spans="1:14" ht="15.75" x14ac:dyDescent="0.25">
      <c r="A16" s="672" t="s">
        <v>152</v>
      </c>
      <c r="B16" s="673">
        <v>25475.044999999998</v>
      </c>
      <c r="C16" s="674">
        <v>90428.635999999999</v>
      </c>
      <c r="D16" s="675" t="s">
        <v>267</v>
      </c>
      <c r="E16" s="676">
        <v>45174.137000000002</v>
      </c>
      <c r="F16" s="677">
        <v>118746.861</v>
      </c>
      <c r="G16" s="671"/>
      <c r="H16" s="671"/>
      <c r="I16" s="672" t="s">
        <v>50</v>
      </c>
      <c r="J16" s="673">
        <v>1297.0899999999999</v>
      </c>
      <c r="K16" s="674">
        <v>5641.4690000000001</v>
      </c>
      <c r="L16" s="675" t="s">
        <v>112</v>
      </c>
      <c r="M16" s="676">
        <v>2532.2469999999998</v>
      </c>
      <c r="N16" s="677">
        <v>7143.5</v>
      </c>
    </row>
    <row r="17" spans="1:16" ht="15.75" x14ac:dyDescent="0.25">
      <c r="A17" s="672" t="s">
        <v>268</v>
      </c>
      <c r="B17" s="673">
        <v>22378.738000000001</v>
      </c>
      <c r="C17" s="674">
        <v>101349.75999999999</v>
      </c>
      <c r="D17" s="675" t="s">
        <v>264</v>
      </c>
      <c r="E17" s="676">
        <v>43571.290999999997</v>
      </c>
      <c r="F17" s="677">
        <v>114770.62</v>
      </c>
      <c r="G17" s="671"/>
      <c r="H17" s="671"/>
      <c r="I17" s="672" t="s">
        <v>115</v>
      </c>
      <c r="J17" s="673">
        <v>1236.2840000000001</v>
      </c>
      <c r="K17" s="674">
        <v>3118.4859999999999</v>
      </c>
      <c r="L17" s="675" t="s">
        <v>111</v>
      </c>
      <c r="M17" s="676">
        <v>2435.3440000000001</v>
      </c>
      <c r="N17" s="677">
        <v>7590.6509999999998</v>
      </c>
    </row>
    <row r="18" spans="1:16" ht="15.75" x14ac:dyDescent="0.25">
      <c r="A18" s="672" t="s">
        <v>153</v>
      </c>
      <c r="B18" s="673">
        <v>16188.764999999999</v>
      </c>
      <c r="C18" s="674">
        <v>59844.065999999999</v>
      </c>
      <c r="D18" s="675" t="s">
        <v>269</v>
      </c>
      <c r="E18" s="676">
        <v>42599.373</v>
      </c>
      <c r="F18" s="677">
        <v>122075.368</v>
      </c>
      <c r="G18" s="671"/>
      <c r="H18" s="671"/>
      <c r="I18" s="672" t="s">
        <v>51</v>
      </c>
      <c r="J18" s="673">
        <v>852.88499999999999</v>
      </c>
      <c r="K18" s="674">
        <v>1977.89</v>
      </c>
      <c r="L18" s="675" t="s">
        <v>51</v>
      </c>
      <c r="M18" s="676">
        <v>1950.252</v>
      </c>
      <c r="N18" s="677">
        <v>3368.018</v>
      </c>
    </row>
    <row r="19" spans="1:16" ht="15.75" x14ac:dyDescent="0.25">
      <c r="A19" s="672" t="s">
        <v>108</v>
      </c>
      <c r="B19" s="673">
        <v>14178.791999999999</v>
      </c>
      <c r="C19" s="674">
        <v>61736.510999999999</v>
      </c>
      <c r="D19" s="675" t="s">
        <v>270</v>
      </c>
      <c r="E19" s="676">
        <v>39010.514999999999</v>
      </c>
      <c r="F19" s="677">
        <v>105056.996</v>
      </c>
      <c r="G19" s="671"/>
      <c r="H19" s="671"/>
      <c r="I19" s="672" t="s">
        <v>117</v>
      </c>
      <c r="J19" s="673">
        <v>845.55700000000002</v>
      </c>
      <c r="K19" s="674">
        <v>4001.91</v>
      </c>
      <c r="L19" s="675" t="s">
        <v>50</v>
      </c>
      <c r="M19" s="676">
        <v>1623.0630000000001</v>
      </c>
      <c r="N19" s="677">
        <v>5417.82</v>
      </c>
    </row>
    <row r="20" spans="1:16" ht="16.5" thickBot="1" x14ac:dyDescent="0.3">
      <c r="A20" s="678" t="s">
        <v>271</v>
      </c>
      <c r="B20" s="679">
        <v>2758.6</v>
      </c>
      <c r="C20" s="680">
        <v>10000</v>
      </c>
      <c r="D20" s="681" t="s">
        <v>272</v>
      </c>
      <c r="E20" s="682">
        <v>32226.032999999999</v>
      </c>
      <c r="F20" s="683">
        <v>85725</v>
      </c>
      <c r="G20" s="671"/>
      <c r="H20" s="671"/>
      <c r="I20" s="678" t="s">
        <v>185</v>
      </c>
      <c r="J20" s="679">
        <v>366.41899999999998</v>
      </c>
      <c r="K20" s="680">
        <v>1014.396</v>
      </c>
      <c r="L20" s="681" t="s">
        <v>116</v>
      </c>
      <c r="M20" s="682">
        <v>515.84299999999996</v>
      </c>
      <c r="N20" s="683">
        <v>1274.953</v>
      </c>
    </row>
    <row r="21" spans="1:16" x14ac:dyDescent="0.2">
      <c r="A21" s="684" t="s">
        <v>52</v>
      </c>
      <c r="B21" s="685"/>
      <c r="C21" s="685"/>
      <c r="D21" s="686"/>
      <c r="E21" s="687"/>
      <c r="F21" s="687"/>
      <c r="I21" s="684" t="s">
        <v>52</v>
      </c>
      <c r="J21" s="685"/>
      <c r="K21" s="685"/>
      <c r="L21" s="7"/>
      <c r="M21" s="688"/>
      <c r="N21" s="688"/>
    </row>
    <row r="22" spans="1:16" s="113" customFormat="1" ht="15.75" x14ac:dyDescent="0.25">
      <c r="A22" s="686"/>
      <c r="B22" s="685"/>
      <c r="C22" s="685"/>
      <c r="D22" s="686"/>
      <c r="E22" s="687"/>
      <c r="F22" s="687"/>
      <c r="G22" s="115"/>
      <c r="H22" s="115"/>
      <c r="I22" s="686"/>
      <c r="J22" s="685"/>
      <c r="K22" s="685"/>
      <c r="L22" s="7"/>
      <c r="M22" s="7"/>
      <c r="N22" s="7"/>
    </row>
    <row r="24" spans="1:16" ht="15.75" x14ac:dyDescent="0.25">
      <c r="A24" s="112" t="s">
        <v>62</v>
      </c>
      <c r="B24" s="112"/>
      <c r="C24" s="112"/>
      <c r="D24" s="112"/>
      <c r="E24" s="112"/>
      <c r="F24" s="113"/>
      <c r="G24" s="113"/>
      <c r="H24" s="113"/>
      <c r="I24" s="112" t="s">
        <v>63</v>
      </c>
      <c r="J24" s="112"/>
      <c r="K24" s="112"/>
      <c r="L24" s="112"/>
      <c r="M24" s="112"/>
      <c r="N24" s="113"/>
      <c r="O24" s="50"/>
    </row>
    <row r="25" spans="1:16" ht="16.5" thickBot="1" x14ac:dyDescent="0.3">
      <c r="A25" s="113" t="s">
        <v>61</v>
      </c>
      <c r="B25" s="112"/>
      <c r="C25" s="112"/>
      <c r="D25" s="112"/>
      <c r="E25" s="112"/>
      <c r="F25" s="113"/>
      <c r="G25" s="113"/>
      <c r="H25" s="113"/>
      <c r="I25" s="113" t="s">
        <v>61</v>
      </c>
      <c r="J25" s="112"/>
      <c r="K25" s="112"/>
      <c r="L25" s="112"/>
      <c r="M25" s="112"/>
      <c r="N25" s="113"/>
    </row>
    <row r="26" spans="1:16" ht="16.5" thickBot="1" x14ac:dyDescent="0.3">
      <c r="A26" s="689" t="s">
        <v>44</v>
      </c>
      <c r="B26" s="690"/>
      <c r="C26" s="690"/>
      <c r="D26" s="690"/>
      <c r="E26" s="690"/>
      <c r="F26" s="691"/>
      <c r="G26" s="113"/>
      <c r="H26" s="113"/>
      <c r="I26" s="689" t="s">
        <v>45</v>
      </c>
      <c r="J26" s="690"/>
      <c r="K26" s="690"/>
      <c r="L26" s="690"/>
      <c r="M26" s="690"/>
      <c r="N26" s="691"/>
      <c r="P26" s="116"/>
    </row>
    <row r="27" spans="1:16" ht="16.5" thickBot="1" x14ac:dyDescent="0.3">
      <c r="A27" s="649" t="s">
        <v>261</v>
      </c>
      <c r="B27" s="650"/>
      <c r="C27" s="651"/>
      <c r="D27" s="652" t="s">
        <v>262</v>
      </c>
      <c r="E27" s="650"/>
      <c r="F27" s="653"/>
      <c r="G27" s="113"/>
      <c r="H27" s="113"/>
      <c r="I27" s="649" t="s">
        <v>261</v>
      </c>
      <c r="J27" s="650"/>
      <c r="K27" s="651"/>
      <c r="L27" s="652" t="s">
        <v>262</v>
      </c>
      <c r="M27" s="650"/>
      <c r="N27" s="653"/>
    </row>
    <row r="28" spans="1:16" ht="32.25" thickBot="1" x14ac:dyDescent="0.3">
      <c r="A28" s="654" t="s">
        <v>46</v>
      </c>
      <c r="B28" s="655" t="s">
        <v>32</v>
      </c>
      <c r="C28" s="656" t="s">
        <v>94</v>
      </c>
      <c r="D28" s="654" t="s">
        <v>46</v>
      </c>
      <c r="E28" s="655" t="s">
        <v>32</v>
      </c>
      <c r="F28" s="657" t="s">
        <v>94</v>
      </c>
      <c r="G28" s="113"/>
      <c r="H28" s="113"/>
      <c r="I28" s="654" t="s">
        <v>46</v>
      </c>
      <c r="J28" s="655" t="s">
        <v>32</v>
      </c>
      <c r="K28" s="656" t="s">
        <v>94</v>
      </c>
      <c r="L28" s="654" t="s">
        <v>46</v>
      </c>
      <c r="M28" s="655" t="s">
        <v>32</v>
      </c>
      <c r="N28" s="657" t="s">
        <v>94</v>
      </c>
    </row>
    <row r="29" spans="1:16" ht="16.5" thickBot="1" x14ac:dyDescent="0.3">
      <c r="A29" s="658" t="s">
        <v>25</v>
      </c>
      <c r="B29" s="659">
        <v>92281.023000000001</v>
      </c>
      <c r="C29" s="660">
        <v>455877.511</v>
      </c>
      <c r="D29" s="664" t="s">
        <v>25</v>
      </c>
      <c r="E29" s="659">
        <v>94418.297000000006</v>
      </c>
      <c r="F29" s="662">
        <v>304620.49599999998</v>
      </c>
      <c r="G29" s="113"/>
      <c r="H29" s="113"/>
      <c r="I29" s="658" t="s">
        <v>25</v>
      </c>
      <c r="J29" s="659">
        <v>39546.559999999998</v>
      </c>
      <c r="K29" s="660">
        <v>196015.367</v>
      </c>
      <c r="L29" s="664" t="s">
        <v>25</v>
      </c>
      <c r="M29" s="659">
        <v>62290.720000000001</v>
      </c>
      <c r="N29" s="662">
        <v>218039.28700000001</v>
      </c>
    </row>
    <row r="30" spans="1:16" ht="15.75" x14ac:dyDescent="0.25">
      <c r="A30" s="665" t="s">
        <v>47</v>
      </c>
      <c r="B30" s="666">
        <v>66183.816999999995</v>
      </c>
      <c r="C30" s="692">
        <v>337261.72399999999</v>
      </c>
      <c r="D30" s="693" t="s">
        <v>47</v>
      </c>
      <c r="E30" s="694">
        <v>62665.451999999997</v>
      </c>
      <c r="F30" s="670">
        <v>203806.34400000001</v>
      </c>
      <c r="G30" s="113"/>
      <c r="H30" s="113"/>
      <c r="I30" s="672" t="s">
        <v>111</v>
      </c>
      <c r="J30" s="673">
        <v>13210.249</v>
      </c>
      <c r="K30" s="674">
        <v>66696.870999999999</v>
      </c>
      <c r="L30" s="675" t="s">
        <v>111</v>
      </c>
      <c r="M30" s="676">
        <v>21063.933000000001</v>
      </c>
      <c r="N30" s="677">
        <v>77698.232000000004</v>
      </c>
    </row>
    <row r="31" spans="1:16" ht="15.75" x14ac:dyDescent="0.25">
      <c r="A31" s="672" t="s">
        <v>152</v>
      </c>
      <c r="B31" s="673">
        <v>14178.994000000001</v>
      </c>
      <c r="C31" s="695">
        <v>60141.11</v>
      </c>
      <c r="D31" s="696" t="s">
        <v>152</v>
      </c>
      <c r="E31" s="697">
        <v>12444.335999999999</v>
      </c>
      <c r="F31" s="677">
        <v>36628.135999999999</v>
      </c>
      <c r="G31" s="113"/>
      <c r="H31" s="113"/>
      <c r="I31" s="672" t="s">
        <v>110</v>
      </c>
      <c r="J31" s="673">
        <v>7764.9769999999999</v>
      </c>
      <c r="K31" s="674">
        <v>44004.485999999997</v>
      </c>
      <c r="L31" s="675" t="s">
        <v>115</v>
      </c>
      <c r="M31" s="676">
        <v>9954.8510000000006</v>
      </c>
      <c r="N31" s="677">
        <v>41583.81</v>
      </c>
    </row>
    <row r="32" spans="1:16" ht="15.75" x14ac:dyDescent="0.25">
      <c r="A32" s="672" t="s">
        <v>263</v>
      </c>
      <c r="B32" s="673">
        <v>7503.2749999999996</v>
      </c>
      <c r="C32" s="695">
        <v>44045.786</v>
      </c>
      <c r="D32" s="696" t="s">
        <v>263</v>
      </c>
      <c r="E32" s="697">
        <v>6146.5050000000001</v>
      </c>
      <c r="F32" s="677">
        <v>30899.215</v>
      </c>
      <c r="G32" s="113"/>
      <c r="H32" s="113"/>
      <c r="I32" s="672" t="s">
        <v>48</v>
      </c>
      <c r="J32" s="673">
        <v>6461.4610000000002</v>
      </c>
      <c r="K32" s="674">
        <v>39029.129000000001</v>
      </c>
      <c r="L32" s="675" t="s">
        <v>113</v>
      </c>
      <c r="M32" s="676">
        <v>8563.3539999999994</v>
      </c>
      <c r="N32" s="677">
        <v>22832.196</v>
      </c>
    </row>
    <row r="33" spans="1:14" ht="15.75" x14ac:dyDescent="0.25">
      <c r="A33" s="672" t="s">
        <v>153</v>
      </c>
      <c r="B33" s="673">
        <v>1165.5809999999999</v>
      </c>
      <c r="C33" s="695">
        <v>5523.6210000000001</v>
      </c>
      <c r="D33" s="696" t="s">
        <v>111</v>
      </c>
      <c r="E33" s="697">
        <v>2612.096</v>
      </c>
      <c r="F33" s="677">
        <v>7206.4210000000003</v>
      </c>
      <c r="G33" s="113"/>
      <c r="H33" s="113"/>
      <c r="I33" s="672" t="s">
        <v>47</v>
      </c>
      <c r="J33" s="673">
        <v>4476.2209999999995</v>
      </c>
      <c r="K33" s="674">
        <v>13245.517</v>
      </c>
      <c r="L33" s="675" t="s">
        <v>47</v>
      </c>
      <c r="M33" s="676">
        <v>6637.5240000000003</v>
      </c>
      <c r="N33" s="677">
        <v>18037.083999999999</v>
      </c>
    </row>
    <row r="34" spans="1:14" ht="15.75" x14ac:dyDescent="0.25">
      <c r="A34" s="672" t="s">
        <v>50</v>
      </c>
      <c r="B34" s="673">
        <v>844.55600000000004</v>
      </c>
      <c r="C34" s="695">
        <v>2145.268</v>
      </c>
      <c r="D34" s="696" t="s">
        <v>49</v>
      </c>
      <c r="E34" s="697">
        <v>2218.1559999999999</v>
      </c>
      <c r="F34" s="677">
        <v>5398.2129999999997</v>
      </c>
      <c r="G34" s="113"/>
      <c r="H34" s="113"/>
      <c r="I34" s="672" t="s">
        <v>117</v>
      </c>
      <c r="J34" s="673">
        <v>4355.6319999999996</v>
      </c>
      <c r="K34" s="674">
        <v>19911.116999999998</v>
      </c>
      <c r="L34" s="675" t="s">
        <v>110</v>
      </c>
      <c r="M34" s="676">
        <v>6125.81</v>
      </c>
      <c r="N34" s="677">
        <v>19855.891</v>
      </c>
    </row>
    <row r="35" spans="1:14" ht="15.75" x14ac:dyDescent="0.25">
      <c r="A35" s="672" t="s">
        <v>110</v>
      </c>
      <c r="B35" s="673">
        <v>511.44400000000002</v>
      </c>
      <c r="C35" s="695">
        <v>2203.3829999999998</v>
      </c>
      <c r="D35" s="696" t="s">
        <v>108</v>
      </c>
      <c r="E35" s="697">
        <v>1517.4739999999999</v>
      </c>
      <c r="F35" s="677">
        <v>3763.797</v>
      </c>
      <c r="G35" s="113"/>
      <c r="H35" s="113"/>
      <c r="I35" s="672" t="s">
        <v>50</v>
      </c>
      <c r="J35" s="673">
        <v>2168.3589999999999</v>
      </c>
      <c r="K35" s="674">
        <v>9846.41</v>
      </c>
      <c r="L35" s="675" t="s">
        <v>48</v>
      </c>
      <c r="M35" s="676">
        <v>3792.7820000000002</v>
      </c>
      <c r="N35" s="677">
        <v>16585.294000000002</v>
      </c>
    </row>
    <row r="36" spans="1:14" ht="15.75" x14ac:dyDescent="0.25">
      <c r="A36" s="672" t="s">
        <v>111</v>
      </c>
      <c r="B36" s="673">
        <v>376.37200000000001</v>
      </c>
      <c r="C36" s="695">
        <v>1302.998</v>
      </c>
      <c r="D36" s="696" t="s">
        <v>187</v>
      </c>
      <c r="E36" s="697">
        <v>970.25300000000004</v>
      </c>
      <c r="F36" s="677">
        <v>2958.0450000000001</v>
      </c>
      <c r="G36" s="113"/>
      <c r="H36" s="113"/>
      <c r="I36" s="672" t="s">
        <v>113</v>
      </c>
      <c r="J36" s="673">
        <v>790.52599999999995</v>
      </c>
      <c r="K36" s="674">
        <v>2889.9690000000001</v>
      </c>
      <c r="L36" s="675" t="s">
        <v>117</v>
      </c>
      <c r="M36" s="676">
        <v>2698.9850000000001</v>
      </c>
      <c r="N36" s="677">
        <v>11950</v>
      </c>
    </row>
    <row r="37" spans="1:14" ht="15.75" x14ac:dyDescent="0.25">
      <c r="A37" s="672" t="s">
        <v>186</v>
      </c>
      <c r="B37" s="673">
        <v>266.55099999999999</v>
      </c>
      <c r="C37" s="695">
        <v>196.33199999999999</v>
      </c>
      <c r="D37" s="696" t="s">
        <v>150</v>
      </c>
      <c r="E37" s="697">
        <v>911.75400000000002</v>
      </c>
      <c r="F37" s="677">
        <v>4534.1450000000004</v>
      </c>
      <c r="G37" s="113"/>
      <c r="H37" s="113"/>
      <c r="I37" s="672" t="s">
        <v>169</v>
      </c>
      <c r="J37" s="673">
        <v>161.12299999999999</v>
      </c>
      <c r="K37" s="674">
        <v>198.26400000000001</v>
      </c>
      <c r="L37" s="675" t="s">
        <v>53</v>
      </c>
      <c r="M37" s="676">
        <v>2462.1320000000001</v>
      </c>
      <c r="N37" s="677">
        <v>6419.5990000000002</v>
      </c>
    </row>
    <row r="38" spans="1:14" ht="15.75" x14ac:dyDescent="0.25">
      <c r="A38" s="708" t="s">
        <v>170</v>
      </c>
      <c r="B38" s="709">
        <v>254.96899999999999</v>
      </c>
      <c r="C38" s="710">
        <v>658.21799999999996</v>
      </c>
      <c r="D38" s="711" t="s">
        <v>50</v>
      </c>
      <c r="E38" s="712">
        <v>822.60699999999997</v>
      </c>
      <c r="F38" s="713">
        <v>910.10599999999999</v>
      </c>
      <c r="G38" s="113"/>
      <c r="H38" s="113"/>
      <c r="I38" s="708" t="s">
        <v>53</v>
      </c>
      <c r="J38" s="709">
        <v>75.498999999999995</v>
      </c>
      <c r="K38" s="726">
        <v>100.7</v>
      </c>
      <c r="L38" s="727" t="s">
        <v>50</v>
      </c>
      <c r="M38" s="728">
        <v>916.04899999999998</v>
      </c>
      <c r="N38" s="713">
        <v>3009.26</v>
      </c>
    </row>
    <row r="39" spans="1:14" ht="16.5" thickBot="1" x14ac:dyDescent="0.3">
      <c r="A39" s="678" t="s">
        <v>248</v>
      </c>
      <c r="B39" s="679">
        <v>243.35400000000001</v>
      </c>
      <c r="C39" s="698">
        <v>1109.0139999999999</v>
      </c>
      <c r="D39" s="699" t="s">
        <v>117</v>
      </c>
      <c r="E39" s="700">
        <v>810.57299999999998</v>
      </c>
      <c r="F39" s="683">
        <v>2257.5479999999998</v>
      </c>
      <c r="G39" s="113"/>
      <c r="H39" s="113"/>
      <c r="I39" s="678" t="s">
        <v>273</v>
      </c>
      <c r="J39" s="679">
        <v>47.286000000000001</v>
      </c>
      <c r="K39" s="680">
        <v>38.414000000000001</v>
      </c>
      <c r="L39" s="681" t="s">
        <v>273</v>
      </c>
      <c r="M39" s="682">
        <v>34.972999999999999</v>
      </c>
      <c r="N39" s="683">
        <v>33.152000000000001</v>
      </c>
    </row>
    <row r="40" spans="1:14" x14ac:dyDescent="0.2">
      <c r="A40" s="684" t="s">
        <v>52</v>
      </c>
      <c r="B40" s="7"/>
      <c r="C40" s="7"/>
      <c r="D40" s="7"/>
      <c r="E40" s="7"/>
      <c r="F40" s="7"/>
      <c r="I40" s="684" t="s">
        <v>52</v>
      </c>
      <c r="J40" s="50"/>
      <c r="K40" s="50"/>
      <c r="L40" s="50"/>
      <c r="M40" s="50"/>
      <c r="N40" s="50"/>
    </row>
    <row r="41" spans="1:14" x14ac:dyDescent="0.2">
      <c r="A41" s="50"/>
      <c r="B41" s="50"/>
      <c r="C41" s="50"/>
      <c r="D41" s="50"/>
      <c r="E41" s="50"/>
      <c r="F41" s="50"/>
      <c r="I41" s="50"/>
      <c r="J41" s="50"/>
      <c r="K41" s="50"/>
      <c r="L41" s="50"/>
      <c r="M41" s="50"/>
      <c r="N41" s="50"/>
    </row>
    <row r="42" spans="1:14" ht="15.75" x14ac:dyDescent="0.25">
      <c r="G42" s="113"/>
      <c r="H42" s="113"/>
    </row>
    <row r="43" spans="1:14" ht="15.75" x14ac:dyDescent="0.25">
      <c r="A43" s="112" t="s">
        <v>56</v>
      </c>
      <c r="B43" s="112"/>
      <c r="C43" s="112"/>
      <c r="D43" s="112"/>
      <c r="E43" s="112"/>
      <c r="F43" s="113"/>
      <c r="I43" s="112" t="s">
        <v>57</v>
      </c>
      <c r="J43" s="112"/>
      <c r="K43" s="112"/>
      <c r="L43" s="112"/>
      <c r="M43" s="112"/>
      <c r="N43" s="113"/>
    </row>
    <row r="44" spans="1:14" ht="16.5" thickBot="1" x14ac:dyDescent="0.3">
      <c r="A44" s="113" t="s">
        <v>61</v>
      </c>
      <c r="B44" s="114"/>
      <c r="C44" s="114"/>
      <c r="D44" s="114"/>
      <c r="E44" s="114"/>
      <c r="I44" s="113" t="s">
        <v>61</v>
      </c>
      <c r="J44" s="114"/>
      <c r="K44" s="114"/>
      <c r="L44" s="114"/>
      <c r="M44" s="114"/>
    </row>
    <row r="45" spans="1:14" ht="16.5" thickBot="1" x14ac:dyDescent="0.3">
      <c r="A45" s="689" t="s">
        <v>44</v>
      </c>
      <c r="B45" s="690"/>
      <c r="C45" s="690"/>
      <c r="D45" s="690"/>
      <c r="E45" s="690"/>
      <c r="F45" s="691"/>
      <c r="G45" s="113"/>
      <c r="H45" s="113"/>
      <c r="I45" s="689" t="s">
        <v>45</v>
      </c>
      <c r="J45" s="690"/>
      <c r="K45" s="690"/>
      <c r="L45" s="690"/>
      <c r="M45" s="690"/>
      <c r="N45" s="691"/>
    </row>
    <row r="46" spans="1:14" ht="19.5" customHeight="1" thickBot="1" x14ac:dyDescent="0.3">
      <c r="A46" s="649" t="s">
        <v>261</v>
      </c>
      <c r="B46" s="650"/>
      <c r="C46" s="651"/>
      <c r="D46" s="652" t="s">
        <v>262</v>
      </c>
      <c r="E46" s="650"/>
      <c r="F46" s="653"/>
      <c r="G46" s="113"/>
      <c r="H46" s="113"/>
      <c r="I46" s="649" t="s">
        <v>261</v>
      </c>
      <c r="J46" s="650"/>
      <c r="K46" s="651"/>
      <c r="L46" s="652" t="s">
        <v>262</v>
      </c>
      <c r="M46" s="650"/>
      <c r="N46" s="653"/>
    </row>
    <row r="47" spans="1:14" ht="32.25" thickBot="1" x14ac:dyDescent="0.3">
      <c r="A47" s="702" t="s">
        <v>46</v>
      </c>
      <c r="B47" s="655" t="s">
        <v>32</v>
      </c>
      <c r="C47" s="703" t="s">
        <v>94</v>
      </c>
      <c r="D47" s="704" t="s">
        <v>46</v>
      </c>
      <c r="E47" s="705" t="s">
        <v>32</v>
      </c>
      <c r="F47" s="657" t="s">
        <v>94</v>
      </c>
      <c r="G47" s="671"/>
      <c r="H47" s="671"/>
      <c r="I47" s="654" t="s">
        <v>46</v>
      </c>
      <c r="J47" s="655" t="s">
        <v>32</v>
      </c>
      <c r="K47" s="657" t="s">
        <v>94</v>
      </c>
      <c r="L47" s="654" t="s">
        <v>46</v>
      </c>
      <c r="M47" s="655" t="s">
        <v>32</v>
      </c>
      <c r="N47" s="657" t="s">
        <v>94</v>
      </c>
    </row>
    <row r="48" spans="1:14" ht="16.5" thickBot="1" x14ac:dyDescent="0.3">
      <c r="A48" s="658" t="s">
        <v>25</v>
      </c>
      <c r="B48" s="659">
        <v>544928.98400000005</v>
      </c>
      <c r="C48" s="662">
        <v>2319862.42</v>
      </c>
      <c r="D48" s="706" t="s">
        <v>25</v>
      </c>
      <c r="E48" s="707">
        <v>1228171.537</v>
      </c>
      <c r="F48" s="662">
        <v>3881044.1090000002</v>
      </c>
      <c r="G48" s="671"/>
      <c r="H48" s="671"/>
      <c r="I48" s="661" t="s">
        <v>25</v>
      </c>
      <c r="J48" s="659">
        <v>156591.965</v>
      </c>
      <c r="K48" s="662">
        <v>221886.71799999999</v>
      </c>
      <c r="L48" s="664" t="s">
        <v>25</v>
      </c>
      <c r="M48" s="659">
        <v>634597.29700000002</v>
      </c>
      <c r="N48" s="662">
        <v>2030210.939</v>
      </c>
    </row>
    <row r="49" spans="1:14" s="24" customFormat="1" ht="15.75" x14ac:dyDescent="0.25">
      <c r="A49" s="665" t="s">
        <v>47</v>
      </c>
      <c r="B49" s="666">
        <v>268246.80699999997</v>
      </c>
      <c r="C49" s="692">
        <v>1155672.673</v>
      </c>
      <c r="D49" s="693" t="s">
        <v>47</v>
      </c>
      <c r="E49" s="694">
        <v>579815.71600000001</v>
      </c>
      <c r="F49" s="670">
        <v>1871167.77</v>
      </c>
      <c r="G49" s="671"/>
      <c r="H49" s="671"/>
      <c r="I49" s="665" t="s">
        <v>53</v>
      </c>
      <c r="J49" s="666">
        <v>50820.031000000003</v>
      </c>
      <c r="K49" s="692">
        <v>18568.239000000001</v>
      </c>
      <c r="L49" s="668" t="s">
        <v>115</v>
      </c>
      <c r="M49" s="669">
        <v>447190.011</v>
      </c>
      <c r="N49" s="670">
        <v>1853971.548</v>
      </c>
    </row>
    <row r="50" spans="1:14" s="24" customFormat="1" ht="15.75" x14ac:dyDescent="0.25">
      <c r="A50" s="672" t="s">
        <v>152</v>
      </c>
      <c r="B50" s="673">
        <v>129145.77499999999</v>
      </c>
      <c r="C50" s="695">
        <v>555849.10699999996</v>
      </c>
      <c r="D50" s="696" t="s">
        <v>152</v>
      </c>
      <c r="E50" s="697">
        <v>191396.815</v>
      </c>
      <c r="F50" s="677">
        <v>586107.96499999997</v>
      </c>
      <c r="G50" s="671"/>
      <c r="H50" s="671"/>
      <c r="I50" s="672" t="s">
        <v>112</v>
      </c>
      <c r="J50" s="673">
        <v>24303.795999999998</v>
      </c>
      <c r="K50" s="695">
        <v>19699.760999999999</v>
      </c>
      <c r="L50" s="675" t="s">
        <v>53</v>
      </c>
      <c r="M50" s="676">
        <v>79127.873999999996</v>
      </c>
      <c r="N50" s="677">
        <v>24738.692999999999</v>
      </c>
    </row>
    <row r="51" spans="1:14" s="24" customFormat="1" ht="15.75" x14ac:dyDescent="0.25">
      <c r="A51" s="672" t="s">
        <v>113</v>
      </c>
      <c r="B51" s="673">
        <v>54711.428</v>
      </c>
      <c r="C51" s="695">
        <v>253788.136</v>
      </c>
      <c r="D51" s="696" t="s">
        <v>113</v>
      </c>
      <c r="E51" s="697">
        <v>89381.697</v>
      </c>
      <c r="F51" s="677">
        <v>274328.935</v>
      </c>
      <c r="G51" s="671"/>
      <c r="H51" s="671"/>
      <c r="I51" s="672" t="s">
        <v>48</v>
      </c>
      <c r="J51" s="673">
        <v>23906.125</v>
      </c>
      <c r="K51" s="695">
        <v>76986.623000000007</v>
      </c>
      <c r="L51" s="675" t="s">
        <v>208</v>
      </c>
      <c r="M51" s="676">
        <v>29176.111000000001</v>
      </c>
      <c r="N51" s="677">
        <v>71477.45</v>
      </c>
    </row>
    <row r="52" spans="1:14" s="24" customFormat="1" ht="15.75" x14ac:dyDescent="0.25">
      <c r="A52" s="672" t="s">
        <v>111</v>
      </c>
      <c r="B52" s="673">
        <v>15009.799000000001</v>
      </c>
      <c r="C52" s="695">
        <v>67862.688999999998</v>
      </c>
      <c r="D52" s="696" t="s">
        <v>53</v>
      </c>
      <c r="E52" s="697">
        <v>59766.521000000001</v>
      </c>
      <c r="F52" s="677">
        <v>189365.25200000001</v>
      </c>
      <c r="G52" s="671"/>
      <c r="H52" s="671"/>
      <c r="I52" s="672" t="s">
        <v>208</v>
      </c>
      <c r="J52" s="673">
        <v>16234.397000000001</v>
      </c>
      <c r="K52" s="695">
        <v>51589.19</v>
      </c>
      <c r="L52" s="675" t="s">
        <v>112</v>
      </c>
      <c r="M52" s="676">
        <v>18049.011999999999</v>
      </c>
      <c r="N52" s="677">
        <v>8710.3719999999994</v>
      </c>
    </row>
    <row r="53" spans="1:14" s="24" customFormat="1" ht="15.75" x14ac:dyDescent="0.25">
      <c r="A53" s="672" t="s">
        <v>108</v>
      </c>
      <c r="B53" s="673">
        <v>10310.995000000001</v>
      </c>
      <c r="C53" s="695">
        <v>45102.264999999999</v>
      </c>
      <c r="D53" s="696" t="s">
        <v>111</v>
      </c>
      <c r="E53" s="697">
        <v>48818.608</v>
      </c>
      <c r="F53" s="677">
        <v>158010.628</v>
      </c>
      <c r="G53" s="671"/>
      <c r="H53" s="671"/>
      <c r="I53" s="672" t="s">
        <v>116</v>
      </c>
      <c r="J53" s="673">
        <v>14300.642</v>
      </c>
      <c r="K53" s="695">
        <v>6540.357</v>
      </c>
      <c r="L53" s="675" t="s">
        <v>116</v>
      </c>
      <c r="M53" s="676">
        <v>17206.528999999999</v>
      </c>
      <c r="N53" s="677">
        <v>8374.3050000000003</v>
      </c>
    </row>
    <row r="54" spans="1:14" ht="15.75" x14ac:dyDescent="0.25">
      <c r="A54" s="672" t="s">
        <v>110</v>
      </c>
      <c r="B54" s="673">
        <v>10054.079</v>
      </c>
      <c r="C54" s="695">
        <v>44087.046999999999</v>
      </c>
      <c r="D54" s="696" t="s">
        <v>169</v>
      </c>
      <c r="E54" s="697">
        <v>37746.794999999998</v>
      </c>
      <c r="F54" s="677">
        <v>108045.899</v>
      </c>
      <c r="G54" s="671"/>
      <c r="H54" s="671"/>
      <c r="I54" s="672" t="s">
        <v>51</v>
      </c>
      <c r="J54" s="673">
        <v>7471.1660000000002</v>
      </c>
      <c r="K54" s="695">
        <v>2911.904</v>
      </c>
      <c r="L54" s="675" t="s">
        <v>48</v>
      </c>
      <c r="M54" s="676">
        <v>12334.523999999999</v>
      </c>
      <c r="N54" s="677">
        <v>23967.457999999999</v>
      </c>
    </row>
    <row r="55" spans="1:14" ht="15.75" x14ac:dyDescent="0.25">
      <c r="A55" s="672" t="s">
        <v>187</v>
      </c>
      <c r="B55" s="673">
        <v>8304.0110000000004</v>
      </c>
      <c r="C55" s="695">
        <v>40643.5</v>
      </c>
      <c r="D55" s="696" t="s">
        <v>50</v>
      </c>
      <c r="E55" s="697">
        <v>30619.197</v>
      </c>
      <c r="F55" s="677">
        <v>109026.12300000001</v>
      </c>
      <c r="G55" s="671"/>
      <c r="H55" s="671"/>
      <c r="I55" s="672" t="s">
        <v>110</v>
      </c>
      <c r="J55" s="673">
        <v>6749.3450000000003</v>
      </c>
      <c r="K55" s="695">
        <v>32868.512999999999</v>
      </c>
      <c r="L55" s="675" t="s">
        <v>47</v>
      </c>
      <c r="M55" s="676">
        <v>10604.56</v>
      </c>
      <c r="N55" s="677">
        <v>12012.861000000001</v>
      </c>
    </row>
    <row r="56" spans="1:14" ht="15.75" x14ac:dyDescent="0.25">
      <c r="A56" s="672" t="s">
        <v>53</v>
      </c>
      <c r="B56" s="673">
        <v>7812.058</v>
      </c>
      <c r="C56" s="695">
        <v>4190.5749999999998</v>
      </c>
      <c r="D56" s="696" t="s">
        <v>92</v>
      </c>
      <c r="E56" s="697">
        <v>29979.741000000002</v>
      </c>
      <c r="F56" s="677">
        <v>98965.744000000006</v>
      </c>
      <c r="G56" s="671"/>
      <c r="H56" s="671"/>
      <c r="I56" s="672" t="s">
        <v>47</v>
      </c>
      <c r="J56" s="673">
        <v>5296.732</v>
      </c>
      <c r="K56" s="695">
        <v>3726.4270000000001</v>
      </c>
      <c r="L56" s="675" t="s">
        <v>51</v>
      </c>
      <c r="M56" s="676">
        <v>7848.6620000000003</v>
      </c>
      <c r="N56" s="677">
        <v>4128.5240000000003</v>
      </c>
    </row>
    <row r="57" spans="1:14" ht="15.75" x14ac:dyDescent="0.25">
      <c r="A57" s="672" t="s">
        <v>50</v>
      </c>
      <c r="B57" s="673">
        <v>7426.6719999999996</v>
      </c>
      <c r="C57" s="695">
        <v>30823.133000000002</v>
      </c>
      <c r="D57" s="696" t="s">
        <v>108</v>
      </c>
      <c r="E57" s="697">
        <v>27053.054</v>
      </c>
      <c r="F57" s="677">
        <v>92087.854000000007</v>
      </c>
      <c r="G57" s="671"/>
      <c r="H57" s="671"/>
      <c r="I57" s="672" t="s">
        <v>115</v>
      </c>
      <c r="J57" s="673">
        <v>2169.335</v>
      </c>
      <c r="K57" s="695">
        <v>6257.5860000000002</v>
      </c>
      <c r="L57" s="675" t="s">
        <v>110</v>
      </c>
      <c r="M57" s="676">
        <v>5422.7290000000003</v>
      </c>
      <c r="N57" s="677">
        <v>14147.553</v>
      </c>
    </row>
    <row r="58" spans="1:14" ht="15.75" x14ac:dyDescent="0.25">
      <c r="A58" s="672" t="s">
        <v>92</v>
      </c>
      <c r="B58" s="673">
        <v>5769.1350000000002</v>
      </c>
      <c r="C58" s="695">
        <v>25059.421999999999</v>
      </c>
      <c r="D58" s="696" t="s">
        <v>110</v>
      </c>
      <c r="E58" s="697">
        <v>23070.602999999999</v>
      </c>
      <c r="F58" s="677">
        <v>77026.820000000007</v>
      </c>
      <c r="G58" s="671"/>
      <c r="H58" s="671"/>
      <c r="I58" s="672" t="s">
        <v>114</v>
      </c>
      <c r="J58" s="673">
        <v>1420.8420000000001</v>
      </c>
      <c r="K58" s="695">
        <v>580.24900000000002</v>
      </c>
      <c r="L58" s="675" t="s">
        <v>114</v>
      </c>
      <c r="M58" s="676">
        <v>2012.0709999999999</v>
      </c>
      <c r="N58" s="677">
        <v>1083.248</v>
      </c>
    </row>
    <row r="59" spans="1:14" ht="15.75" x14ac:dyDescent="0.25">
      <c r="A59" s="708" t="s">
        <v>169</v>
      </c>
      <c r="B59" s="709">
        <v>5413.6769999999997</v>
      </c>
      <c r="C59" s="710">
        <v>20865.152999999998</v>
      </c>
      <c r="D59" s="711" t="s">
        <v>48</v>
      </c>
      <c r="E59" s="712">
        <v>21425.334999999999</v>
      </c>
      <c r="F59" s="713">
        <v>71818.831000000006</v>
      </c>
      <c r="G59" s="671"/>
      <c r="H59" s="671"/>
      <c r="I59" s="672" t="s">
        <v>49</v>
      </c>
      <c r="J59" s="673">
        <v>1182.712</v>
      </c>
      <c r="K59" s="695">
        <v>399.25799999999998</v>
      </c>
      <c r="L59" s="675" t="s">
        <v>49</v>
      </c>
      <c r="M59" s="676">
        <v>1364.354</v>
      </c>
      <c r="N59" s="677">
        <v>436.84899999999999</v>
      </c>
    </row>
    <row r="60" spans="1:14" ht="16.5" thickBot="1" x14ac:dyDescent="0.3">
      <c r="A60" s="678" t="s">
        <v>117</v>
      </c>
      <c r="B60" s="679">
        <v>5333.2950000000001</v>
      </c>
      <c r="C60" s="698">
        <v>24471.707999999999</v>
      </c>
      <c r="D60" s="699" t="s">
        <v>49</v>
      </c>
      <c r="E60" s="700">
        <v>20429.968000000001</v>
      </c>
      <c r="F60" s="683">
        <v>59470.55</v>
      </c>
      <c r="G60" s="701"/>
      <c r="H60" s="701"/>
      <c r="I60" s="714" t="s">
        <v>274</v>
      </c>
      <c r="J60" s="715">
        <v>778.99300000000005</v>
      </c>
      <c r="K60" s="716">
        <v>245.48500000000001</v>
      </c>
      <c r="L60" s="717" t="s">
        <v>249</v>
      </c>
      <c r="M60" s="718">
        <v>1105.9469999999999</v>
      </c>
      <c r="N60" s="719">
        <v>1205.7650000000001</v>
      </c>
    </row>
    <row r="61" spans="1:14" x14ac:dyDescent="0.2">
      <c r="A61" s="684" t="s">
        <v>52</v>
      </c>
      <c r="B61" s="50"/>
      <c r="C61" s="50"/>
      <c r="D61" s="50"/>
      <c r="E61" s="50"/>
      <c r="F61" s="50"/>
      <c r="I61" s="684" t="s">
        <v>52</v>
      </c>
      <c r="J61" s="50"/>
      <c r="K61" s="50"/>
      <c r="L61" s="50"/>
      <c r="M61" s="50"/>
      <c r="N61" s="50"/>
    </row>
    <row r="62" spans="1:14" x14ac:dyDescent="0.2">
      <c r="A62" s="686"/>
      <c r="B62" s="685"/>
      <c r="C62" s="685"/>
      <c r="D62" s="686"/>
      <c r="E62" s="687"/>
      <c r="F62" s="687"/>
      <c r="J62" s="720"/>
      <c r="K62" s="720"/>
      <c r="L62" s="686"/>
      <c r="M62" s="687"/>
      <c r="N62" s="687"/>
    </row>
    <row r="63" spans="1:14" ht="15.75" x14ac:dyDescent="0.25">
      <c r="G63" s="113"/>
      <c r="H63" s="113"/>
    </row>
    <row r="64" spans="1:14" ht="15.75" x14ac:dyDescent="0.25">
      <c r="A64" s="112" t="s">
        <v>58</v>
      </c>
      <c r="B64" s="112"/>
      <c r="C64" s="112"/>
      <c r="D64" s="112"/>
      <c r="E64" s="112"/>
      <c r="F64" s="113"/>
      <c r="I64" s="112" t="s">
        <v>59</v>
      </c>
      <c r="J64" s="112"/>
      <c r="K64" s="112"/>
      <c r="L64" s="112"/>
      <c r="M64" s="112"/>
      <c r="N64" s="113"/>
    </row>
    <row r="65" spans="1:14" ht="16.5" thickBot="1" x14ac:dyDescent="0.3">
      <c r="A65" s="113" t="s">
        <v>61</v>
      </c>
      <c r="B65" s="114"/>
      <c r="C65" s="114"/>
      <c r="D65" s="114"/>
      <c r="E65" s="114"/>
      <c r="I65" s="113" t="s">
        <v>61</v>
      </c>
      <c r="J65" s="114"/>
      <c r="K65" s="114"/>
      <c r="L65" s="114"/>
      <c r="M65" s="114"/>
    </row>
    <row r="66" spans="1:14" ht="16.5" thickBot="1" x14ac:dyDescent="0.3">
      <c r="A66" s="689" t="s">
        <v>44</v>
      </c>
      <c r="B66" s="690"/>
      <c r="C66" s="690"/>
      <c r="D66" s="690"/>
      <c r="E66" s="690"/>
      <c r="F66" s="691"/>
      <c r="G66" s="113"/>
      <c r="H66" s="113"/>
      <c r="I66" s="689" t="s">
        <v>45</v>
      </c>
      <c r="J66" s="690"/>
      <c r="K66" s="690"/>
      <c r="L66" s="690"/>
      <c r="M66" s="690"/>
      <c r="N66" s="691"/>
    </row>
    <row r="67" spans="1:14" ht="16.5" thickBot="1" x14ac:dyDescent="0.3">
      <c r="A67" s="649" t="s">
        <v>261</v>
      </c>
      <c r="B67" s="650"/>
      <c r="C67" s="651"/>
      <c r="D67" s="652" t="s">
        <v>262</v>
      </c>
      <c r="E67" s="650"/>
      <c r="F67" s="653"/>
      <c r="G67" s="113"/>
      <c r="H67" s="113"/>
      <c r="I67" s="649" t="s">
        <v>261</v>
      </c>
      <c r="J67" s="650"/>
      <c r="K67" s="651"/>
      <c r="L67" s="652" t="s">
        <v>262</v>
      </c>
      <c r="M67" s="650"/>
      <c r="N67" s="653"/>
    </row>
    <row r="68" spans="1:14" ht="32.25" thickBot="1" x14ac:dyDescent="0.3">
      <c r="A68" s="654" t="s">
        <v>46</v>
      </c>
      <c r="B68" s="655" t="s">
        <v>32</v>
      </c>
      <c r="C68" s="656" t="s">
        <v>94</v>
      </c>
      <c r="D68" s="654" t="s">
        <v>46</v>
      </c>
      <c r="E68" s="655" t="s">
        <v>32</v>
      </c>
      <c r="F68" s="657" t="s">
        <v>94</v>
      </c>
      <c r="G68" s="721"/>
      <c r="H68" s="721"/>
      <c r="I68" s="654" t="s">
        <v>46</v>
      </c>
      <c r="J68" s="655" t="s">
        <v>32</v>
      </c>
      <c r="K68" s="656" t="s">
        <v>94</v>
      </c>
      <c r="L68" s="654" t="s">
        <v>46</v>
      </c>
      <c r="M68" s="655" t="s">
        <v>32</v>
      </c>
      <c r="N68" s="657" t="s">
        <v>94</v>
      </c>
    </row>
    <row r="69" spans="1:14" ht="16.5" thickBot="1" x14ac:dyDescent="0.3">
      <c r="A69" s="658" t="s">
        <v>25</v>
      </c>
      <c r="B69" s="659">
        <v>39457.578999999998</v>
      </c>
      <c r="C69" s="660">
        <v>118221.929</v>
      </c>
      <c r="D69" s="664" t="s">
        <v>25</v>
      </c>
      <c r="E69" s="659">
        <v>57020.186999999998</v>
      </c>
      <c r="F69" s="662">
        <v>110601.825</v>
      </c>
      <c r="G69" s="721"/>
      <c r="H69" s="721"/>
      <c r="I69" s="722" t="s">
        <v>25</v>
      </c>
      <c r="J69" s="659">
        <v>31447.25</v>
      </c>
      <c r="K69" s="660">
        <v>62652.932999999997</v>
      </c>
      <c r="L69" s="664" t="s">
        <v>25</v>
      </c>
      <c r="M69" s="659">
        <v>60573.411</v>
      </c>
      <c r="N69" s="662">
        <v>97732.145000000004</v>
      </c>
    </row>
    <row r="70" spans="1:14" ht="15.75" x14ac:dyDescent="0.25">
      <c r="A70" s="665" t="s">
        <v>47</v>
      </c>
      <c r="B70" s="666">
        <v>10216.120000000001</v>
      </c>
      <c r="C70" s="667">
        <v>34630.764999999999</v>
      </c>
      <c r="D70" s="668" t="s">
        <v>50</v>
      </c>
      <c r="E70" s="669">
        <v>16042.486000000001</v>
      </c>
      <c r="F70" s="670">
        <v>34245.919999999998</v>
      </c>
      <c r="G70" s="721"/>
      <c r="H70" s="721"/>
      <c r="I70" s="723" t="s">
        <v>47</v>
      </c>
      <c r="J70" s="666">
        <v>15353.626</v>
      </c>
      <c r="K70" s="667">
        <v>31985.008999999998</v>
      </c>
      <c r="L70" s="668" t="s">
        <v>47</v>
      </c>
      <c r="M70" s="669">
        <v>26302.851999999999</v>
      </c>
      <c r="N70" s="670">
        <v>44423.726000000002</v>
      </c>
    </row>
    <row r="71" spans="1:14" ht="15.75" x14ac:dyDescent="0.25">
      <c r="A71" s="672" t="s">
        <v>50</v>
      </c>
      <c r="B71" s="673">
        <v>8599.8619999999992</v>
      </c>
      <c r="C71" s="674">
        <v>28404.031999999999</v>
      </c>
      <c r="D71" s="675" t="s">
        <v>47</v>
      </c>
      <c r="E71" s="676">
        <v>12223.194</v>
      </c>
      <c r="F71" s="677">
        <v>25624.23</v>
      </c>
      <c r="G71" s="721"/>
      <c r="H71" s="721"/>
      <c r="I71" s="724" t="s">
        <v>109</v>
      </c>
      <c r="J71" s="673">
        <v>6755.1809999999996</v>
      </c>
      <c r="K71" s="674">
        <v>11900.55</v>
      </c>
      <c r="L71" s="675" t="s">
        <v>109</v>
      </c>
      <c r="M71" s="676">
        <v>10642.44</v>
      </c>
      <c r="N71" s="677">
        <v>13989.207</v>
      </c>
    </row>
    <row r="72" spans="1:14" ht="15.75" x14ac:dyDescent="0.25">
      <c r="A72" s="672" t="s">
        <v>113</v>
      </c>
      <c r="B72" s="673">
        <v>6665.4719999999998</v>
      </c>
      <c r="C72" s="674">
        <v>19345.569</v>
      </c>
      <c r="D72" s="675" t="s">
        <v>113</v>
      </c>
      <c r="E72" s="676">
        <v>9950.6630000000005</v>
      </c>
      <c r="F72" s="677">
        <v>17967.460999999999</v>
      </c>
      <c r="G72" s="721"/>
      <c r="H72" s="721"/>
      <c r="I72" s="724" t="s">
        <v>53</v>
      </c>
      <c r="J72" s="673">
        <v>2331.261</v>
      </c>
      <c r="K72" s="674">
        <v>4339.7489999999998</v>
      </c>
      <c r="L72" s="675" t="s">
        <v>110</v>
      </c>
      <c r="M72" s="676">
        <v>6615.45</v>
      </c>
      <c r="N72" s="677">
        <v>11814.291999999999</v>
      </c>
    </row>
    <row r="73" spans="1:14" ht="15.75" x14ac:dyDescent="0.25">
      <c r="A73" s="672" t="s">
        <v>152</v>
      </c>
      <c r="B73" s="673">
        <v>5927.7389999999996</v>
      </c>
      <c r="C73" s="674">
        <v>15071.675999999999</v>
      </c>
      <c r="D73" s="675" t="s">
        <v>152</v>
      </c>
      <c r="E73" s="676">
        <v>9908.723</v>
      </c>
      <c r="F73" s="677">
        <v>17816.561000000002</v>
      </c>
      <c r="G73" s="721"/>
      <c r="H73" s="721"/>
      <c r="I73" s="724" t="s">
        <v>186</v>
      </c>
      <c r="J73" s="673">
        <v>1624.7729999999999</v>
      </c>
      <c r="K73" s="674">
        <v>3251.0039999999999</v>
      </c>
      <c r="L73" s="675" t="s">
        <v>186</v>
      </c>
      <c r="M73" s="676">
        <v>4677.0990000000002</v>
      </c>
      <c r="N73" s="677">
        <v>6452.4629999999997</v>
      </c>
    </row>
    <row r="74" spans="1:14" ht="15.75" x14ac:dyDescent="0.25">
      <c r="A74" s="672" t="s">
        <v>111</v>
      </c>
      <c r="B74" s="673">
        <v>1665.3240000000001</v>
      </c>
      <c r="C74" s="674">
        <v>4154.567</v>
      </c>
      <c r="D74" s="675" t="s">
        <v>187</v>
      </c>
      <c r="E74" s="676">
        <v>1939.2439999999999</v>
      </c>
      <c r="F74" s="677">
        <v>3294.9290000000001</v>
      </c>
      <c r="G74" s="721"/>
      <c r="H74" s="721"/>
      <c r="I74" s="724" t="s">
        <v>110</v>
      </c>
      <c r="J74" s="673">
        <v>1441.5540000000001</v>
      </c>
      <c r="K74" s="674">
        <v>4038.9830000000002</v>
      </c>
      <c r="L74" s="675" t="s">
        <v>53</v>
      </c>
      <c r="M74" s="676">
        <v>3540.866</v>
      </c>
      <c r="N74" s="677">
        <v>4941.4889999999996</v>
      </c>
    </row>
    <row r="75" spans="1:14" ht="15.75" x14ac:dyDescent="0.25">
      <c r="A75" s="672" t="s">
        <v>187</v>
      </c>
      <c r="B75" s="673">
        <v>1581.056</v>
      </c>
      <c r="C75" s="674">
        <v>3990.4690000000001</v>
      </c>
      <c r="D75" s="675" t="s">
        <v>111</v>
      </c>
      <c r="E75" s="676">
        <v>1511.704</v>
      </c>
      <c r="F75" s="677">
        <v>2365.0520000000001</v>
      </c>
      <c r="G75" s="721"/>
      <c r="H75" s="721"/>
      <c r="I75" s="724" t="s">
        <v>49</v>
      </c>
      <c r="J75" s="673">
        <v>1013.775</v>
      </c>
      <c r="K75" s="674">
        <v>1661.0250000000001</v>
      </c>
      <c r="L75" s="675" t="s">
        <v>115</v>
      </c>
      <c r="M75" s="676">
        <v>3103.1619999999998</v>
      </c>
      <c r="N75" s="677">
        <v>8981.59</v>
      </c>
    </row>
    <row r="76" spans="1:14" ht="15.75" x14ac:dyDescent="0.25">
      <c r="A76" s="672" t="s">
        <v>110</v>
      </c>
      <c r="B76" s="673">
        <v>1401.2739999999999</v>
      </c>
      <c r="C76" s="674">
        <v>4638.6580000000004</v>
      </c>
      <c r="D76" s="675" t="s">
        <v>249</v>
      </c>
      <c r="E76" s="676">
        <v>964.12599999999998</v>
      </c>
      <c r="F76" s="677">
        <v>1347.5409999999999</v>
      </c>
      <c r="G76" s="721"/>
      <c r="H76" s="721"/>
      <c r="I76" s="724" t="s">
        <v>51</v>
      </c>
      <c r="J76" s="673">
        <v>780.16</v>
      </c>
      <c r="K76" s="674">
        <v>1792.4449999999999</v>
      </c>
      <c r="L76" s="675" t="s">
        <v>49</v>
      </c>
      <c r="M76" s="676">
        <v>1713.078</v>
      </c>
      <c r="N76" s="677">
        <v>1861.25</v>
      </c>
    </row>
    <row r="77" spans="1:14" ht="15.75" x14ac:dyDescent="0.25">
      <c r="A77" s="672" t="s">
        <v>49</v>
      </c>
      <c r="B77" s="673">
        <v>680.15599999999995</v>
      </c>
      <c r="C77" s="674">
        <v>2401.2339999999999</v>
      </c>
      <c r="D77" s="675" t="s">
        <v>110</v>
      </c>
      <c r="E77" s="676">
        <v>865.505</v>
      </c>
      <c r="F77" s="677">
        <v>2002.5440000000001</v>
      </c>
      <c r="G77" s="721"/>
      <c r="H77" s="721"/>
      <c r="I77" s="724" t="s">
        <v>152</v>
      </c>
      <c r="J77" s="673">
        <v>746.97</v>
      </c>
      <c r="K77" s="674">
        <v>1291.5340000000001</v>
      </c>
      <c r="L77" s="675" t="s">
        <v>188</v>
      </c>
      <c r="M77" s="676">
        <v>765.74599999999998</v>
      </c>
      <c r="N77" s="677">
        <v>345.31</v>
      </c>
    </row>
    <row r="78" spans="1:14" ht="15.75" x14ac:dyDescent="0.25">
      <c r="A78" s="672" t="s">
        <v>48</v>
      </c>
      <c r="B78" s="673">
        <v>622.25800000000004</v>
      </c>
      <c r="C78" s="674">
        <v>1649.7539999999999</v>
      </c>
      <c r="D78" s="675" t="s">
        <v>53</v>
      </c>
      <c r="E78" s="676">
        <v>847.98</v>
      </c>
      <c r="F78" s="677">
        <v>1359.1379999999999</v>
      </c>
      <c r="G78" s="721"/>
      <c r="H78" s="721"/>
      <c r="I78" s="725" t="s">
        <v>113</v>
      </c>
      <c r="J78" s="709">
        <v>731.22199999999998</v>
      </c>
      <c r="K78" s="726">
        <v>1427.145</v>
      </c>
      <c r="L78" s="727" t="s">
        <v>152</v>
      </c>
      <c r="M78" s="728">
        <v>723.33600000000001</v>
      </c>
      <c r="N78" s="713">
        <v>961.44299999999998</v>
      </c>
    </row>
    <row r="79" spans="1:14" ht="16.5" thickBot="1" x14ac:dyDescent="0.3">
      <c r="A79" s="714" t="s">
        <v>249</v>
      </c>
      <c r="B79" s="715">
        <v>598.83399999999995</v>
      </c>
      <c r="C79" s="729">
        <v>1145.095</v>
      </c>
      <c r="D79" s="717" t="s">
        <v>48</v>
      </c>
      <c r="E79" s="718">
        <v>708.15700000000004</v>
      </c>
      <c r="F79" s="719">
        <v>1236.82</v>
      </c>
      <c r="G79" s="701"/>
      <c r="H79" s="701"/>
      <c r="I79" s="730" t="s">
        <v>48</v>
      </c>
      <c r="J79" s="679">
        <v>217.53800000000001</v>
      </c>
      <c r="K79" s="680">
        <v>274.10500000000002</v>
      </c>
      <c r="L79" s="681" t="s">
        <v>48</v>
      </c>
      <c r="M79" s="682">
        <v>662.85599999999999</v>
      </c>
      <c r="N79" s="683">
        <v>977.24300000000005</v>
      </c>
    </row>
    <row r="80" spans="1:14" x14ac:dyDescent="0.2">
      <c r="A80" s="684" t="s">
        <v>52</v>
      </c>
      <c r="B80" s="50"/>
      <c r="C80" s="50"/>
      <c r="D80" s="50"/>
      <c r="E80" s="50"/>
      <c r="F80" s="50"/>
      <c r="G80" s="50"/>
      <c r="H80" s="50"/>
      <c r="I80" s="684" t="s">
        <v>52</v>
      </c>
      <c r="J80" s="50"/>
      <c r="K80" s="50"/>
      <c r="L80" s="50"/>
      <c r="M80" s="50"/>
      <c r="N80" s="5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X76"/>
  <sheetViews>
    <sheetView showGridLines="0" zoomScale="65" zoomScaleNormal="65" workbookViewId="0">
      <selection activeCell="X40" sqref="X40"/>
    </sheetView>
  </sheetViews>
  <sheetFormatPr defaultRowHeight="12.75" x14ac:dyDescent="0.2"/>
  <cols>
    <col min="10" max="10" width="7.42578125" customWidth="1"/>
    <col min="11" max="11" width="1.42578125" customWidth="1"/>
  </cols>
  <sheetData>
    <row r="22" spans="1:12" x14ac:dyDescent="0.2">
      <c r="A22" s="570" t="s">
        <v>52</v>
      </c>
      <c r="L22" s="570" t="s">
        <v>52</v>
      </c>
    </row>
    <row r="23" spans="1:12" x14ac:dyDescent="0.2">
      <c r="A23" s="570"/>
    </row>
    <row r="38" spans="1:24" x14ac:dyDescent="0.2">
      <c r="V38" s="570"/>
      <c r="X38" s="570" t="s">
        <v>52</v>
      </c>
    </row>
    <row r="40" spans="1:24" x14ac:dyDescent="0.2">
      <c r="V40" s="570"/>
    </row>
    <row r="43" spans="1:24" x14ac:dyDescent="0.2">
      <c r="A43" s="570"/>
      <c r="L43" s="570"/>
    </row>
    <row r="44" spans="1:24" x14ac:dyDescent="0.2">
      <c r="A44" s="570" t="s">
        <v>52</v>
      </c>
      <c r="L44" s="570" t="s">
        <v>52</v>
      </c>
      <c r="M44" s="570"/>
    </row>
    <row r="68" spans="1:24" x14ac:dyDescent="0.2">
      <c r="A68" s="570" t="s">
        <v>52</v>
      </c>
      <c r="L68" s="570" t="s">
        <v>52</v>
      </c>
      <c r="M68" s="570"/>
    </row>
    <row r="75" spans="1:24" x14ac:dyDescent="0.2">
      <c r="X75" s="570"/>
    </row>
    <row r="76" spans="1:24" x14ac:dyDescent="0.2">
      <c r="X76" s="570" t="s">
        <v>52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W22" sqref="W22"/>
    </sheetView>
  </sheetViews>
  <sheetFormatPr defaultRowHeight="12.75" x14ac:dyDescent="0.2"/>
  <cols>
    <col min="1" max="1" width="4.42578125" style="104" customWidth="1"/>
    <col min="2" max="2" width="47.7109375" style="104" bestFit="1" customWidth="1"/>
    <col min="3" max="12" width="11.28515625" style="104" customWidth="1"/>
    <col min="13" max="14" width="11.5703125" style="104" bestFit="1" customWidth="1"/>
    <col min="15" max="20" width="10.42578125" style="104" bestFit="1" customWidth="1"/>
    <col min="21" max="16384" width="9.140625" style="104"/>
  </cols>
  <sheetData>
    <row r="1" spans="1:14" s="7" customFormat="1" ht="21" x14ac:dyDescent="0.35">
      <c r="A1" s="117" t="s">
        <v>200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4" s="7" customFormat="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s="7" customFormat="1" ht="16.5" thickBot="1" x14ac:dyDescent="0.3">
      <c r="A3" s="51" t="s">
        <v>201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s="7" customFormat="1" ht="15.75" thickBot="1" x14ac:dyDescent="0.3">
      <c r="A4" s="118"/>
      <c r="B4" s="119"/>
      <c r="C4" s="421" t="s">
        <v>27</v>
      </c>
      <c r="D4" s="422"/>
      <c r="E4" s="422"/>
      <c r="F4" s="422"/>
      <c r="G4" s="422"/>
      <c r="H4" s="422"/>
      <c r="I4" s="423"/>
      <c r="J4" s="423"/>
      <c r="K4" s="423"/>
      <c r="L4" s="423"/>
      <c r="M4" s="423"/>
      <c r="N4" s="424"/>
    </row>
    <row r="5" spans="1:14" s="7" customFormat="1" ht="15" x14ac:dyDescent="0.25">
      <c r="A5" s="83" t="s">
        <v>30</v>
      </c>
      <c r="B5" s="120" t="s">
        <v>31</v>
      </c>
      <c r="C5" s="403" t="s">
        <v>32</v>
      </c>
      <c r="D5" s="404"/>
      <c r="E5" s="404"/>
      <c r="F5" s="404"/>
      <c r="G5" s="405"/>
      <c r="H5" s="406"/>
      <c r="I5" s="404" t="s">
        <v>33</v>
      </c>
      <c r="J5" s="407"/>
      <c r="K5" s="407"/>
      <c r="L5" s="407"/>
      <c r="M5" s="407"/>
      <c r="N5" s="408"/>
    </row>
    <row r="6" spans="1:14" s="7" customFormat="1" ht="15.75" thickBot="1" x14ac:dyDescent="0.3">
      <c r="A6" s="121"/>
      <c r="B6" s="122"/>
      <c r="C6" s="139">
        <v>2016</v>
      </c>
      <c r="D6" s="140">
        <v>2017</v>
      </c>
      <c r="E6" s="140">
        <v>2018</v>
      </c>
      <c r="F6" s="140">
        <v>2019</v>
      </c>
      <c r="G6" s="141">
        <v>2020</v>
      </c>
      <c r="H6" s="141">
        <v>2021</v>
      </c>
      <c r="I6" s="378">
        <v>2016</v>
      </c>
      <c r="J6" s="379">
        <v>2017</v>
      </c>
      <c r="K6" s="379">
        <v>2018</v>
      </c>
      <c r="L6" s="379">
        <v>2019</v>
      </c>
      <c r="M6" s="379">
        <v>2020</v>
      </c>
      <c r="N6" s="380">
        <v>2021</v>
      </c>
    </row>
    <row r="7" spans="1:14" s="7" customFormat="1" ht="15" x14ac:dyDescent="0.25">
      <c r="A7" s="91" t="s">
        <v>43</v>
      </c>
      <c r="B7" s="123"/>
      <c r="C7" s="381">
        <v>1107953.176</v>
      </c>
      <c r="D7" s="382">
        <v>885038.3550000001</v>
      </c>
      <c r="E7" s="382">
        <v>824319.71600000001</v>
      </c>
      <c r="F7" s="382">
        <v>824688.2620000001</v>
      </c>
      <c r="G7" s="383">
        <v>1717643.0249999999</v>
      </c>
      <c r="H7" s="384">
        <v>1946257.4750000001</v>
      </c>
      <c r="I7" s="385">
        <v>6582023.7100000009</v>
      </c>
      <c r="J7" s="386">
        <v>5026524.3859999999</v>
      </c>
      <c r="K7" s="387">
        <v>4297597.7980000004</v>
      </c>
      <c r="L7" s="387">
        <v>4383106.1620000014</v>
      </c>
      <c r="M7" s="387">
        <v>9161409.8160000015</v>
      </c>
      <c r="N7" s="388">
        <v>8631716.1359999999</v>
      </c>
    </row>
    <row r="8" spans="1:14" s="7" customFormat="1" ht="15" x14ac:dyDescent="0.25">
      <c r="A8" s="124" t="s">
        <v>34</v>
      </c>
      <c r="B8" s="125" t="s">
        <v>35</v>
      </c>
      <c r="C8" s="389">
        <v>740514.304</v>
      </c>
      <c r="D8" s="390">
        <v>493174.75900000002</v>
      </c>
      <c r="E8" s="390">
        <v>344137.14500000002</v>
      </c>
      <c r="F8" s="390">
        <v>387598.41399999999</v>
      </c>
      <c r="G8" s="391">
        <v>923508.897</v>
      </c>
      <c r="H8" s="392">
        <v>838611.90700000001</v>
      </c>
      <c r="I8" s="393">
        <v>4389510.5690000001</v>
      </c>
      <c r="J8" s="391">
        <v>2785540.24</v>
      </c>
      <c r="K8" s="393">
        <v>1806363.4680000001</v>
      </c>
      <c r="L8" s="393">
        <v>2091696.767</v>
      </c>
      <c r="M8" s="394">
        <v>4688542.6890000002</v>
      </c>
      <c r="N8" s="395">
        <v>3594948.9780000001</v>
      </c>
    </row>
    <row r="9" spans="1:14" s="7" customFormat="1" ht="15" x14ac:dyDescent="0.25">
      <c r="A9" s="124" t="s">
        <v>36</v>
      </c>
      <c r="B9" s="125" t="s">
        <v>2</v>
      </c>
      <c r="C9" s="389">
        <v>60144.154999999999</v>
      </c>
      <c r="D9" s="390">
        <v>55385.720999999998</v>
      </c>
      <c r="E9" s="390">
        <v>87065.028999999995</v>
      </c>
      <c r="F9" s="390">
        <v>83799.627999999997</v>
      </c>
      <c r="G9" s="391">
        <v>198899.10399999999</v>
      </c>
      <c r="H9" s="392">
        <v>196775.11300000001</v>
      </c>
      <c r="I9" s="393">
        <v>438873.14799999999</v>
      </c>
      <c r="J9" s="394">
        <v>367255.88699999999</v>
      </c>
      <c r="K9" s="394">
        <v>500254.33</v>
      </c>
      <c r="L9" s="394">
        <v>485279.93800000002</v>
      </c>
      <c r="M9" s="394">
        <v>1296720.699</v>
      </c>
      <c r="N9" s="395">
        <v>1064410.4280000001</v>
      </c>
    </row>
    <row r="10" spans="1:14" s="7" customFormat="1" ht="15" x14ac:dyDescent="0.25">
      <c r="A10" s="124" t="s">
        <v>37</v>
      </c>
      <c r="B10" s="125" t="s">
        <v>3</v>
      </c>
      <c r="C10" s="389">
        <v>15428.986999999999</v>
      </c>
      <c r="D10" s="390">
        <v>12671.213</v>
      </c>
      <c r="E10" s="390">
        <v>31413.983</v>
      </c>
      <c r="F10" s="390">
        <v>15224.787</v>
      </c>
      <c r="G10" s="391">
        <v>49569.46</v>
      </c>
      <c r="H10" s="392">
        <v>92281.023000000001</v>
      </c>
      <c r="I10" s="393">
        <v>99758.187999999995</v>
      </c>
      <c r="J10" s="394">
        <v>70686.172000000006</v>
      </c>
      <c r="K10" s="394">
        <v>153843.93299999999</v>
      </c>
      <c r="L10" s="394">
        <v>85032.663</v>
      </c>
      <c r="M10" s="394">
        <v>301963.77399999998</v>
      </c>
      <c r="N10" s="395">
        <v>455877.511</v>
      </c>
    </row>
    <row r="11" spans="1:14" s="7" customFormat="1" ht="15" x14ac:dyDescent="0.25">
      <c r="A11" s="124" t="s">
        <v>38</v>
      </c>
      <c r="B11" s="125" t="s">
        <v>21</v>
      </c>
      <c r="C11" s="389">
        <v>15426.143</v>
      </c>
      <c r="D11" s="390">
        <v>15793.716</v>
      </c>
      <c r="E11" s="390">
        <v>26869.987000000001</v>
      </c>
      <c r="F11" s="390">
        <v>18017.611000000001</v>
      </c>
      <c r="G11" s="391">
        <v>28663.094000000001</v>
      </c>
      <c r="H11" s="392">
        <v>45098.695</v>
      </c>
      <c r="I11" s="393">
        <v>87012.274000000005</v>
      </c>
      <c r="J11" s="394">
        <v>85899.358999999997</v>
      </c>
      <c r="K11" s="394">
        <v>138776.117</v>
      </c>
      <c r="L11" s="394">
        <v>82288.296000000002</v>
      </c>
      <c r="M11" s="394">
        <v>147813.35200000001</v>
      </c>
      <c r="N11" s="395">
        <v>228233.48499999999</v>
      </c>
    </row>
    <row r="12" spans="1:14" s="7" customFormat="1" ht="15" x14ac:dyDescent="0.25">
      <c r="A12" s="124" t="s">
        <v>39</v>
      </c>
      <c r="B12" s="125" t="s">
        <v>40</v>
      </c>
      <c r="C12" s="389">
        <v>163917.78099999999</v>
      </c>
      <c r="D12" s="390">
        <v>202745.52</v>
      </c>
      <c r="E12" s="390">
        <v>220103.44899999999</v>
      </c>
      <c r="F12" s="390">
        <v>220273.34299999999</v>
      </c>
      <c r="G12" s="391">
        <v>285187.57500000001</v>
      </c>
      <c r="H12" s="392">
        <v>544928.98400000005</v>
      </c>
      <c r="I12" s="393">
        <v>957526.44400000002</v>
      </c>
      <c r="J12" s="394">
        <v>1181112.5930000001</v>
      </c>
      <c r="K12" s="394">
        <v>1160285.6640000001</v>
      </c>
      <c r="L12" s="394">
        <v>1169543.9990000001</v>
      </c>
      <c r="M12" s="394">
        <v>1507521.9609999999</v>
      </c>
      <c r="N12" s="395">
        <v>2319862.42</v>
      </c>
    </row>
    <row r="13" spans="1:14" s="7" customFormat="1" ht="15" x14ac:dyDescent="0.25">
      <c r="A13" s="124" t="s">
        <v>93</v>
      </c>
      <c r="B13" s="125" t="s">
        <v>95</v>
      </c>
      <c r="C13" s="389">
        <v>77083.368000000002</v>
      </c>
      <c r="D13" s="390">
        <v>68998.837</v>
      </c>
      <c r="E13" s="390">
        <v>81437.960999999996</v>
      </c>
      <c r="F13" s="390">
        <v>68591.337</v>
      </c>
      <c r="G13" s="391">
        <v>193897.611</v>
      </c>
      <c r="H13" s="392">
        <v>189104.174</v>
      </c>
      <c r="I13" s="393">
        <v>477899.81300000002</v>
      </c>
      <c r="J13" s="394">
        <v>407239.15399999998</v>
      </c>
      <c r="K13" s="394">
        <v>427862.489</v>
      </c>
      <c r="L13" s="394">
        <v>372090.565</v>
      </c>
      <c r="M13" s="394">
        <v>1098417.18</v>
      </c>
      <c r="N13" s="395">
        <v>850161.38500000001</v>
      </c>
    </row>
    <row r="14" spans="1:14" ht="15.75" thickBot="1" x14ac:dyDescent="0.3">
      <c r="A14" s="126" t="s">
        <v>41</v>
      </c>
      <c r="B14" s="127" t="s">
        <v>42</v>
      </c>
      <c r="C14" s="396">
        <v>35438.438000000002</v>
      </c>
      <c r="D14" s="397">
        <v>36268.589</v>
      </c>
      <c r="E14" s="397">
        <v>33292.161999999997</v>
      </c>
      <c r="F14" s="397">
        <v>31183.142</v>
      </c>
      <c r="G14" s="398">
        <v>37917.284</v>
      </c>
      <c r="H14" s="399">
        <v>39457.578999999998</v>
      </c>
      <c r="I14" s="400">
        <v>131443.274</v>
      </c>
      <c r="J14" s="401">
        <v>128790.981</v>
      </c>
      <c r="K14" s="401">
        <v>110211.79700000001</v>
      </c>
      <c r="L14" s="401">
        <v>97173.933999999994</v>
      </c>
      <c r="M14" s="401">
        <v>120430.16099999999</v>
      </c>
      <c r="N14" s="402">
        <v>118221.929</v>
      </c>
    </row>
    <row r="15" spans="1:14" ht="15" x14ac:dyDescent="0.25">
      <c r="A15" s="128"/>
      <c r="B15" s="129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</row>
    <row r="16" spans="1:14" ht="15.75" thickBot="1" x14ac:dyDescent="0.3">
      <c r="A16" s="129"/>
      <c r="B16" s="129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</row>
    <row r="17" spans="1:14" s="7" customFormat="1" ht="15.75" thickBot="1" x14ac:dyDescent="0.3">
      <c r="A17" s="118"/>
      <c r="B17" s="119"/>
      <c r="C17" s="421" t="s">
        <v>28</v>
      </c>
      <c r="D17" s="422"/>
      <c r="E17" s="422"/>
      <c r="F17" s="422"/>
      <c r="G17" s="422"/>
      <c r="H17" s="422"/>
      <c r="I17" s="425"/>
      <c r="J17" s="425"/>
      <c r="K17" s="425"/>
      <c r="L17" s="425"/>
      <c r="M17" s="425"/>
      <c r="N17" s="424"/>
    </row>
    <row r="18" spans="1:14" s="7" customFormat="1" ht="15" x14ac:dyDescent="0.25">
      <c r="A18" s="83" t="s">
        <v>30</v>
      </c>
      <c r="B18" s="120" t="s">
        <v>31</v>
      </c>
      <c r="C18" s="403" t="s">
        <v>32</v>
      </c>
      <c r="D18" s="404"/>
      <c r="E18" s="404"/>
      <c r="F18" s="404"/>
      <c r="G18" s="405"/>
      <c r="H18" s="406"/>
      <c r="I18" s="404" t="s">
        <v>33</v>
      </c>
      <c r="J18" s="407"/>
      <c r="K18" s="407"/>
      <c r="L18" s="407"/>
      <c r="M18" s="407"/>
      <c r="N18" s="408"/>
    </row>
    <row r="19" spans="1:14" s="7" customFormat="1" ht="15.75" thickBot="1" x14ac:dyDescent="0.3">
      <c r="A19" s="121"/>
      <c r="B19" s="122"/>
      <c r="C19" s="139">
        <v>2016</v>
      </c>
      <c r="D19" s="140">
        <v>2017</v>
      </c>
      <c r="E19" s="140">
        <v>2018</v>
      </c>
      <c r="F19" s="140">
        <v>2019</v>
      </c>
      <c r="G19" s="141">
        <v>2020</v>
      </c>
      <c r="H19" s="141">
        <v>2021</v>
      </c>
      <c r="I19" s="378">
        <v>2016</v>
      </c>
      <c r="J19" s="379">
        <v>2017</v>
      </c>
      <c r="K19" s="379">
        <v>2018</v>
      </c>
      <c r="L19" s="379">
        <v>2019</v>
      </c>
      <c r="M19" s="379">
        <v>2020</v>
      </c>
      <c r="N19" s="380">
        <v>2021</v>
      </c>
    </row>
    <row r="20" spans="1:14" s="7" customFormat="1" ht="15" x14ac:dyDescent="0.25">
      <c r="A20" s="91" t="s">
        <v>43</v>
      </c>
      <c r="B20" s="123"/>
      <c r="C20" s="142">
        <v>313038.78500000003</v>
      </c>
      <c r="D20" s="143">
        <v>358203.91100000002</v>
      </c>
      <c r="E20" s="143">
        <v>340182.80100000004</v>
      </c>
      <c r="F20" s="143">
        <v>357215.77299999999</v>
      </c>
      <c r="G20" s="409">
        <v>424677.94000000006</v>
      </c>
      <c r="H20" s="144">
        <v>397614.25699999998</v>
      </c>
      <c r="I20" s="410">
        <v>1430708.9809999999</v>
      </c>
      <c r="J20" s="411">
        <v>1727520.773</v>
      </c>
      <c r="K20" s="411">
        <v>1344611.486</v>
      </c>
      <c r="L20" s="411">
        <v>1345481.7479999999</v>
      </c>
      <c r="M20" s="411">
        <v>1674085.1059999999</v>
      </c>
      <c r="N20" s="412">
        <v>1193637.8840000001</v>
      </c>
    </row>
    <row r="21" spans="1:14" s="7" customFormat="1" ht="15" x14ac:dyDescent="0.25">
      <c r="A21" s="124" t="s">
        <v>34</v>
      </c>
      <c r="B21" s="125" t="s">
        <v>35</v>
      </c>
      <c r="C21" s="145">
        <v>126858.143</v>
      </c>
      <c r="D21" s="146">
        <v>146900.79300000001</v>
      </c>
      <c r="E21" s="146">
        <v>117608.88499999999</v>
      </c>
      <c r="F21" s="146">
        <v>107292.311</v>
      </c>
      <c r="G21" s="413">
        <v>158607.948</v>
      </c>
      <c r="H21" s="147">
        <v>137087.96299999999</v>
      </c>
      <c r="I21" s="414">
        <v>828324.36899999995</v>
      </c>
      <c r="J21" s="415">
        <v>924930.16200000001</v>
      </c>
      <c r="K21" s="415">
        <v>649243.223</v>
      </c>
      <c r="L21" s="415">
        <v>579438.62600000005</v>
      </c>
      <c r="M21" s="415">
        <v>895912.71299999999</v>
      </c>
      <c r="N21" s="416">
        <v>610195.17500000005</v>
      </c>
    </row>
    <row r="22" spans="1:14" s="7" customFormat="1" ht="15" x14ac:dyDescent="0.25">
      <c r="A22" s="124" t="s">
        <v>36</v>
      </c>
      <c r="B22" s="125" t="s">
        <v>2</v>
      </c>
      <c r="C22" s="145">
        <v>3499.4580000000001</v>
      </c>
      <c r="D22" s="146">
        <v>4553.415</v>
      </c>
      <c r="E22" s="146">
        <v>9962.973</v>
      </c>
      <c r="F22" s="146">
        <v>4301.4009999999998</v>
      </c>
      <c r="G22" s="413">
        <v>3109.768</v>
      </c>
      <c r="H22" s="147">
        <v>9561.3989999999994</v>
      </c>
      <c r="I22" s="414">
        <v>10603.096</v>
      </c>
      <c r="J22" s="415">
        <v>18093.996999999999</v>
      </c>
      <c r="K22" s="415">
        <v>54150.682000000001</v>
      </c>
      <c r="L22" s="415">
        <v>11983.028</v>
      </c>
      <c r="M22" s="415">
        <v>7382.6350000000002</v>
      </c>
      <c r="N22" s="416">
        <v>49148.595999999998</v>
      </c>
    </row>
    <row r="23" spans="1:14" s="7" customFormat="1" ht="15" x14ac:dyDescent="0.25">
      <c r="A23" s="124" t="s">
        <v>37</v>
      </c>
      <c r="B23" s="125" t="s">
        <v>3</v>
      </c>
      <c r="C23" s="145">
        <v>26946.784</v>
      </c>
      <c r="D23" s="146">
        <v>39573.758000000002</v>
      </c>
      <c r="E23" s="146">
        <v>41683.294000000002</v>
      </c>
      <c r="F23" s="146">
        <v>45221.328000000001</v>
      </c>
      <c r="G23" s="413">
        <v>37597.328000000001</v>
      </c>
      <c r="H23" s="147">
        <v>39546.559999999998</v>
      </c>
      <c r="I23" s="414">
        <v>169716.65900000001</v>
      </c>
      <c r="J23" s="415">
        <v>247416.75</v>
      </c>
      <c r="K23" s="415">
        <v>225622.22700000001</v>
      </c>
      <c r="L23" s="415">
        <v>224845.867</v>
      </c>
      <c r="M23" s="415">
        <v>211391.231</v>
      </c>
      <c r="N23" s="416">
        <v>196015.367</v>
      </c>
    </row>
    <row r="24" spans="1:14" s="7" customFormat="1" ht="15" x14ac:dyDescent="0.25">
      <c r="A24" s="124" t="s">
        <v>38</v>
      </c>
      <c r="B24" s="125" t="s">
        <v>21</v>
      </c>
      <c r="C24" s="145">
        <v>1030.646</v>
      </c>
      <c r="D24" s="146">
        <v>1032.058</v>
      </c>
      <c r="E24" s="146">
        <v>2194.7339999999999</v>
      </c>
      <c r="F24" s="146">
        <v>1449.7460000000001</v>
      </c>
      <c r="G24" s="413">
        <v>2241.6680000000001</v>
      </c>
      <c r="H24" s="147">
        <v>2003.144</v>
      </c>
      <c r="I24" s="414">
        <v>7560.5219999999999</v>
      </c>
      <c r="J24" s="415">
        <v>6214.1880000000001</v>
      </c>
      <c r="K24" s="415">
        <v>12640.299000000001</v>
      </c>
      <c r="L24" s="415">
        <v>7222.634</v>
      </c>
      <c r="M24" s="415">
        <v>11246.12</v>
      </c>
      <c r="N24" s="416">
        <v>10786.764999999999</v>
      </c>
    </row>
    <row r="25" spans="1:14" s="7" customFormat="1" ht="15" x14ac:dyDescent="0.25">
      <c r="A25" s="124" t="s">
        <v>39</v>
      </c>
      <c r="B25" s="125" t="s">
        <v>40</v>
      </c>
      <c r="C25" s="145">
        <v>122588.482</v>
      </c>
      <c r="D25" s="146">
        <v>129200.815</v>
      </c>
      <c r="E25" s="146">
        <v>125546.156</v>
      </c>
      <c r="F25" s="146">
        <v>149085.37299999999</v>
      </c>
      <c r="G25" s="413">
        <v>171735.389</v>
      </c>
      <c r="H25" s="147">
        <v>156591.965</v>
      </c>
      <c r="I25" s="414">
        <v>322513.61499999999</v>
      </c>
      <c r="J25" s="415">
        <v>422058.87800000003</v>
      </c>
      <c r="K25" s="415">
        <v>288653.17200000002</v>
      </c>
      <c r="L25" s="415">
        <v>397189.61900000001</v>
      </c>
      <c r="M25" s="415">
        <v>424749.90299999999</v>
      </c>
      <c r="N25" s="416">
        <v>221886.71799999999</v>
      </c>
    </row>
    <row r="26" spans="1:14" s="7" customFormat="1" ht="15" x14ac:dyDescent="0.25">
      <c r="A26" s="124" t="s">
        <v>93</v>
      </c>
      <c r="B26" s="125" t="s">
        <v>95</v>
      </c>
      <c r="C26" s="145">
        <v>12436.918</v>
      </c>
      <c r="D26" s="146">
        <v>13921.735000000001</v>
      </c>
      <c r="E26" s="146">
        <v>14472.091</v>
      </c>
      <c r="F26" s="146">
        <v>15621.69</v>
      </c>
      <c r="G26" s="413">
        <v>14734.107</v>
      </c>
      <c r="H26" s="147">
        <v>21375.975999999999</v>
      </c>
      <c r="I26" s="414">
        <v>35580.601000000002</v>
      </c>
      <c r="J26" s="415">
        <v>42761.67</v>
      </c>
      <c r="K26" s="415">
        <v>39082.25</v>
      </c>
      <c r="L26" s="415">
        <v>45797.531000000003</v>
      </c>
      <c r="M26" s="415">
        <v>36796.733999999997</v>
      </c>
      <c r="N26" s="416">
        <v>42952.33</v>
      </c>
    </row>
    <row r="27" spans="1:14" ht="15.75" thickBot="1" x14ac:dyDescent="0.3">
      <c r="A27" s="126" t="s">
        <v>41</v>
      </c>
      <c r="B27" s="127" t="s">
        <v>42</v>
      </c>
      <c r="C27" s="148">
        <v>19678.353999999999</v>
      </c>
      <c r="D27" s="149">
        <v>23021.337</v>
      </c>
      <c r="E27" s="149">
        <v>28714.668000000001</v>
      </c>
      <c r="F27" s="149">
        <v>34243.923999999999</v>
      </c>
      <c r="G27" s="417">
        <v>36651.732000000004</v>
      </c>
      <c r="H27" s="150">
        <v>31447.25</v>
      </c>
      <c r="I27" s="418">
        <v>56410.118999999999</v>
      </c>
      <c r="J27" s="419">
        <v>66045.127999999997</v>
      </c>
      <c r="K27" s="419">
        <v>75219.633000000002</v>
      </c>
      <c r="L27" s="419">
        <v>79004.442999999999</v>
      </c>
      <c r="M27" s="419">
        <v>86605.77</v>
      </c>
      <c r="N27" s="420">
        <v>62652.932999999997</v>
      </c>
    </row>
    <row r="28" spans="1:14" ht="15" x14ac:dyDescent="0.25">
      <c r="A28" s="129"/>
      <c r="B28" s="129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</row>
    <row r="29" spans="1:14" ht="15.75" thickBot="1" x14ac:dyDescent="0.3">
      <c r="A29" s="129"/>
      <c r="B29" s="129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</row>
    <row r="30" spans="1:14" ht="15" x14ac:dyDescent="0.25">
      <c r="A30" s="118"/>
      <c r="B30" s="119"/>
      <c r="C30" s="426" t="s">
        <v>29</v>
      </c>
      <c r="D30" s="427"/>
      <c r="E30" s="427"/>
      <c r="F30" s="427"/>
      <c r="G30" s="428"/>
      <c r="H30" s="429"/>
      <c r="I30" s="131"/>
      <c r="J30" s="134"/>
      <c r="K30" s="131"/>
      <c r="L30" s="131"/>
      <c r="M30" s="131"/>
      <c r="N30" s="131"/>
    </row>
    <row r="31" spans="1:14" ht="15" x14ac:dyDescent="0.25">
      <c r="A31" s="83" t="s">
        <v>30</v>
      </c>
      <c r="B31" s="120" t="s">
        <v>31</v>
      </c>
      <c r="C31" s="135" t="s">
        <v>32</v>
      </c>
      <c r="D31" s="136"/>
      <c r="E31" s="136"/>
      <c r="F31" s="136"/>
      <c r="G31" s="137"/>
      <c r="H31" s="138"/>
      <c r="I31" s="131"/>
      <c r="J31" s="134"/>
      <c r="K31" s="131"/>
      <c r="L31" s="131"/>
      <c r="M31" s="131"/>
      <c r="N31" s="131"/>
    </row>
    <row r="32" spans="1:14" ht="15.75" thickBot="1" x14ac:dyDescent="0.3">
      <c r="A32" s="121"/>
      <c r="B32" s="122"/>
      <c r="C32" s="139">
        <v>2016</v>
      </c>
      <c r="D32" s="140">
        <v>2017</v>
      </c>
      <c r="E32" s="140">
        <v>2018</v>
      </c>
      <c r="F32" s="140">
        <v>2019</v>
      </c>
      <c r="G32" s="141">
        <v>2020</v>
      </c>
      <c r="H32" s="141">
        <v>2021</v>
      </c>
      <c r="I32" s="131"/>
      <c r="J32" s="134"/>
      <c r="K32" s="131"/>
      <c r="L32" s="131"/>
      <c r="M32" s="131"/>
      <c r="N32" s="131"/>
    </row>
    <row r="33" spans="1:20" ht="15" x14ac:dyDescent="0.25">
      <c r="A33" s="91" t="s">
        <v>43</v>
      </c>
      <c r="B33" s="123"/>
      <c r="C33" s="142">
        <v>794914.39099999995</v>
      </c>
      <c r="D33" s="143">
        <v>526834.44400000013</v>
      </c>
      <c r="E33" s="143">
        <v>484136.91499999998</v>
      </c>
      <c r="F33" s="143">
        <v>467472.48900000012</v>
      </c>
      <c r="G33" s="144">
        <v>1292965.085</v>
      </c>
      <c r="H33" s="144">
        <v>1548643.2180000001</v>
      </c>
      <c r="I33" s="131"/>
      <c r="J33" s="93"/>
      <c r="K33" s="93"/>
      <c r="L33" s="93"/>
      <c r="M33" s="134"/>
      <c r="N33" s="134"/>
      <c r="O33" s="93"/>
      <c r="P33" s="93"/>
      <c r="Q33" s="93"/>
      <c r="R33" s="93"/>
      <c r="S33" s="93"/>
      <c r="T33" s="93"/>
    </row>
    <row r="34" spans="1:20" ht="15" x14ac:dyDescent="0.25">
      <c r="A34" s="124" t="s">
        <v>34</v>
      </c>
      <c r="B34" s="125" t="s">
        <v>35</v>
      </c>
      <c r="C34" s="145">
        <v>613656.16099999996</v>
      </c>
      <c r="D34" s="146">
        <v>346273.96600000001</v>
      </c>
      <c r="E34" s="146">
        <v>226528.26</v>
      </c>
      <c r="F34" s="146">
        <v>280306.103</v>
      </c>
      <c r="G34" s="147">
        <v>764900.94900000002</v>
      </c>
      <c r="H34" s="147">
        <v>701523.94400000002</v>
      </c>
      <c r="I34" s="131"/>
      <c r="J34" s="134"/>
      <c r="K34" s="134"/>
      <c r="L34" s="134"/>
      <c r="M34" s="134"/>
      <c r="N34" s="134"/>
      <c r="O34" s="93"/>
      <c r="P34" s="93"/>
      <c r="Q34" s="93"/>
      <c r="R34" s="93"/>
      <c r="S34" s="93"/>
      <c r="T34" s="93"/>
    </row>
    <row r="35" spans="1:20" ht="15" x14ac:dyDescent="0.25">
      <c r="A35" s="124" t="s">
        <v>36</v>
      </c>
      <c r="B35" s="125" t="s">
        <v>2</v>
      </c>
      <c r="C35" s="145">
        <v>56644.697</v>
      </c>
      <c r="D35" s="146">
        <v>50832.305999999997</v>
      </c>
      <c r="E35" s="146">
        <v>77102.055999999997</v>
      </c>
      <c r="F35" s="146">
        <v>79498.226999999999</v>
      </c>
      <c r="G35" s="147">
        <v>195789.33599999998</v>
      </c>
      <c r="H35" s="147">
        <v>187213.71400000001</v>
      </c>
      <c r="I35" s="131"/>
      <c r="J35" s="134"/>
      <c r="K35" s="134"/>
      <c r="L35" s="134"/>
      <c r="M35" s="134"/>
      <c r="N35" s="134"/>
      <c r="O35" s="93"/>
      <c r="P35" s="93"/>
      <c r="Q35" s="93"/>
      <c r="R35" s="93"/>
      <c r="S35" s="93"/>
      <c r="T35" s="93"/>
    </row>
    <row r="36" spans="1:20" ht="15" x14ac:dyDescent="0.25">
      <c r="A36" s="124" t="s">
        <v>37</v>
      </c>
      <c r="B36" s="125" t="s">
        <v>3</v>
      </c>
      <c r="C36" s="145">
        <v>-11517.797</v>
      </c>
      <c r="D36" s="146">
        <v>-26902.545000000002</v>
      </c>
      <c r="E36" s="146">
        <v>-10269.311000000002</v>
      </c>
      <c r="F36" s="146">
        <v>-29996.541000000001</v>
      </c>
      <c r="G36" s="147">
        <v>11972.131999999998</v>
      </c>
      <c r="H36" s="147">
        <v>52734.463000000003</v>
      </c>
      <c r="I36" s="131"/>
      <c r="J36" s="134"/>
      <c r="K36" s="134"/>
      <c r="L36" s="134"/>
      <c r="M36" s="134"/>
      <c r="N36" s="134"/>
      <c r="O36" s="93"/>
      <c r="P36" s="93"/>
      <c r="Q36" s="93"/>
      <c r="R36" s="93"/>
      <c r="S36" s="93"/>
      <c r="T36" s="93"/>
    </row>
    <row r="37" spans="1:20" ht="15" x14ac:dyDescent="0.25">
      <c r="A37" s="124" t="s">
        <v>38</v>
      </c>
      <c r="B37" s="125" t="s">
        <v>21</v>
      </c>
      <c r="C37" s="145">
        <v>14395.496999999999</v>
      </c>
      <c r="D37" s="146">
        <v>14761.657999999999</v>
      </c>
      <c r="E37" s="146">
        <v>24675.253000000001</v>
      </c>
      <c r="F37" s="146">
        <v>16567.865000000002</v>
      </c>
      <c r="G37" s="147">
        <v>26421.425999999999</v>
      </c>
      <c r="H37" s="147">
        <v>43095.550999999999</v>
      </c>
      <c r="I37" s="131"/>
      <c r="J37" s="134"/>
      <c r="K37" s="134"/>
      <c r="L37" s="134"/>
      <c r="M37" s="134"/>
      <c r="N37" s="134"/>
      <c r="O37" s="93"/>
      <c r="P37" s="93"/>
      <c r="Q37" s="93"/>
      <c r="R37" s="93"/>
      <c r="S37" s="93"/>
      <c r="T37" s="93"/>
    </row>
    <row r="38" spans="1:20" ht="15" x14ac:dyDescent="0.25">
      <c r="A38" s="124" t="s">
        <v>39</v>
      </c>
      <c r="B38" s="125" t="s">
        <v>40</v>
      </c>
      <c r="C38" s="145">
        <v>41329.298999999985</v>
      </c>
      <c r="D38" s="146">
        <v>73544.704999999987</v>
      </c>
      <c r="E38" s="146">
        <v>94557.292999999991</v>
      </c>
      <c r="F38" s="146">
        <v>71187.97</v>
      </c>
      <c r="G38" s="147">
        <v>113452.18600000002</v>
      </c>
      <c r="H38" s="147">
        <v>388337.01900000009</v>
      </c>
      <c r="I38" s="131"/>
      <c r="J38" s="134"/>
      <c r="K38" s="134"/>
      <c r="L38" s="134"/>
      <c r="M38" s="134"/>
      <c r="N38" s="134"/>
      <c r="O38" s="93"/>
      <c r="P38" s="93"/>
      <c r="Q38" s="93"/>
      <c r="R38" s="93"/>
      <c r="S38" s="93"/>
      <c r="T38" s="93"/>
    </row>
    <row r="39" spans="1:20" ht="15" x14ac:dyDescent="0.25">
      <c r="A39" s="124" t="s">
        <v>93</v>
      </c>
      <c r="B39" s="125" t="s">
        <v>95</v>
      </c>
      <c r="C39" s="145">
        <v>64646.450000000004</v>
      </c>
      <c r="D39" s="146">
        <v>55077.101999999999</v>
      </c>
      <c r="E39" s="146">
        <v>66965.87</v>
      </c>
      <c r="F39" s="146">
        <v>52969.646999999997</v>
      </c>
      <c r="G39" s="147">
        <v>179163.50400000002</v>
      </c>
      <c r="H39" s="147">
        <v>167728.198</v>
      </c>
      <c r="I39" s="131"/>
      <c r="J39" s="134"/>
      <c r="K39" s="134"/>
      <c r="L39" s="134"/>
      <c r="M39" s="134"/>
      <c r="N39" s="134"/>
      <c r="O39" s="93"/>
      <c r="P39" s="93"/>
      <c r="Q39" s="93"/>
      <c r="R39" s="93"/>
      <c r="S39" s="93"/>
      <c r="T39" s="93"/>
    </row>
    <row r="40" spans="1:20" ht="15.75" thickBot="1" x14ac:dyDescent="0.3">
      <c r="A40" s="126" t="s">
        <v>41</v>
      </c>
      <c r="B40" s="127" t="s">
        <v>42</v>
      </c>
      <c r="C40" s="148">
        <v>15760.084000000003</v>
      </c>
      <c r="D40" s="149">
        <v>13247.252</v>
      </c>
      <c r="E40" s="149">
        <v>4577.4939999999951</v>
      </c>
      <c r="F40" s="149">
        <v>-3060.7819999999992</v>
      </c>
      <c r="G40" s="150">
        <v>1265.551999999996</v>
      </c>
      <c r="H40" s="150">
        <v>8010.3289999999979</v>
      </c>
      <c r="I40" s="131"/>
      <c r="J40" s="151"/>
      <c r="K40" s="151"/>
      <c r="L40" s="151"/>
      <c r="M40" s="131"/>
      <c r="N40" s="131"/>
    </row>
    <row r="41" spans="1:20" ht="15" x14ac:dyDescent="0.25">
      <c r="C41" s="152"/>
      <c r="D41" s="152"/>
      <c r="E41" s="152"/>
      <c r="F41" s="152"/>
      <c r="G41" s="152"/>
      <c r="I41" s="153"/>
      <c r="J41" s="153"/>
      <c r="K41" s="129"/>
      <c r="L41" s="129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F46" sqref="F45:F46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E29" sqref="E29"/>
    </sheetView>
  </sheetViews>
  <sheetFormatPr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313" t="s">
        <v>231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443"/>
      <c r="B4" s="14"/>
      <c r="C4" s="244" t="s">
        <v>9</v>
      </c>
      <c r="D4" s="15"/>
      <c r="E4" s="15"/>
      <c r="F4" s="15"/>
      <c r="G4" s="16"/>
    </row>
    <row r="5" spans="1:7" ht="32.25" thickBot="1" x14ac:dyDescent="0.3">
      <c r="A5" s="17" t="s">
        <v>14</v>
      </c>
      <c r="B5" s="18" t="s">
        <v>65</v>
      </c>
      <c r="C5" s="440" t="s">
        <v>276</v>
      </c>
      <c r="D5" s="441" t="s">
        <v>287</v>
      </c>
      <c r="E5" s="442" t="s">
        <v>288</v>
      </c>
      <c r="F5" s="19" t="s">
        <v>234</v>
      </c>
      <c r="G5" s="20"/>
    </row>
    <row r="6" spans="1:7" ht="16.5" thickBot="1" x14ac:dyDescent="0.3">
      <c r="A6" s="245"/>
      <c r="B6" s="246"/>
      <c r="C6" s="247"/>
      <c r="D6" s="248"/>
      <c r="E6" s="249"/>
      <c r="F6" s="279" t="s">
        <v>232</v>
      </c>
      <c r="G6" s="280" t="s">
        <v>233</v>
      </c>
    </row>
    <row r="7" spans="1:7" ht="15.75" x14ac:dyDescent="0.25">
      <c r="A7" s="250" t="s">
        <v>1</v>
      </c>
      <c r="B7" s="251" t="s">
        <v>66</v>
      </c>
      <c r="C7" s="252">
        <v>1185.308</v>
      </c>
      <c r="D7" s="253">
        <v>1648.3920000000001</v>
      </c>
      <c r="E7" s="254">
        <v>944.49199999999996</v>
      </c>
      <c r="F7" s="281">
        <v>-28.093074948191937</v>
      </c>
      <c r="G7" s="282">
        <v>25.496880862940081</v>
      </c>
    </row>
    <row r="8" spans="1:7" ht="15.75" x14ac:dyDescent="0.25">
      <c r="A8" s="255"/>
      <c r="B8" s="256" t="s">
        <v>67</v>
      </c>
      <c r="C8" s="257">
        <v>1200.769</v>
      </c>
      <c r="D8" s="258">
        <v>1618.8620000000001</v>
      </c>
      <c r="E8" s="259">
        <v>990.10900000000004</v>
      </c>
      <c r="F8" s="283">
        <v>-25.826352091778055</v>
      </c>
      <c r="G8" s="284">
        <v>21.27644532066671</v>
      </c>
    </row>
    <row r="9" spans="1:7" ht="15.75" x14ac:dyDescent="0.25">
      <c r="A9" s="250" t="s">
        <v>2</v>
      </c>
      <c r="B9" s="251" t="s">
        <v>18</v>
      </c>
      <c r="C9" s="252">
        <v>904.16499999999996</v>
      </c>
      <c r="D9" s="253">
        <v>1311.319</v>
      </c>
      <c r="E9" s="254">
        <v>717.63800000000003</v>
      </c>
      <c r="F9" s="281">
        <v>-31.049195504678877</v>
      </c>
      <c r="G9" s="282">
        <v>25.99179530626861</v>
      </c>
    </row>
    <row r="10" spans="1:7" ht="15.75" x14ac:dyDescent="0.25">
      <c r="A10" s="255"/>
      <c r="B10" s="256" t="s">
        <v>19</v>
      </c>
      <c r="C10" s="257">
        <v>906.96400000000006</v>
      </c>
      <c r="D10" s="258">
        <v>1219.991</v>
      </c>
      <c r="E10" s="259">
        <v>729.32600000000002</v>
      </c>
      <c r="F10" s="283">
        <v>-25.658140101033528</v>
      </c>
      <c r="G10" s="285">
        <v>24.356460622547395</v>
      </c>
    </row>
    <row r="11" spans="1:7" ht="16.5" thickBot="1" x14ac:dyDescent="0.3">
      <c r="A11" s="260" t="s">
        <v>7</v>
      </c>
      <c r="B11" s="261" t="s">
        <v>67</v>
      </c>
      <c r="C11" s="262">
        <v>1182.434</v>
      </c>
      <c r="D11" s="263">
        <v>1430.9780000000001</v>
      </c>
      <c r="E11" s="264">
        <v>919.74</v>
      </c>
      <c r="F11" s="286">
        <v>-17.368820485010957</v>
      </c>
      <c r="G11" s="287">
        <v>28.561767456020178</v>
      </c>
    </row>
    <row r="12" spans="1:7" ht="16.5" thickTop="1" x14ac:dyDescent="0.25">
      <c r="A12" s="250" t="s">
        <v>68</v>
      </c>
      <c r="B12" s="251" t="s">
        <v>69</v>
      </c>
      <c r="C12" s="252">
        <v>2486.7049999999999</v>
      </c>
      <c r="D12" s="265">
        <v>2376.663</v>
      </c>
      <c r="E12" s="266">
        <v>1618.7139999999999</v>
      </c>
      <c r="F12" s="281">
        <v>4.6301053199380782</v>
      </c>
      <c r="G12" s="282">
        <v>53.622258162961465</v>
      </c>
    </row>
    <row r="13" spans="1:7" ht="15.75" x14ac:dyDescent="0.25">
      <c r="A13" s="250" t="s">
        <v>70</v>
      </c>
      <c r="B13" s="256" t="s">
        <v>71</v>
      </c>
      <c r="C13" s="257">
        <v>2668.145</v>
      </c>
      <c r="D13" s="267">
        <v>2698.4430000000002</v>
      </c>
      <c r="E13" s="268">
        <v>1922.6690000000001</v>
      </c>
      <c r="F13" s="283">
        <v>-1.1227956269597033</v>
      </c>
      <c r="G13" s="284">
        <v>38.772976523780216</v>
      </c>
    </row>
    <row r="14" spans="1:7" ht="15.75" x14ac:dyDescent="0.25">
      <c r="A14" s="269" t="s">
        <v>68</v>
      </c>
      <c r="B14" s="270" t="s">
        <v>72</v>
      </c>
      <c r="C14" s="271">
        <v>1821.81</v>
      </c>
      <c r="D14" s="272">
        <v>2448.1309999999999</v>
      </c>
      <c r="E14" s="266">
        <v>1315.0170000000001</v>
      </c>
      <c r="F14" s="281">
        <v>-25.583639110815554</v>
      </c>
      <c r="G14" s="282">
        <v>38.538893413545217</v>
      </c>
    </row>
    <row r="15" spans="1:7" ht="15.75" x14ac:dyDescent="0.25">
      <c r="A15" s="250" t="s">
        <v>73</v>
      </c>
      <c r="B15" s="256" t="s">
        <v>74</v>
      </c>
      <c r="C15" s="257">
        <v>1723.4960000000001</v>
      </c>
      <c r="D15" s="267">
        <v>2327.348</v>
      </c>
      <c r="E15" s="268">
        <v>1192.671</v>
      </c>
      <c r="F15" s="283">
        <v>-25.94592643644182</v>
      </c>
      <c r="G15" s="284">
        <v>44.507244663448681</v>
      </c>
    </row>
    <row r="16" spans="1:7" ht="15.75" x14ac:dyDescent="0.25">
      <c r="A16" s="269" t="s">
        <v>75</v>
      </c>
      <c r="B16" s="270" t="s">
        <v>76</v>
      </c>
      <c r="C16" s="271">
        <v>1687.15</v>
      </c>
      <c r="D16" s="273">
        <v>1978.0619999999999</v>
      </c>
      <c r="E16" s="266">
        <v>1003.4829999999999</v>
      </c>
      <c r="F16" s="281">
        <v>-14.706920207758897</v>
      </c>
      <c r="G16" s="282">
        <v>68.129405281404885</v>
      </c>
    </row>
    <row r="17" spans="1:7" ht="16.5" thickBot="1" x14ac:dyDescent="0.3">
      <c r="A17" s="274" t="s">
        <v>73</v>
      </c>
      <c r="B17" s="275" t="s">
        <v>77</v>
      </c>
      <c r="C17" s="276">
        <v>1720.287</v>
      </c>
      <c r="D17" s="277">
        <v>1982.144</v>
      </c>
      <c r="E17" s="278">
        <v>1033.3219999999999</v>
      </c>
      <c r="F17" s="288">
        <v>-13.210795986568078</v>
      </c>
      <c r="G17" s="289">
        <v>66.481213019755728</v>
      </c>
    </row>
    <row r="18" spans="1:7" x14ac:dyDescent="0.2">
      <c r="A18" s="22"/>
      <c r="B18" s="10"/>
    </row>
  </sheetData>
  <conditionalFormatting sqref="F7:G17">
    <cfRule type="cellIs" dxfId="24" priority="13" stopIfTrue="1" operator="greaterThan">
      <formula>0</formula>
    </cfRule>
    <cfRule type="cellIs" dxfId="23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40"/>
  <sheetViews>
    <sheetView showGridLines="0" zoomScale="84" zoomScaleNormal="84" workbookViewId="0">
      <selection activeCell="I25" sqref="I25"/>
    </sheetView>
  </sheetViews>
  <sheetFormatPr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315" customFormat="1" ht="21" x14ac:dyDescent="0.35">
      <c r="A1" s="25" t="s">
        <v>195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R1" s="587" t="s">
        <v>250</v>
      </c>
    </row>
    <row r="2" spans="1:22" s="315" customFormat="1" ht="21" x14ac:dyDescent="0.35">
      <c r="A2" s="26" t="s">
        <v>285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R2" s="587" t="s">
        <v>251</v>
      </c>
    </row>
    <row r="3" spans="1:22" ht="15.75" thickBot="1" x14ac:dyDescent="0.3">
      <c r="A3" s="444"/>
      <c r="B3" s="8"/>
    </row>
    <row r="4" spans="1:22" ht="16.5" thickBot="1" x14ac:dyDescent="0.3">
      <c r="A4" s="217"/>
      <c r="B4" s="218"/>
      <c r="C4" s="841" t="s">
        <v>9</v>
      </c>
      <c r="D4" s="842"/>
      <c r="E4" s="842"/>
      <c r="F4" s="842"/>
      <c r="G4" s="843"/>
      <c r="H4" s="155" t="s">
        <v>10</v>
      </c>
      <c r="I4" s="156"/>
      <c r="J4" s="156"/>
      <c r="K4" s="157"/>
      <c r="L4" s="157"/>
      <c r="M4" s="157"/>
      <c r="N4" s="157"/>
      <c r="O4" s="157"/>
      <c r="P4" s="158"/>
      <c r="R4" s="217"/>
      <c r="S4" s="218"/>
      <c r="T4" s="823" t="s">
        <v>9</v>
      </c>
      <c r="U4" s="824"/>
      <c r="V4" s="825"/>
    </row>
    <row r="5" spans="1:22" ht="15.75" x14ac:dyDescent="0.25">
      <c r="A5" s="21"/>
      <c r="B5" s="219"/>
      <c r="C5" s="844"/>
      <c r="D5" s="845"/>
      <c r="E5" s="845"/>
      <c r="F5" s="845"/>
      <c r="G5" s="846"/>
      <c r="H5" s="160" t="s">
        <v>11</v>
      </c>
      <c r="I5" s="161"/>
      <c r="J5" s="161"/>
      <c r="K5" s="160" t="s">
        <v>12</v>
      </c>
      <c r="L5" s="161"/>
      <c r="M5" s="161"/>
      <c r="N5" s="160" t="s">
        <v>13</v>
      </c>
      <c r="O5" s="162"/>
      <c r="P5" s="163"/>
      <c r="R5" s="21"/>
      <c r="S5" s="219"/>
      <c r="T5" s="826"/>
      <c r="U5" s="827"/>
      <c r="V5" s="828"/>
    </row>
    <row r="6" spans="1:22" ht="48" customHeight="1" thickBot="1" x14ac:dyDescent="0.25">
      <c r="A6" s="220" t="s">
        <v>14</v>
      </c>
      <c r="B6" s="221" t="s">
        <v>15</v>
      </c>
      <c r="C6" s="168" t="s">
        <v>8</v>
      </c>
      <c r="D6" s="169"/>
      <c r="E6" s="622" t="s">
        <v>16</v>
      </c>
      <c r="F6" s="623" t="s">
        <v>17</v>
      </c>
      <c r="G6" s="169"/>
      <c r="H6" s="168" t="s">
        <v>8</v>
      </c>
      <c r="I6" s="169"/>
      <c r="J6" s="166" t="s">
        <v>16</v>
      </c>
      <c r="K6" s="168" t="s">
        <v>8</v>
      </c>
      <c r="L6" s="169"/>
      <c r="M6" s="166" t="s">
        <v>16</v>
      </c>
      <c r="N6" s="168" t="s">
        <v>8</v>
      </c>
      <c r="O6" s="169"/>
      <c r="P6" s="170" t="s">
        <v>16</v>
      </c>
      <c r="R6" s="239" t="s">
        <v>14</v>
      </c>
      <c r="S6" s="240" t="s">
        <v>168</v>
      </c>
      <c r="T6" s="168" t="s">
        <v>8</v>
      </c>
      <c r="U6" s="169"/>
      <c r="V6" s="489" t="s">
        <v>224</v>
      </c>
    </row>
    <row r="7" spans="1:22" ht="36" customHeight="1" thickBot="1" x14ac:dyDescent="0.25">
      <c r="A7" s="222"/>
      <c r="B7" s="223"/>
      <c r="C7" s="172" t="s">
        <v>276</v>
      </c>
      <c r="D7" s="228" t="s">
        <v>257</v>
      </c>
      <c r="E7" s="229"/>
      <c r="F7" s="173" t="s">
        <v>276</v>
      </c>
      <c r="G7" s="228" t="s">
        <v>257</v>
      </c>
      <c r="H7" s="172" t="s">
        <v>276</v>
      </c>
      <c r="I7" s="228" t="s">
        <v>257</v>
      </c>
      <c r="J7" s="229"/>
      <c r="K7" s="172" t="s">
        <v>276</v>
      </c>
      <c r="L7" s="228" t="s">
        <v>257</v>
      </c>
      <c r="M7" s="229"/>
      <c r="N7" s="172" t="s">
        <v>276</v>
      </c>
      <c r="O7" s="228" t="s">
        <v>257</v>
      </c>
      <c r="P7" s="230"/>
      <c r="R7" s="222"/>
      <c r="S7" s="223"/>
      <c r="T7" s="586" t="s">
        <v>259</v>
      </c>
      <c r="U7" s="586" t="s">
        <v>260</v>
      </c>
      <c r="V7" s="230"/>
    </row>
    <row r="8" spans="1:22" ht="15.75" x14ac:dyDescent="0.25">
      <c r="A8" s="837" t="s">
        <v>1</v>
      </c>
      <c r="B8" s="224" t="s">
        <v>18</v>
      </c>
      <c r="C8" s="624">
        <v>1185.308</v>
      </c>
      <c r="D8" s="625">
        <v>1213.8810000000001</v>
      </c>
      <c r="E8" s="626">
        <v>-2.3538551142986908</v>
      </c>
      <c r="F8" s="627">
        <v>34.835340782961936</v>
      </c>
      <c r="G8" s="628">
        <v>38.563806270705001</v>
      </c>
      <c r="H8" s="192">
        <v>1119.01</v>
      </c>
      <c r="I8" s="193">
        <v>1101.4939999999999</v>
      </c>
      <c r="J8" s="190">
        <v>1.5902038504068183</v>
      </c>
      <c r="K8" s="192">
        <v>1251.0139999999999</v>
      </c>
      <c r="L8" s="193">
        <v>1292.085</v>
      </c>
      <c r="M8" s="190">
        <v>-3.1786608466161388</v>
      </c>
      <c r="N8" s="192">
        <v>1133.3489999999999</v>
      </c>
      <c r="O8" s="193">
        <v>1144.357</v>
      </c>
      <c r="P8" s="191">
        <v>-0.96193757717216199</v>
      </c>
      <c r="R8" s="21" t="s">
        <v>1</v>
      </c>
      <c r="S8" s="224" t="s">
        <v>18</v>
      </c>
      <c r="T8" s="499">
        <v>2067.2289999999998</v>
      </c>
      <c r="U8" s="499" t="s">
        <v>20</v>
      </c>
      <c r="V8" s="241" t="s">
        <v>190</v>
      </c>
    </row>
    <row r="9" spans="1:22" ht="16.5" thickBot="1" x14ac:dyDescent="0.3">
      <c r="A9" s="838"/>
      <c r="B9" s="225" t="s">
        <v>19</v>
      </c>
      <c r="C9" s="192">
        <v>1200.769</v>
      </c>
      <c r="D9" s="198">
        <v>1219.2280000000001</v>
      </c>
      <c r="E9" s="190">
        <v>-1.5139908204207957</v>
      </c>
      <c r="F9" s="207">
        <v>45.79943093972097</v>
      </c>
      <c r="G9" s="196">
        <v>37.573765314337152</v>
      </c>
      <c r="H9" s="197">
        <v>1122.4359999999999</v>
      </c>
      <c r="I9" s="198">
        <v>1147.731</v>
      </c>
      <c r="J9" s="195">
        <v>-2.2039136348151329</v>
      </c>
      <c r="K9" s="197">
        <v>1101.9490000000001</v>
      </c>
      <c r="L9" s="198">
        <v>1110.999</v>
      </c>
      <c r="M9" s="195">
        <v>-0.8145821913431025</v>
      </c>
      <c r="N9" s="197">
        <v>1223.45</v>
      </c>
      <c r="O9" s="198">
        <v>1240.038</v>
      </c>
      <c r="P9" s="196">
        <v>-1.3377009414227601</v>
      </c>
      <c r="R9" s="226" t="s">
        <v>2</v>
      </c>
      <c r="S9" s="242" t="s">
        <v>18</v>
      </c>
      <c r="T9" s="500">
        <v>1378.1849999999999</v>
      </c>
      <c r="U9" s="500">
        <v>1591.575</v>
      </c>
      <c r="V9" s="243">
        <v>-13.4074737288535</v>
      </c>
    </row>
    <row r="10" spans="1:22" ht="15.75" x14ac:dyDescent="0.25">
      <c r="A10" s="839" t="s">
        <v>2</v>
      </c>
      <c r="B10" s="225" t="s">
        <v>18</v>
      </c>
      <c r="C10" s="197">
        <v>904.16499999999996</v>
      </c>
      <c r="D10" s="198">
        <v>881.73299999999995</v>
      </c>
      <c r="E10" s="190">
        <v>2.5440808045065819</v>
      </c>
      <c r="F10" s="207">
        <v>1.3314693831785698</v>
      </c>
      <c r="G10" s="196">
        <v>1.1218801303407975</v>
      </c>
      <c r="H10" s="197">
        <v>813.87</v>
      </c>
      <c r="I10" s="198">
        <v>821.78399999999999</v>
      </c>
      <c r="J10" s="195">
        <v>-0.96302678075990622</v>
      </c>
      <c r="K10" s="197" t="s">
        <v>20</v>
      </c>
      <c r="L10" s="198" t="s">
        <v>20</v>
      </c>
      <c r="M10" s="211" t="s">
        <v>190</v>
      </c>
      <c r="N10" s="197">
        <v>933.423</v>
      </c>
      <c r="O10" s="198">
        <v>916.18899999999996</v>
      </c>
      <c r="P10" s="196">
        <v>1.881052926852433</v>
      </c>
    </row>
    <row r="11" spans="1:22" ht="15.75" x14ac:dyDescent="0.25">
      <c r="A11" s="838"/>
      <c r="B11" s="225" t="s">
        <v>19</v>
      </c>
      <c r="C11" s="197">
        <v>906.96400000000006</v>
      </c>
      <c r="D11" s="198">
        <v>919.09500000000003</v>
      </c>
      <c r="E11" s="190">
        <v>-1.3198853219743303</v>
      </c>
      <c r="F11" s="207">
        <v>0.69946478296604675</v>
      </c>
      <c r="G11" s="196">
        <v>1.3524865308751883</v>
      </c>
      <c r="H11" s="197" t="s">
        <v>20</v>
      </c>
      <c r="I11" s="198">
        <v>766.44600000000003</v>
      </c>
      <c r="J11" s="195" t="s">
        <v>190</v>
      </c>
      <c r="K11" s="197">
        <v>919.55799999999999</v>
      </c>
      <c r="L11" s="198" t="s">
        <v>20</v>
      </c>
      <c r="M11" s="195" t="s">
        <v>190</v>
      </c>
      <c r="N11" s="197">
        <v>909.06299999999999</v>
      </c>
      <c r="O11" s="198">
        <v>925.26199999999994</v>
      </c>
      <c r="P11" s="196">
        <v>-1.7507473558840585</v>
      </c>
    </row>
    <row r="12" spans="1:22" ht="15.75" x14ac:dyDescent="0.25">
      <c r="A12" s="839" t="s">
        <v>3</v>
      </c>
      <c r="B12" s="225" t="s">
        <v>18</v>
      </c>
      <c r="C12" s="197" t="s">
        <v>20</v>
      </c>
      <c r="D12" s="198" t="s">
        <v>20</v>
      </c>
      <c r="E12" s="190" t="s">
        <v>190</v>
      </c>
      <c r="F12" s="207">
        <v>3.1518450740591016E-2</v>
      </c>
      <c r="G12" s="196">
        <v>2.7778282470409865E-2</v>
      </c>
      <c r="H12" s="197" t="s">
        <v>23</v>
      </c>
      <c r="I12" s="198" t="s">
        <v>20</v>
      </c>
      <c r="J12" s="211" t="s">
        <v>23</v>
      </c>
      <c r="K12" s="197" t="s">
        <v>23</v>
      </c>
      <c r="L12" s="198" t="s">
        <v>23</v>
      </c>
      <c r="M12" s="195" t="s">
        <v>23</v>
      </c>
      <c r="N12" s="197" t="s">
        <v>20</v>
      </c>
      <c r="O12" s="198" t="s">
        <v>20</v>
      </c>
      <c r="P12" s="231" t="s">
        <v>190</v>
      </c>
    </row>
    <row r="13" spans="1:22" ht="15.75" x14ac:dyDescent="0.25">
      <c r="A13" s="840"/>
      <c r="B13" s="225" t="s">
        <v>19</v>
      </c>
      <c r="C13" s="197">
        <v>984.351</v>
      </c>
      <c r="D13" s="198">
        <v>992.471</v>
      </c>
      <c r="E13" s="190">
        <v>-0.81815992608348309</v>
      </c>
      <c r="F13" s="207">
        <v>1.8323442670674366</v>
      </c>
      <c r="G13" s="196">
        <v>1.6781187032584521</v>
      </c>
      <c r="H13" s="197">
        <v>1033.9590000000001</v>
      </c>
      <c r="I13" s="198">
        <v>1032.4659999999999</v>
      </c>
      <c r="J13" s="195">
        <v>0.14460524608075864</v>
      </c>
      <c r="K13" s="197">
        <v>973.12599999999998</v>
      </c>
      <c r="L13" s="198">
        <v>886.654</v>
      </c>
      <c r="M13" s="211">
        <v>9.7526205261578909</v>
      </c>
      <c r="N13" s="197">
        <v>971.447</v>
      </c>
      <c r="O13" s="198">
        <v>990.36500000000001</v>
      </c>
      <c r="P13" s="196">
        <v>-1.9102048234741744</v>
      </c>
    </row>
    <row r="14" spans="1:22" ht="15.75" x14ac:dyDescent="0.25">
      <c r="A14" s="838"/>
      <c r="B14" s="225" t="s">
        <v>24</v>
      </c>
      <c r="C14" s="197">
        <v>1342.4749999999999</v>
      </c>
      <c r="D14" s="498">
        <v>1350.202</v>
      </c>
      <c r="E14" s="190">
        <v>-0.57228473961674542</v>
      </c>
      <c r="F14" s="207">
        <v>0.5326967922981416</v>
      </c>
      <c r="G14" s="196">
        <v>0.44466785504958434</v>
      </c>
      <c r="H14" s="197" t="s">
        <v>20</v>
      </c>
      <c r="I14" s="198" t="s">
        <v>20</v>
      </c>
      <c r="J14" s="195" t="s">
        <v>190</v>
      </c>
      <c r="K14" s="197" t="s">
        <v>23</v>
      </c>
      <c r="L14" s="198" t="s">
        <v>23</v>
      </c>
      <c r="M14" s="195" t="s">
        <v>23</v>
      </c>
      <c r="N14" s="197" t="s">
        <v>20</v>
      </c>
      <c r="O14" s="498" t="s">
        <v>20</v>
      </c>
      <c r="P14" s="231" t="s">
        <v>190</v>
      </c>
    </row>
    <row r="15" spans="1:22" ht="15.75" x14ac:dyDescent="0.25">
      <c r="A15" s="839" t="s">
        <v>7</v>
      </c>
      <c r="B15" s="225" t="s">
        <v>223</v>
      </c>
      <c r="C15" s="197" t="s">
        <v>23</v>
      </c>
      <c r="D15" s="198" t="s">
        <v>23</v>
      </c>
      <c r="E15" s="190" t="s">
        <v>23</v>
      </c>
      <c r="F15" s="207">
        <v>0</v>
      </c>
      <c r="G15" s="196">
        <v>0</v>
      </c>
      <c r="H15" s="197" t="s">
        <v>23</v>
      </c>
      <c r="I15" s="198" t="s">
        <v>23</v>
      </c>
      <c r="J15" s="195" t="s">
        <v>23</v>
      </c>
      <c r="K15" s="197" t="s">
        <v>23</v>
      </c>
      <c r="L15" s="198" t="s">
        <v>23</v>
      </c>
      <c r="M15" s="195" t="s">
        <v>23</v>
      </c>
      <c r="N15" s="197" t="s">
        <v>23</v>
      </c>
      <c r="O15" s="198" t="s">
        <v>23</v>
      </c>
      <c r="P15" s="231" t="s">
        <v>23</v>
      </c>
    </row>
    <row r="16" spans="1:22" ht="15.75" x14ac:dyDescent="0.25">
      <c r="A16" s="838"/>
      <c r="B16" s="225" t="s">
        <v>19</v>
      </c>
      <c r="C16" s="197">
        <v>1182.434</v>
      </c>
      <c r="D16" s="198">
        <v>1189.729</v>
      </c>
      <c r="E16" s="190">
        <v>-0.61316484678444183</v>
      </c>
      <c r="F16" s="207">
        <v>10.316429198182545</v>
      </c>
      <c r="G16" s="196">
        <v>15.466487399843743</v>
      </c>
      <c r="H16" s="197">
        <v>1239.2550000000001</v>
      </c>
      <c r="I16" s="198">
        <v>1289.287</v>
      </c>
      <c r="J16" s="195">
        <v>-3.8805944681052336</v>
      </c>
      <c r="K16" s="197" t="s">
        <v>20</v>
      </c>
      <c r="L16" s="198">
        <v>1141.3050000000001</v>
      </c>
      <c r="M16" s="211" t="s">
        <v>190</v>
      </c>
      <c r="N16" s="197">
        <v>1147.1020000000001</v>
      </c>
      <c r="O16" s="198">
        <v>1168.164</v>
      </c>
      <c r="P16" s="196">
        <v>-1.8030002636616007</v>
      </c>
    </row>
    <row r="17" spans="1:55" ht="15.75" x14ac:dyDescent="0.25">
      <c r="A17" s="839" t="s">
        <v>21</v>
      </c>
      <c r="B17" s="225" t="s">
        <v>18</v>
      </c>
      <c r="C17" s="197" t="s">
        <v>20</v>
      </c>
      <c r="D17" s="198">
        <v>1119.9690000000001</v>
      </c>
      <c r="E17" s="232" t="s">
        <v>190</v>
      </c>
      <c r="F17" s="207">
        <v>0.11492816282612699</v>
      </c>
      <c r="G17" s="196">
        <v>8.2603603864285668E-2</v>
      </c>
      <c r="H17" s="197" t="s">
        <v>20</v>
      </c>
      <c r="I17" s="198" t="s">
        <v>23</v>
      </c>
      <c r="J17" s="195" t="s">
        <v>23</v>
      </c>
      <c r="K17" s="197" t="s">
        <v>23</v>
      </c>
      <c r="L17" s="198" t="s">
        <v>23</v>
      </c>
      <c r="M17" s="195" t="s">
        <v>23</v>
      </c>
      <c r="N17" s="197" t="s">
        <v>20</v>
      </c>
      <c r="O17" s="198">
        <v>1119.9690000000001</v>
      </c>
      <c r="P17" s="231" t="s">
        <v>190</v>
      </c>
    </row>
    <row r="18" spans="1:55" s="28" customFormat="1" ht="15.75" x14ac:dyDescent="0.25">
      <c r="A18" s="838"/>
      <c r="B18" s="225" t="s">
        <v>19</v>
      </c>
      <c r="C18" s="201">
        <v>942.9</v>
      </c>
      <c r="D18" s="202">
        <v>975.16800000000001</v>
      </c>
      <c r="E18" s="629">
        <v>-3.3089683008466264</v>
      </c>
      <c r="F18" s="630">
        <v>6.4168438550850776E-2</v>
      </c>
      <c r="G18" s="200">
        <v>7.3124354694392893E-2</v>
      </c>
      <c r="H18" s="201" t="s">
        <v>20</v>
      </c>
      <c r="I18" s="202">
        <v>1023.76</v>
      </c>
      <c r="J18" s="233" t="s">
        <v>190</v>
      </c>
      <c r="K18" s="201" t="s">
        <v>23</v>
      </c>
      <c r="L18" s="202" t="s">
        <v>20</v>
      </c>
      <c r="M18" s="234" t="s">
        <v>23</v>
      </c>
      <c r="N18" s="201">
        <v>949.73500000000001</v>
      </c>
      <c r="O18" s="202">
        <v>921.49699999999996</v>
      </c>
      <c r="P18" s="235">
        <v>3.0643615768689489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488" t="s">
        <v>0</v>
      </c>
      <c r="B19" s="227" t="s">
        <v>19</v>
      </c>
      <c r="C19" s="213">
        <v>1002.0549999999999</v>
      </c>
      <c r="D19" s="236">
        <v>1032.1030000000001</v>
      </c>
      <c r="E19" s="237">
        <v>-2.9113373374556719</v>
      </c>
      <c r="F19" s="631">
        <v>4.442208801506796</v>
      </c>
      <c r="G19" s="238">
        <v>3.6152815545609744</v>
      </c>
      <c r="H19" s="213">
        <v>1024.261</v>
      </c>
      <c r="I19" s="236">
        <v>1047.28</v>
      </c>
      <c r="J19" s="237">
        <v>-2.1979795279199457</v>
      </c>
      <c r="K19" s="213">
        <v>994.31899999999996</v>
      </c>
      <c r="L19" s="236">
        <v>1022.572</v>
      </c>
      <c r="M19" s="237">
        <v>-2.7629350304917444</v>
      </c>
      <c r="N19" s="213">
        <v>982.50699999999995</v>
      </c>
      <c r="O19" s="236">
        <v>1018.877</v>
      </c>
      <c r="P19" s="238">
        <v>-3.5696163521210118</v>
      </c>
    </row>
    <row r="20" spans="1:55" ht="16.5" thickBot="1" x14ac:dyDescent="0.3">
      <c r="A20" s="490"/>
      <c r="B20" s="572"/>
      <c r="C20" s="29"/>
      <c r="D20" s="29"/>
      <c r="E20" s="492" t="s">
        <v>22</v>
      </c>
      <c r="F20" s="493">
        <v>100</v>
      </c>
      <c r="G20" s="494">
        <v>100</v>
      </c>
      <c r="H20" s="29"/>
      <c r="I20" s="29"/>
      <c r="J20" s="29"/>
      <c r="K20" s="29"/>
      <c r="L20" s="29"/>
      <c r="M20" s="29"/>
      <c r="N20" s="29"/>
      <c r="O20" s="29"/>
      <c r="P20" s="29"/>
    </row>
    <row r="21" spans="1:55" ht="13.5" thickBot="1" x14ac:dyDescent="0.25"/>
    <row r="22" spans="1:55" ht="15.75" x14ac:dyDescent="0.25">
      <c r="A22" s="573"/>
      <c r="B22" s="574"/>
      <c r="C22" s="829" t="s">
        <v>9</v>
      </c>
      <c r="D22" s="830"/>
      <c r="E22" s="831"/>
    </row>
    <row r="23" spans="1:55" ht="16.5" thickBot="1" x14ac:dyDescent="0.3">
      <c r="A23" s="575"/>
      <c r="B23" s="576"/>
      <c r="C23" s="832"/>
      <c r="D23" s="833"/>
      <c r="E23" s="834"/>
    </row>
    <row r="24" spans="1:55" ht="32.25" thickBot="1" x14ac:dyDescent="0.25">
      <c r="A24" s="577" t="s">
        <v>14</v>
      </c>
      <c r="B24" s="815" t="s">
        <v>15</v>
      </c>
      <c r="C24" s="632" t="s">
        <v>8</v>
      </c>
      <c r="D24" s="819" t="s">
        <v>256</v>
      </c>
      <c r="E24" s="820" t="s">
        <v>255</v>
      </c>
    </row>
    <row r="25" spans="1:55" ht="16.5" thickBot="1" x14ac:dyDescent="0.25">
      <c r="A25" s="578"/>
      <c r="B25" s="579"/>
      <c r="C25" s="816"/>
      <c r="D25" s="817">
        <v>45025</v>
      </c>
      <c r="E25" s="818"/>
    </row>
    <row r="26" spans="1:55" ht="15.75" x14ac:dyDescent="0.25">
      <c r="A26" s="835" t="s">
        <v>1</v>
      </c>
      <c r="B26" s="580" t="s">
        <v>18</v>
      </c>
      <c r="C26" s="633">
        <v>1185.308</v>
      </c>
      <c r="D26" s="634">
        <v>914.63099702675902</v>
      </c>
      <c r="E26" s="635">
        <v>1304.2227503755582</v>
      </c>
    </row>
    <row r="27" spans="1:55" ht="15.75" x14ac:dyDescent="0.25">
      <c r="A27" s="822"/>
      <c r="B27" s="581" t="s">
        <v>19</v>
      </c>
      <c r="C27" s="636">
        <v>1200.769</v>
      </c>
      <c r="D27" s="637">
        <v>920.14519863055955</v>
      </c>
      <c r="E27" s="638">
        <v>1239.5833101238234</v>
      </c>
    </row>
    <row r="28" spans="1:55" ht="15.75" x14ac:dyDescent="0.25">
      <c r="A28" s="821" t="s">
        <v>2</v>
      </c>
      <c r="B28" s="581" t="s">
        <v>18</v>
      </c>
      <c r="C28" s="639">
        <v>904.16499999999996</v>
      </c>
      <c r="D28" s="637">
        <v>716.18646811265785</v>
      </c>
      <c r="E28" s="638">
        <v>989.18809848521755</v>
      </c>
    </row>
    <row r="29" spans="1:55" ht="15.75" x14ac:dyDescent="0.25">
      <c r="A29" s="822"/>
      <c r="B29" s="581" t="s">
        <v>19</v>
      </c>
      <c r="C29" s="639">
        <v>906.96400000000006</v>
      </c>
      <c r="D29" s="637">
        <v>766.06195226030127</v>
      </c>
      <c r="E29" s="638">
        <v>967.55294066188469</v>
      </c>
    </row>
    <row r="30" spans="1:55" ht="15.75" x14ac:dyDescent="0.25">
      <c r="A30" s="821" t="s">
        <v>3</v>
      </c>
      <c r="B30" s="581" t="s">
        <v>18</v>
      </c>
      <c r="C30" s="639" t="s">
        <v>20</v>
      </c>
      <c r="D30" s="640" t="s">
        <v>23</v>
      </c>
      <c r="E30" s="641" t="s">
        <v>23</v>
      </c>
    </row>
    <row r="31" spans="1:55" ht="15.75" x14ac:dyDescent="0.25">
      <c r="A31" s="836"/>
      <c r="B31" s="581" t="s">
        <v>19</v>
      </c>
      <c r="C31" s="639">
        <v>984.351</v>
      </c>
      <c r="D31" s="637">
        <v>831.39604763572675</v>
      </c>
      <c r="E31" s="638">
        <v>1142.9109971953244</v>
      </c>
    </row>
    <row r="32" spans="1:55" ht="15.75" x14ac:dyDescent="0.25">
      <c r="A32" s="822"/>
      <c r="B32" s="581" t="s">
        <v>24</v>
      </c>
      <c r="C32" s="639">
        <v>1342.4749999999999</v>
      </c>
      <c r="D32" s="640" t="s">
        <v>23</v>
      </c>
      <c r="E32" s="641" t="s">
        <v>23</v>
      </c>
    </row>
    <row r="33" spans="1:5" ht="15.75" x14ac:dyDescent="0.25">
      <c r="A33" s="821" t="s">
        <v>7</v>
      </c>
      <c r="B33" s="581" t="s">
        <v>223</v>
      </c>
      <c r="C33" s="639" t="s">
        <v>23</v>
      </c>
      <c r="D33" s="640" t="s">
        <v>23</v>
      </c>
      <c r="E33" s="641" t="s">
        <v>23</v>
      </c>
    </row>
    <row r="34" spans="1:5" ht="15.75" x14ac:dyDescent="0.25">
      <c r="A34" s="822"/>
      <c r="B34" s="581" t="s">
        <v>19</v>
      </c>
      <c r="C34" s="639">
        <v>1182.434</v>
      </c>
      <c r="D34" s="637">
        <v>967.48908299354412</v>
      </c>
      <c r="E34" s="638">
        <v>1242.4193753290551</v>
      </c>
    </row>
    <row r="35" spans="1:5" ht="15.75" x14ac:dyDescent="0.25">
      <c r="A35" s="821" t="s">
        <v>21</v>
      </c>
      <c r="B35" s="581" t="s">
        <v>18</v>
      </c>
      <c r="C35" s="639" t="s">
        <v>20</v>
      </c>
      <c r="D35" s="640" t="s">
        <v>23</v>
      </c>
      <c r="E35" s="641" t="s">
        <v>23</v>
      </c>
    </row>
    <row r="36" spans="1:5" ht="15.75" x14ac:dyDescent="0.25">
      <c r="A36" s="822"/>
      <c r="B36" s="581" t="s">
        <v>19</v>
      </c>
      <c r="C36" s="642">
        <v>942.9</v>
      </c>
      <c r="D36" s="640" t="s">
        <v>23</v>
      </c>
      <c r="E36" s="641" t="s">
        <v>23</v>
      </c>
    </row>
    <row r="37" spans="1:5" ht="16.5" thickBot="1" x14ac:dyDescent="0.3">
      <c r="A37" s="582" t="s">
        <v>0</v>
      </c>
      <c r="B37" s="583" t="s">
        <v>19</v>
      </c>
      <c r="C37" s="643">
        <v>1002.0549999999999</v>
      </c>
      <c r="D37" s="644">
        <v>864.07728455564154</v>
      </c>
      <c r="E37" s="645">
        <v>1115.0091429735078</v>
      </c>
    </row>
    <row r="38" spans="1:5" ht="15" x14ac:dyDescent="0.25">
      <c r="A38" s="585" t="s">
        <v>258</v>
      </c>
      <c r="B38" s="584"/>
      <c r="C38" s="646"/>
      <c r="D38" s="646"/>
      <c r="E38" s="646"/>
    </row>
    <row r="40" spans="1:5" ht="21" x14ac:dyDescent="0.35">
      <c r="A40" s="25"/>
    </row>
  </sheetData>
  <mergeCells count="13">
    <mergeCell ref="A33:A34"/>
    <mergeCell ref="A35:A36"/>
    <mergeCell ref="T4:V5"/>
    <mergeCell ref="C22:E23"/>
    <mergeCell ref="A26:A27"/>
    <mergeCell ref="A28:A29"/>
    <mergeCell ref="A30:A32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A3" sqref="A3"/>
    </sheetView>
  </sheetViews>
  <sheetFormatPr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5" style="34" customWidth="1"/>
    <col min="8" max="8" width="5.7109375" style="34" customWidth="1"/>
    <col min="9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4.5703125" style="34" customWidth="1"/>
    <col min="17" max="17" width="9.140625" style="34"/>
    <col min="18" max="18" width="5.7109375" style="34" customWidth="1"/>
    <col min="19" max="16384" width="9.140625" style="34"/>
  </cols>
  <sheetData>
    <row r="1" spans="1:15" ht="21" x14ac:dyDescent="0.35">
      <c r="A1" s="25" t="s">
        <v>229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3" spans="1:15" ht="15.75" x14ac:dyDescent="0.2">
      <c r="A3" s="501"/>
    </row>
    <row r="4" spans="1:15" ht="15.75" x14ac:dyDescent="0.2">
      <c r="A4" s="501"/>
    </row>
    <row r="5" spans="1:15" ht="15.75" x14ac:dyDescent="0.2">
      <c r="A5" s="501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H26" sqref="H26"/>
    </sheetView>
  </sheetViews>
  <sheetFormatPr defaultRowHeight="12.75" x14ac:dyDescent="0.2"/>
  <cols>
    <col min="1" max="1" width="26.42578125" style="562" customWidth="1"/>
    <col min="2" max="2" width="10.140625" style="562" bestFit="1" customWidth="1"/>
    <col min="3" max="6" width="11.5703125" style="562" customWidth="1"/>
    <col min="7" max="7" width="8.7109375" style="562" customWidth="1"/>
    <col min="8" max="10" width="11.5703125" style="562" customWidth="1"/>
    <col min="11" max="11" width="10.140625" style="562" bestFit="1" customWidth="1"/>
    <col min="12" max="13" width="9.140625" style="562"/>
    <col min="14" max="14" width="9.28515625" style="562" customWidth="1"/>
    <col min="15" max="15" width="12.140625" style="562" customWidth="1"/>
    <col min="16" max="16" width="7.140625" style="562" customWidth="1"/>
    <col min="17" max="16384" width="9.140625" style="562"/>
  </cols>
  <sheetData>
    <row r="1" spans="1:15" ht="21" x14ac:dyDescent="0.35">
      <c r="A1" s="558" t="s">
        <v>196</v>
      </c>
      <c r="B1" s="559"/>
      <c r="C1" s="559"/>
      <c r="D1" s="559"/>
      <c r="E1" s="559"/>
      <c r="F1" s="559"/>
      <c r="G1" s="559"/>
      <c r="H1" s="560"/>
      <c r="I1" s="561"/>
      <c r="J1" s="561"/>
      <c r="K1" s="559"/>
      <c r="L1" s="559"/>
      <c r="M1" s="559"/>
      <c r="N1" s="559"/>
      <c r="O1" s="559"/>
    </row>
    <row r="2" spans="1:15" s="564" customFormat="1" ht="15.75" customHeight="1" x14ac:dyDescent="0.2">
      <c r="A2" s="563" t="s">
        <v>171</v>
      </c>
      <c r="D2" s="565"/>
      <c r="I2" s="566"/>
    </row>
    <row r="3" spans="1:15" ht="12.75" customHeight="1" x14ac:dyDescent="0.25">
      <c r="A3" s="567"/>
      <c r="B3" s="568"/>
      <c r="D3" s="569"/>
      <c r="E3" s="56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7" zoomScaleNormal="97" workbookViewId="0">
      <selection activeCell="L3" sqref="L3"/>
    </sheetView>
  </sheetViews>
  <sheetFormatPr defaultRowHeight="12.75" x14ac:dyDescent="0.2"/>
  <cols>
    <col min="1" max="1" width="26.42578125" style="562" customWidth="1"/>
    <col min="2" max="2" width="10.140625" style="562" bestFit="1" customWidth="1"/>
    <col min="3" max="6" width="11.5703125" style="562" customWidth="1"/>
    <col min="7" max="7" width="8.7109375" style="562" customWidth="1"/>
    <col min="8" max="10" width="11.5703125" style="562" customWidth="1"/>
    <col min="11" max="11" width="10.140625" style="562" bestFit="1" customWidth="1"/>
    <col min="12" max="13" width="9.140625" style="562"/>
    <col min="14" max="14" width="9.28515625" style="562" customWidth="1"/>
    <col min="15" max="15" width="12.140625" style="562" customWidth="1"/>
    <col min="16" max="16" width="7.140625" style="562" customWidth="1"/>
    <col min="17" max="16384" width="9.140625" style="562"/>
  </cols>
  <sheetData>
    <row r="1" spans="1:15" ht="21" x14ac:dyDescent="0.35">
      <c r="A1" s="558" t="s">
        <v>230</v>
      </c>
    </row>
    <row r="2" spans="1:15" ht="15.75" x14ac:dyDescent="0.25">
      <c r="B2" s="559"/>
      <c r="C2" s="559"/>
      <c r="D2" s="559"/>
      <c r="E2" s="559"/>
      <c r="F2" s="559"/>
      <c r="G2" s="559"/>
      <c r="H2" s="560"/>
      <c r="I2" s="561"/>
      <c r="J2" s="561"/>
      <c r="K2" s="559"/>
      <c r="L2" s="559"/>
      <c r="M2" s="559"/>
      <c r="N2" s="559"/>
      <c r="O2" s="559"/>
    </row>
    <row r="3" spans="1:15" s="564" customFormat="1" ht="15.75" customHeight="1" x14ac:dyDescent="0.2">
      <c r="A3" s="563"/>
      <c r="D3" s="565"/>
      <c r="I3" s="566"/>
    </row>
    <row r="4" spans="1:15" ht="12.75" customHeight="1" x14ac:dyDescent="0.25">
      <c r="A4" s="567"/>
      <c r="B4" s="568"/>
      <c r="D4" s="569"/>
      <c r="E4" s="569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K542"/>
  <sheetViews>
    <sheetView showGridLines="0" zoomScale="80" zoomScaleNormal="80" workbookViewId="0">
      <selection activeCell="AC16" sqref="AC16"/>
    </sheetView>
  </sheetViews>
  <sheetFormatPr defaultRowHeight="12.75" x14ac:dyDescent="0.2"/>
  <cols>
    <col min="1" max="1" width="17.85546875" style="47" customWidth="1"/>
    <col min="2" max="2" width="10.5703125" style="47" bestFit="1" customWidth="1"/>
    <col min="3" max="3" width="13" style="47" bestFit="1" customWidth="1"/>
    <col min="4" max="5" width="12.7109375" style="47" customWidth="1"/>
    <col min="6" max="6" width="12.28515625" style="47" bestFit="1" customWidth="1"/>
    <col min="7" max="7" width="12.28515625" style="35" bestFit="1" customWidth="1"/>
    <col min="8" max="8" width="9.140625" style="35"/>
    <col min="9" max="10" width="12.28515625" style="35" bestFit="1" customWidth="1"/>
    <col min="11" max="16384" width="9.140625" style="35"/>
  </cols>
  <sheetData>
    <row r="1" spans="1:11" s="317" customFormat="1" ht="21" x14ac:dyDescent="0.35">
      <c r="A1" s="25" t="s">
        <v>197</v>
      </c>
      <c r="B1" s="316"/>
      <c r="C1" s="319"/>
      <c r="D1" s="319"/>
      <c r="E1" s="319"/>
      <c r="F1" s="319"/>
    </row>
    <row r="2" spans="1:11" s="318" customFormat="1" ht="21" x14ac:dyDescent="0.35">
      <c r="A2" s="26" t="str">
        <f>ZiarnoZAK!A2</f>
        <v>w okresie: 03 - 09.04.2023r.</v>
      </c>
      <c r="C2" s="320"/>
      <c r="D2" s="320"/>
      <c r="E2" s="320"/>
      <c r="F2" s="320"/>
    </row>
    <row r="3" spans="1:11" ht="16.5" thickBot="1" x14ac:dyDescent="0.3">
      <c r="A3" s="27"/>
      <c r="B3" s="36"/>
    </row>
    <row r="4" spans="1:11" ht="15.75" customHeight="1" thickBot="1" x14ac:dyDescent="0.3">
      <c r="A4" s="154"/>
      <c r="B4" s="298"/>
      <c r="C4" s="156" t="s">
        <v>10</v>
      </c>
      <c r="D4" s="156"/>
      <c r="E4" s="156"/>
      <c r="F4" s="157"/>
      <c r="G4" s="157"/>
      <c r="H4" s="157"/>
      <c r="I4" s="157"/>
      <c r="J4" s="157"/>
      <c r="K4" s="158"/>
    </row>
    <row r="5" spans="1:11" ht="15.75" x14ac:dyDescent="0.25">
      <c r="A5" s="159"/>
      <c r="B5" s="299"/>
      <c r="C5" s="161" t="s">
        <v>11</v>
      </c>
      <c r="D5" s="161"/>
      <c r="E5" s="161"/>
      <c r="F5" s="160" t="s">
        <v>12</v>
      </c>
      <c r="G5" s="161"/>
      <c r="H5" s="161"/>
      <c r="I5" s="160" t="s">
        <v>13</v>
      </c>
      <c r="J5" s="162"/>
      <c r="K5" s="163"/>
    </row>
    <row r="6" spans="1:11" ht="63.75" thickBot="1" x14ac:dyDescent="0.25">
      <c r="A6" s="164" t="s">
        <v>78</v>
      </c>
      <c r="B6" s="487" t="s">
        <v>79</v>
      </c>
      <c r="C6" s="169" t="s">
        <v>8</v>
      </c>
      <c r="D6" s="169"/>
      <c r="E6" s="166" t="s">
        <v>16</v>
      </c>
      <c r="F6" s="168" t="s">
        <v>8</v>
      </c>
      <c r="G6" s="169"/>
      <c r="H6" s="166" t="s">
        <v>16</v>
      </c>
      <c r="I6" s="168" t="s">
        <v>8</v>
      </c>
      <c r="J6" s="169"/>
      <c r="K6" s="170" t="s">
        <v>16</v>
      </c>
    </row>
    <row r="7" spans="1:11" ht="30" customHeight="1" thickBot="1" x14ac:dyDescent="0.25">
      <c r="A7" s="171"/>
      <c r="B7" s="300"/>
      <c r="C7" s="173" t="s">
        <v>276</v>
      </c>
      <c r="D7" s="173" t="s">
        <v>257</v>
      </c>
      <c r="E7" s="174"/>
      <c r="F7" s="172" t="s">
        <v>276</v>
      </c>
      <c r="G7" s="173" t="s">
        <v>257</v>
      </c>
      <c r="H7" s="174"/>
      <c r="I7" s="172" t="s">
        <v>276</v>
      </c>
      <c r="J7" s="173" t="s">
        <v>257</v>
      </c>
      <c r="K7" s="175"/>
    </row>
    <row r="8" spans="1:11" ht="31.5" x14ac:dyDescent="0.25">
      <c r="A8" s="37" t="s">
        <v>189</v>
      </c>
      <c r="B8" s="301"/>
      <c r="C8" s="176"/>
      <c r="D8" s="176"/>
      <c r="E8" s="177"/>
      <c r="F8" s="176"/>
      <c r="G8" s="176"/>
      <c r="H8" s="177"/>
      <c r="I8" s="176"/>
      <c r="J8" s="176"/>
      <c r="K8" s="178"/>
    </row>
    <row r="9" spans="1:11" ht="15.75" x14ac:dyDescent="0.2">
      <c r="A9" s="38" t="s">
        <v>80</v>
      </c>
      <c r="B9" s="302">
        <v>450</v>
      </c>
      <c r="C9" s="182">
        <v>2216.6179999999999</v>
      </c>
      <c r="D9" s="180">
        <v>2464.4789999999998</v>
      </c>
      <c r="E9" s="181">
        <v>-10.057338691058025</v>
      </c>
      <c r="F9" s="179">
        <v>2034.923</v>
      </c>
      <c r="G9" s="180">
        <v>2475.5630000000001</v>
      </c>
      <c r="H9" s="181">
        <v>-17.799587406985808</v>
      </c>
      <c r="I9" s="182">
        <v>2436.0949999999998</v>
      </c>
      <c r="J9" s="180">
        <v>2507.5659999999998</v>
      </c>
      <c r="K9" s="181">
        <v>-2.8502141120114088</v>
      </c>
    </row>
    <row r="10" spans="1:11" ht="15.75" x14ac:dyDescent="0.2">
      <c r="A10" s="39" t="s">
        <v>81</v>
      </c>
      <c r="B10" s="303">
        <v>500</v>
      </c>
      <c r="C10" s="186">
        <v>1948.973</v>
      </c>
      <c r="D10" s="184">
        <v>2419.1959999999999</v>
      </c>
      <c r="E10" s="185">
        <v>-19.437160114352039</v>
      </c>
      <c r="F10" s="183">
        <v>3041.1819999999998</v>
      </c>
      <c r="G10" s="184">
        <v>3241.9720000000002</v>
      </c>
      <c r="H10" s="185">
        <v>-6.1934526269813679</v>
      </c>
      <c r="I10" s="186">
        <v>2257.2269999999999</v>
      </c>
      <c r="J10" s="184">
        <v>2414.5410000000002</v>
      </c>
      <c r="K10" s="185">
        <v>-6.515275574115341</v>
      </c>
    </row>
    <row r="11" spans="1:11" ht="15.75" x14ac:dyDescent="0.2">
      <c r="A11" s="39" t="s">
        <v>82</v>
      </c>
      <c r="B11" s="303">
        <v>500</v>
      </c>
      <c r="C11" s="186">
        <v>2704.5749999999998</v>
      </c>
      <c r="D11" s="184" t="s">
        <v>20</v>
      </c>
      <c r="E11" s="185" t="s">
        <v>190</v>
      </c>
      <c r="F11" s="183" t="s">
        <v>20</v>
      </c>
      <c r="G11" s="184">
        <v>3104.6970000000001</v>
      </c>
      <c r="H11" s="185" t="s">
        <v>190</v>
      </c>
      <c r="I11" s="186">
        <v>2358.7579999999998</v>
      </c>
      <c r="J11" s="184">
        <v>2448.3919999999998</v>
      </c>
      <c r="K11" s="185">
        <v>-3.6609333799489634</v>
      </c>
    </row>
    <row r="12" spans="1:11" ht="15.75" x14ac:dyDescent="0.2">
      <c r="A12" s="39" t="s">
        <v>83</v>
      </c>
      <c r="B12" s="303" t="s">
        <v>84</v>
      </c>
      <c r="C12" s="186" t="s">
        <v>20</v>
      </c>
      <c r="D12" s="184">
        <v>2641.6880000000001</v>
      </c>
      <c r="E12" s="185" t="s">
        <v>190</v>
      </c>
      <c r="F12" s="183" t="s">
        <v>23</v>
      </c>
      <c r="G12" s="184" t="s">
        <v>20</v>
      </c>
      <c r="H12" s="185" t="s">
        <v>23</v>
      </c>
      <c r="I12" s="186" t="s">
        <v>20</v>
      </c>
      <c r="J12" s="184" t="s">
        <v>20</v>
      </c>
      <c r="K12" s="185" t="s">
        <v>190</v>
      </c>
    </row>
    <row r="13" spans="1:11" ht="15.75" x14ac:dyDescent="0.2">
      <c r="A13" s="39" t="s">
        <v>85</v>
      </c>
      <c r="B13" s="303">
        <v>550</v>
      </c>
      <c r="C13" s="186">
        <v>3626.442</v>
      </c>
      <c r="D13" s="184">
        <v>3383.2350000000001</v>
      </c>
      <c r="E13" s="185">
        <v>7.1885931660082694</v>
      </c>
      <c r="F13" s="183" t="s">
        <v>20</v>
      </c>
      <c r="G13" s="184" t="s">
        <v>20</v>
      </c>
      <c r="H13" s="185" t="s">
        <v>190</v>
      </c>
      <c r="I13" s="186">
        <v>2340.2800000000002</v>
      </c>
      <c r="J13" s="184">
        <v>2577.7779999999998</v>
      </c>
      <c r="K13" s="185">
        <v>-9.2132836885100122</v>
      </c>
    </row>
    <row r="14" spans="1:11" ht="16.5" thickBot="1" x14ac:dyDescent="0.25">
      <c r="A14" s="40"/>
      <c r="B14" s="304" t="s">
        <v>22</v>
      </c>
      <c r="C14" s="188" t="s">
        <v>86</v>
      </c>
      <c r="D14" s="188" t="s">
        <v>86</v>
      </c>
      <c r="E14" s="189" t="s">
        <v>86</v>
      </c>
      <c r="F14" s="187" t="s">
        <v>86</v>
      </c>
      <c r="G14" s="188" t="s">
        <v>86</v>
      </c>
      <c r="H14" s="189" t="s">
        <v>86</v>
      </c>
      <c r="I14" s="188" t="s">
        <v>86</v>
      </c>
      <c r="J14" s="188" t="s">
        <v>86</v>
      </c>
      <c r="K14" s="189" t="s">
        <v>86</v>
      </c>
    </row>
    <row r="15" spans="1:11" ht="15.75" x14ac:dyDescent="0.25">
      <c r="A15" s="41" t="s">
        <v>87</v>
      </c>
      <c r="B15" s="305">
        <v>450</v>
      </c>
      <c r="C15" s="194">
        <v>2299.6239999999998</v>
      </c>
      <c r="D15" s="193">
        <v>2550.9119999999998</v>
      </c>
      <c r="E15" s="191">
        <v>-9.8509082241958961</v>
      </c>
      <c r="F15" s="192">
        <v>2666.2640000000001</v>
      </c>
      <c r="G15" s="193">
        <v>2774.8440000000001</v>
      </c>
      <c r="H15" s="191">
        <v>-3.913012767564588</v>
      </c>
      <c r="I15" s="194">
        <v>2252.6060000000002</v>
      </c>
      <c r="J15" s="193">
        <v>2509.0839999999998</v>
      </c>
      <c r="K15" s="191">
        <v>-10.221977422836368</v>
      </c>
    </row>
    <row r="16" spans="1:11" ht="15.75" x14ac:dyDescent="0.25">
      <c r="A16" s="42" t="s">
        <v>70</v>
      </c>
      <c r="B16" s="306">
        <v>500</v>
      </c>
      <c r="C16" s="199">
        <v>2622.7730000000001</v>
      </c>
      <c r="D16" s="198">
        <v>2817.3609999999999</v>
      </c>
      <c r="E16" s="196">
        <v>-6.9067471296720484</v>
      </c>
      <c r="F16" s="197">
        <v>2984.0479999999998</v>
      </c>
      <c r="G16" s="198">
        <v>3226.72</v>
      </c>
      <c r="H16" s="196">
        <v>-7.5207021371547595</v>
      </c>
      <c r="I16" s="199">
        <v>2431.7750000000001</v>
      </c>
      <c r="J16" s="198">
        <v>2476.1080000000002</v>
      </c>
      <c r="K16" s="196">
        <v>-1.7904307889639741</v>
      </c>
    </row>
    <row r="17" spans="1:11" ht="15.75" x14ac:dyDescent="0.25">
      <c r="A17" s="43" t="s">
        <v>88</v>
      </c>
      <c r="B17" s="306">
        <v>550</v>
      </c>
      <c r="C17" s="199">
        <v>3626.442</v>
      </c>
      <c r="D17" s="198">
        <v>3383.2350000000001</v>
      </c>
      <c r="E17" s="196">
        <v>7.1885931660082694</v>
      </c>
      <c r="F17" s="197" t="s">
        <v>20</v>
      </c>
      <c r="G17" s="198" t="s">
        <v>20</v>
      </c>
      <c r="H17" s="196" t="s">
        <v>190</v>
      </c>
      <c r="I17" s="199">
        <v>2264.1469999999999</v>
      </c>
      <c r="J17" s="198">
        <v>2580.7159999999999</v>
      </c>
      <c r="K17" s="196">
        <v>-12.26671202875481</v>
      </c>
    </row>
    <row r="18" spans="1:11" ht="15.75" x14ac:dyDescent="0.25">
      <c r="A18" s="43"/>
      <c r="B18" s="307">
        <v>650</v>
      </c>
      <c r="C18" s="203" t="s">
        <v>20</v>
      </c>
      <c r="D18" s="202" t="s">
        <v>20</v>
      </c>
      <c r="E18" s="200" t="s">
        <v>190</v>
      </c>
      <c r="F18" s="201">
        <v>2068.319</v>
      </c>
      <c r="G18" s="202">
        <v>2545.6190000000001</v>
      </c>
      <c r="H18" s="200">
        <v>-18.749860053684394</v>
      </c>
      <c r="I18" s="203" t="s">
        <v>20</v>
      </c>
      <c r="J18" s="202">
        <v>2470.6390000000001</v>
      </c>
      <c r="K18" s="200" t="s">
        <v>190</v>
      </c>
    </row>
    <row r="19" spans="1:11" ht="16.5" thickBot="1" x14ac:dyDescent="0.3">
      <c r="A19" s="44"/>
      <c r="B19" s="308" t="s">
        <v>22</v>
      </c>
      <c r="C19" s="206" t="s">
        <v>86</v>
      </c>
      <c r="D19" s="206" t="s">
        <v>86</v>
      </c>
      <c r="E19" s="204" t="s">
        <v>86</v>
      </c>
      <c r="F19" s="205" t="s">
        <v>86</v>
      </c>
      <c r="G19" s="206" t="s">
        <v>86</v>
      </c>
      <c r="H19" s="204" t="s">
        <v>86</v>
      </c>
      <c r="I19" s="206" t="s">
        <v>86</v>
      </c>
      <c r="J19" s="206" t="s">
        <v>86</v>
      </c>
      <c r="K19" s="204" t="s">
        <v>86</v>
      </c>
    </row>
    <row r="20" spans="1:11" ht="16.5" thickTop="1" x14ac:dyDescent="0.25">
      <c r="A20" s="41" t="s">
        <v>87</v>
      </c>
      <c r="B20" s="305">
        <v>450</v>
      </c>
      <c r="C20" s="194">
        <v>1822.6079999999999</v>
      </c>
      <c r="D20" s="193">
        <v>1886.519</v>
      </c>
      <c r="E20" s="191">
        <v>-3.3877739900843862</v>
      </c>
      <c r="F20" s="192">
        <v>2280.9749999999999</v>
      </c>
      <c r="G20" s="193">
        <v>2347.2629999999999</v>
      </c>
      <c r="H20" s="191">
        <v>-2.8240550803212088</v>
      </c>
      <c r="I20" s="194">
        <v>1878.6410000000001</v>
      </c>
      <c r="J20" s="193">
        <v>2109.808</v>
      </c>
      <c r="K20" s="191">
        <v>-10.956779005482959</v>
      </c>
    </row>
    <row r="21" spans="1:11" ht="15.75" x14ac:dyDescent="0.25">
      <c r="A21" s="42" t="s">
        <v>73</v>
      </c>
      <c r="B21" s="306">
        <v>500</v>
      </c>
      <c r="C21" s="199">
        <v>1827.751</v>
      </c>
      <c r="D21" s="198">
        <v>2027.8330000000001</v>
      </c>
      <c r="E21" s="196">
        <v>-9.8667888332027385</v>
      </c>
      <c r="F21" s="197">
        <v>1803.2840000000001</v>
      </c>
      <c r="G21" s="198">
        <v>1870.828</v>
      </c>
      <c r="H21" s="196">
        <v>-3.6103800028650346</v>
      </c>
      <c r="I21" s="199">
        <v>1867.817</v>
      </c>
      <c r="J21" s="198">
        <v>1896.2049999999999</v>
      </c>
      <c r="K21" s="196">
        <v>-1.4970955144617761</v>
      </c>
    </row>
    <row r="22" spans="1:11" ht="15.75" x14ac:dyDescent="0.25">
      <c r="A22" s="43" t="s">
        <v>89</v>
      </c>
      <c r="B22" s="306">
        <v>550</v>
      </c>
      <c r="C22" s="199">
        <v>2296.556</v>
      </c>
      <c r="D22" s="198">
        <v>2377.9859999999999</v>
      </c>
      <c r="E22" s="196">
        <v>-3.4243262996502017</v>
      </c>
      <c r="F22" s="197">
        <v>1887.454</v>
      </c>
      <c r="G22" s="198">
        <v>1955.078</v>
      </c>
      <c r="H22" s="196">
        <v>-3.4588901312377316</v>
      </c>
      <c r="I22" s="199">
        <v>1812.1479999999999</v>
      </c>
      <c r="J22" s="198">
        <v>1987.231</v>
      </c>
      <c r="K22" s="196">
        <v>-8.8103999987922936</v>
      </c>
    </row>
    <row r="23" spans="1:11" ht="15.75" x14ac:dyDescent="0.25">
      <c r="A23" s="43"/>
      <c r="B23" s="306">
        <v>650</v>
      </c>
      <c r="C23" s="199">
        <v>1655.252</v>
      </c>
      <c r="D23" s="198">
        <v>1711.5740000000001</v>
      </c>
      <c r="E23" s="196">
        <v>-3.2906552681917409</v>
      </c>
      <c r="F23" s="197">
        <v>1839.298</v>
      </c>
      <c r="G23" s="198">
        <v>1868.751</v>
      </c>
      <c r="H23" s="196">
        <v>-1.5760794241715441</v>
      </c>
      <c r="I23" s="199">
        <v>1743.6</v>
      </c>
      <c r="J23" s="198">
        <v>1827.9159999999999</v>
      </c>
      <c r="K23" s="196">
        <v>-4.6126846091395901</v>
      </c>
    </row>
    <row r="24" spans="1:11" ht="15.75" x14ac:dyDescent="0.25">
      <c r="A24" s="43"/>
      <c r="B24" s="309">
        <v>750</v>
      </c>
      <c r="C24" s="199">
        <v>1698.63</v>
      </c>
      <c r="D24" s="198">
        <v>1725.154</v>
      </c>
      <c r="E24" s="196">
        <v>-1.5374859287924374</v>
      </c>
      <c r="F24" s="197">
        <v>1729.6130000000001</v>
      </c>
      <c r="G24" s="198">
        <v>1774.5160000000001</v>
      </c>
      <c r="H24" s="196">
        <v>-2.5304364683102332</v>
      </c>
      <c r="I24" s="199">
        <v>1739.49</v>
      </c>
      <c r="J24" s="198">
        <v>1786.2650000000001</v>
      </c>
      <c r="K24" s="196">
        <v>-2.6185924260957969</v>
      </c>
    </row>
    <row r="25" spans="1:11" ht="15.75" x14ac:dyDescent="0.25">
      <c r="A25" s="43"/>
      <c r="B25" s="310">
        <v>850</v>
      </c>
      <c r="C25" s="199" t="s">
        <v>20</v>
      </c>
      <c r="D25" s="198" t="s">
        <v>20</v>
      </c>
      <c r="E25" s="196" t="s">
        <v>190</v>
      </c>
      <c r="F25" s="201" t="s">
        <v>23</v>
      </c>
      <c r="G25" s="202" t="s">
        <v>23</v>
      </c>
      <c r="H25" s="200" t="s">
        <v>23</v>
      </c>
      <c r="I25" s="203" t="s">
        <v>20</v>
      </c>
      <c r="J25" s="202">
        <v>2192.5410000000002</v>
      </c>
      <c r="K25" s="200" t="s">
        <v>190</v>
      </c>
    </row>
    <row r="26" spans="1:11" ht="16.5" thickBot="1" x14ac:dyDescent="0.3">
      <c r="A26" s="44"/>
      <c r="B26" s="311" t="s">
        <v>22</v>
      </c>
      <c r="C26" s="210" t="s">
        <v>86</v>
      </c>
      <c r="D26" s="210" t="s">
        <v>86</v>
      </c>
      <c r="E26" s="208" t="s">
        <v>86</v>
      </c>
      <c r="F26" s="205" t="s">
        <v>86</v>
      </c>
      <c r="G26" s="206" t="s">
        <v>86</v>
      </c>
      <c r="H26" s="204" t="s">
        <v>86</v>
      </c>
      <c r="I26" s="206" t="s">
        <v>86</v>
      </c>
      <c r="J26" s="206" t="s">
        <v>86</v>
      </c>
      <c r="K26" s="204" t="s">
        <v>86</v>
      </c>
    </row>
    <row r="27" spans="1:11" ht="16.5" thickTop="1" x14ac:dyDescent="0.25">
      <c r="A27" s="41" t="s">
        <v>87</v>
      </c>
      <c r="B27" s="305">
        <v>450</v>
      </c>
      <c r="C27" s="194" t="s">
        <v>20</v>
      </c>
      <c r="D27" s="193" t="s">
        <v>20</v>
      </c>
      <c r="E27" s="191" t="s">
        <v>190</v>
      </c>
      <c r="F27" s="192">
        <v>2174.8009999999999</v>
      </c>
      <c r="G27" s="193">
        <v>2288.7629999999999</v>
      </c>
      <c r="H27" s="191">
        <v>-4.9791961858873108</v>
      </c>
      <c r="I27" s="194" t="s">
        <v>20</v>
      </c>
      <c r="J27" s="193" t="s">
        <v>20</v>
      </c>
      <c r="K27" s="191" t="s">
        <v>190</v>
      </c>
    </row>
    <row r="28" spans="1:11" ht="15.75" x14ac:dyDescent="0.25">
      <c r="A28" s="42" t="s">
        <v>73</v>
      </c>
      <c r="B28" s="306">
        <v>500</v>
      </c>
      <c r="C28" s="199">
        <v>1568.213</v>
      </c>
      <c r="D28" s="198">
        <v>1686.604</v>
      </c>
      <c r="E28" s="196">
        <v>-7.0194900521995729</v>
      </c>
      <c r="F28" s="197">
        <v>2011.91</v>
      </c>
      <c r="G28" s="198">
        <v>2125.5740000000001</v>
      </c>
      <c r="H28" s="196">
        <v>-5.3474496771225084</v>
      </c>
      <c r="I28" s="199">
        <v>1986.788</v>
      </c>
      <c r="J28" s="198">
        <v>1948.1610000000001</v>
      </c>
      <c r="K28" s="196">
        <v>1.9827416727878218</v>
      </c>
    </row>
    <row r="29" spans="1:11" ht="15.75" x14ac:dyDescent="0.25">
      <c r="A29" s="43" t="s">
        <v>90</v>
      </c>
      <c r="B29" s="306">
        <v>550</v>
      </c>
      <c r="C29" s="199">
        <v>1438.404</v>
      </c>
      <c r="D29" s="198">
        <v>1750.989</v>
      </c>
      <c r="E29" s="196">
        <v>-17.851911119944216</v>
      </c>
      <c r="F29" s="197">
        <v>2013.5050000000001</v>
      </c>
      <c r="G29" s="198">
        <v>2021.7919999999999</v>
      </c>
      <c r="H29" s="196">
        <v>-0.4098839049714218</v>
      </c>
      <c r="I29" s="199">
        <v>2047.508</v>
      </c>
      <c r="J29" s="198">
        <v>2040.56</v>
      </c>
      <c r="K29" s="196">
        <v>0.34049476614263208</v>
      </c>
    </row>
    <row r="30" spans="1:11" ht="15.75" x14ac:dyDescent="0.25">
      <c r="A30" s="43"/>
      <c r="B30" s="306">
        <v>650</v>
      </c>
      <c r="C30" s="199">
        <v>1650.8050000000001</v>
      </c>
      <c r="D30" s="198">
        <v>1691.634</v>
      </c>
      <c r="E30" s="196">
        <v>-2.4135835529434821</v>
      </c>
      <c r="F30" s="197">
        <v>1952.1890000000001</v>
      </c>
      <c r="G30" s="198">
        <v>2025.2809999999999</v>
      </c>
      <c r="H30" s="196">
        <v>-3.6089806797180177</v>
      </c>
      <c r="I30" s="199">
        <v>1697.8050000000001</v>
      </c>
      <c r="J30" s="198">
        <v>1745.105</v>
      </c>
      <c r="K30" s="196">
        <v>-2.7104386269021035</v>
      </c>
    </row>
    <row r="31" spans="1:11" ht="15.75" x14ac:dyDescent="0.25">
      <c r="A31" s="43"/>
      <c r="B31" s="309">
        <v>750</v>
      </c>
      <c r="C31" s="199">
        <v>1561.943</v>
      </c>
      <c r="D31" s="198">
        <v>1663.6279999999999</v>
      </c>
      <c r="E31" s="196">
        <v>-6.1122438429745083</v>
      </c>
      <c r="F31" s="197">
        <v>1709.9770000000001</v>
      </c>
      <c r="G31" s="198">
        <v>1717.421</v>
      </c>
      <c r="H31" s="196">
        <v>-0.43344060658393957</v>
      </c>
      <c r="I31" s="199">
        <v>1581.924</v>
      </c>
      <c r="J31" s="198">
        <v>1625.367</v>
      </c>
      <c r="K31" s="196">
        <v>-2.6728117403638678</v>
      </c>
    </row>
    <row r="32" spans="1:11" ht="15.75" x14ac:dyDescent="0.25">
      <c r="A32" s="43"/>
      <c r="B32" s="310">
        <v>850</v>
      </c>
      <c r="C32" s="199">
        <v>1492.309</v>
      </c>
      <c r="D32" s="198">
        <v>1629.771</v>
      </c>
      <c r="E32" s="196">
        <v>-8.4344364944522887</v>
      </c>
      <c r="F32" s="192" t="s">
        <v>20</v>
      </c>
      <c r="G32" s="198" t="s">
        <v>23</v>
      </c>
      <c r="H32" s="196" t="s">
        <v>23</v>
      </c>
      <c r="I32" s="199" t="s">
        <v>23</v>
      </c>
      <c r="J32" s="202" t="s">
        <v>23</v>
      </c>
      <c r="K32" s="200" t="s">
        <v>23</v>
      </c>
    </row>
    <row r="33" spans="1:11" ht="16.5" thickBot="1" x14ac:dyDescent="0.3">
      <c r="A33" s="44"/>
      <c r="B33" s="311" t="s">
        <v>22</v>
      </c>
      <c r="C33" s="210" t="s">
        <v>86</v>
      </c>
      <c r="D33" s="210" t="s">
        <v>86</v>
      </c>
      <c r="E33" s="208" t="s">
        <v>86</v>
      </c>
      <c r="F33" s="209" t="s">
        <v>86</v>
      </c>
      <c r="G33" s="210" t="s">
        <v>86</v>
      </c>
      <c r="H33" s="208" t="s">
        <v>86</v>
      </c>
      <c r="I33" s="210" t="s">
        <v>86</v>
      </c>
      <c r="J33" s="206" t="s">
        <v>86</v>
      </c>
      <c r="K33" s="204" t="s">
        <v>86</v>
      </c>
    </row>
    <row r="34" spans="1:11" ht="16.5" thickTop="1" x14ac:dyDescent="0.25">
      <c r="A34" s="41" t="s">
        <v>91</v>
      </c>
      <c r="B34" s="305">
        <v>580</v>
      </c>
      <c r="C34" s="194">
        <v>1629.1120000000001</v>
      </c>
      <c r="D34" s="193">
        <v>1661.2819999999999</v>
      </c>
      <c r="E34" s="191">
        <v>-1.9364563030238</v>
      </c>
      <c r="F34" s="192">
        <v>1764.7619999999999</v>
      </c>
      <c r="G34" s="193">
        <v>1809.0989999999999</v>
      </c>
      <c r="H34" s="191">
        <v>-2.4507779839577597</v>
      </c>
      <c r="I34" s="194" t="s">
        <v>20</v>
      </c>
      <c r="J34" s="193" t="s">
        <v>20</v>
      </c>
      <c r="K34" s="191" t="s">
        <v>190</v>
      </c>
    </row>
    <row r="35" spans="1:11" ht="15.75" x14ac:dyDescent="0.25">
      <c r="A35" s="42" t="s">
        <v>73</v>
      </c>
      <c r="B35" s="306">
        <v>720</v>
      </c>
      <c r="C35" s="199">
        <v>1662.383</v>
      </c>
      <c r="D35" s="198">
        <v>1700.0160000000001</v>
      </c>
      <c r="E35" s="196">
        <v>-2.213685047670142</v>
      </c>
      <c r="F35" s="197">
        <v>1756.127</v>
      </c>
      <c r="G35" s="198">
        <v>1797.694</v>
      </c>
      <c r="H35" s="196">
        <v>-2.3122400141514636</v>
      </c>
      <c r="I35" s="199">
        <v>1760.808</v>
      </c>
      <c r="J35" s="198">
        <v>1729.0260000000001</v>
      </c>
      <c r="K35" s="196">
        <v>1.8381447126879482</v>
      </c>
    </row>
    <row r="36" spans="1:11" ht="15.75" x14ac:dyDescent="0.25">
      <c r="A36" s="43" t="s">
        <v>89</v>
      </c>
      <c r="B36" s="307">
        <v>2000</v>
      </c>
      <c r="C36" s="203">
        <v>1639.837</v>
      </c>
      <c r="D36" s="202">
        <v>1744.2149999999999</v>
      </c>
      <c r="E36" s="200">
        <v>-5.9842393282938131</v>
      </c>
      <c r="F36" s="201" t="s">
        <v>20</v>
      </c>
      <c r="G36" s="202" t="s">
        <v>20</v>
      </c>
      <c r="H36" s="200" t="s">
        <v>190</v>
      </c>
      <c r="I36" s="203">
        <v>1884.625</v>
      </c>
      <c r="J36" s="202">
        <v>1599.33</v>
      </c>
      <c r="K36" s="200">
        <v>17.83840733307073</v>
      </c>
    </row>
    <row r="37" spans="1:11" ht="16.5" thickBot="1" x14ac:dyDescent="0.3">
      <c r="A37" s="44"/>
      <c r="B37" s="308" t="s">
        <v>22</v>
      </c>
      <c r="C37" s="206" t="s">
        <v>86</v>
      </c>
      <c r="D37" s="206" t="s">
        <v>86</v>
      </c>
      <c r="E37" s="204" t="s">
        <v>86</v>
      </c>
      <c r="F37" s="205" t="s">
        <v>86</v>
      </c>
      <c r="G37" s="206" t="s">
        <v>86</v>
      </c>
      <c r="H37" s="204" t="s">
        <v>86</v>
      </c>
      <c r="I37" s="206" t="s">
        <v>86</v>
      </c>
      <c r="J37" s="206" t="s">
        <v>86</v>
      </c>
      <c r="K37" s="204" t="s">
        <v>86</v>
      </c>
    </row>
    <row r="38" spans="1:11" ht="16.5" thickTop="1" x14ac:dyDescent="0.25">
      <c r="A38" s="41" t="s">
        <v>91</v>
      </c>
      <c r="B38" s="305">
        <v>580</v>
      </c>
      <c r="C38" s="194" t="s">
        <v>23</v>
      </c>
      <c r="D38" s="193" t="s">
        <v>20</v>
      </c>
      <c r="E38" s="191" t="s">
        <v>23</v>
      </c>
      <c r="F38" s="192" t="s">
        <v>20</v>
      </c>
      <c r="G38" s="193" t="s">
        <v>20</v>
      </c>
      <c r="H38" s="191" t="s">
        <v>190</v>
      </c>
      <c r="I38" s="194" t="s">
        <v>20</v>
      </c>
      <c r="J38" s="193" t="s">
        <v>20</v>
      </c>
      <c r="K38" s="191" t="s">
        <v>190</v>
      </c>
    </row>
    <row r="39" spans="1:11" ht="15.75" x14ac:dyDescent="0.25">
      <c r="A39" s="42" t="s">
        <v>73</v>
      </c>
      <c r="B39" s="306">
        <v>720</v>
      </c>
      <c r="C39" s="199">
        <v>1469.2860000000001</v>
      </c>
      <c r="D39" s="198">
        <v>1559.489</v>
      </c>
      <c r="E39" s="196">
        <v>-5.7841382658037332</v>
      </c>
      <c r="F39" s="197" t="s">
        <v>20</v>
      </c>
      <c r="G39" s="198" t="s">
        <v>20</v>
      </c>
      <c r="H39" s="196" t="s">
        <v>190</v>
      </c>
      <c r="I39" s="199">
        <v>1689.922</v>
      </c>
      <c r="J39" s="198">
        <v>1651.54</v>
      </c>
      <c r="K39" s="196">
        <v>2.3240127396248389</v>
      </c>
    </row>
    <row r="40" spans="1:11" ht="15.75" x14ac:dyDescent="0.25">
      <c r="A40" s="43" t="s">
        <v>90</v>
      </c>
      <c r="B40" s="307">
        <v>2000</v>
      </c>
      <c r="C40" s="203" t="s">
        <v>20</v>
      </c>
      <c r="D40" s="202" t="s">
        <v>20</v>
      </c>
      <c r="E40" s="200" t="s">
        <v>190</v>
      </c>
      <c r="F40" s="201" t="s">
        <v>23</v>
      </c>
      <c r="G40" s="202" t="s">
        <v>23</v>
      </c>
      <c r="H40" s="200" t="s">
        <v>23</v>
      </c>
      <c r="I40" s="203" t="s">
        <v>23</v>
      </c>
      <c r="J40" s="202" t="s">
        <v>23</v>
      </c>
      <c r="K40" s="200" t="s">
        <v>23</v>
      </c>
    </row>
    <row r="41" spans="1:11" ht="16.5" thickBot="1" x14ac:dyDescent="0.3">
      <c r="A41" s="45"/>
      <c r="B41" s="312" t="s">
        <v>22</v>
      </c>
      <c r="C41" s="214" t="s">
        <v>86</v>
      </c>
      <c r="D41" s="214" t="s">
        <v>86</v>
      </c>
      <c r="E41" s="212" t="s">
        <v>86</v>
      </c>
      <c r="F41" s="213" t="s">
        <v>86</v>
      </c>
      <c r="G41" s="214" t="s">
        <v>86</v>
      </c>
      <c r="H41" s="212" t="s">
        <v>86</v>
      </c>
      <c r="I41" s="214" t="s">
        <v>86</v>
      </c>
      <c r="J41" s="214" t="s">
        <v>86</v>
      </c>
      <c r="K41" s="212" t="s">
        <v>86</v>
      </c>
    </row>
    <row r="42" spans="1:11" s="47" customFormat="1" ht="15.75" x14ac:dyDescent="0.25">
      <c r="A42" s="46"/>
      <c r="B42" s="46"/>
      <c r="C42" s="215"/>
      <c r="D42" s="215"/>
      <c r="E42" s="215"/>
      <c r="F42" s="215"/>
      <c r="G42" s="216"/>
      <c r="H42" s="216"/>
      <c r="I42" s="216"/>
      <c r="J42" s="216"/>
      <c r="K42" s="216"/>
    </row>
    <row r="43" spans="1:11" ht="15.75" x14ac:dyDescent="0.25">
      <c r="A43" s="502"/>
      <c r="B43" s="35"/>
    </row>
    <row r="44" spans="1:11" ht="15.75" x14ac:dyDescent="0.25">
      <c r="A44" s="30"/>
      <c r="B44" s="35"/>
    </row>
    <row r="45" spans="1:11" ht="15.75" x14ac:dyDescent="0.25">
      <c r="A45" s="23"/>
      <c r="B45" s="48"/>
    </row>
    <row r="46" spans="1:11" x14ac:dyDescent="0.2">
      <c r="A46" s="35"/>
      <c r="B46" s="35"/>
    </row>
    <row r="47" spans="1:11" ht="15.75" x14ac:dyDescent="0.25">
      <c r="A47" s="49"/>
      <c r="B47" s="35"/>
    </row>
    <row r="48" spans="1:11" x14ac:dyDescent="0.2">
      <c r="A48" s="35"/>
      <c r="B48" s="35"/>
    </row>
    <row r="49" spans="1:2" x14ac:dyDescent="0.2">
      <c r="A49" s="35"/>
      <c r="B49" s="35"/>
    </row>
    <row r="50" spans="1:2" x14ac:dyDescent="0.2">
      <c r="A50" s="35"/>
      <c r="B50" s="35"/>
    </row>
    <row r="51" spans="1:2" x14ac:dyDescent="0.2">
      <c r="A51" s="35"/>
      <c r="B51" s="35"/>
    </row>
    <row r="52" spans="1:2" x14ac:dyDescent="0.2">
      <c r="A52" s="35"/>
      <c r="B52" s="35"/>
    </row>
    <row r="53" spans="1:2" x14ac:dyDescent="0.2">
      <c r="A53" s="35"/>
      <c r="B53" s="35"/>
    </row>
    <row r="54" spans="1:2" x14ac:dyDescent="0.2">
      <c r="A54" s="35"/>
      <c r="B54" s="35"/>
    </row>
    <row r="55" spans="1:2" x14ac:dyDescent="0.2">
      <c r="A55" s="35"/>
      <c r="B55" s="35"/>
    </row>
    <row r="56" spans="1:2" x14ac:dyDescent="0.2">
      <c r="A56" s="35"/>
      <c r="B56" s="35"/>
    </row>
    <row r="57" spans="1:2" x14ac:dyDescent="0.2">
      <c r="A57" s="35"/>
      <c r="B57" s="35"/>
    </row>
    <row r="58" spans="1:2" x14ac:dyDescent="0.2">
      <c r="A58" s="35"/>
      <c r="B58" s="35"/>
    </row>
    <row r="59" spans="1:2" x14ac:dyDescent="0.2">
      <c r="A59" s="35"/>
      <c r="B59" s="35"/>
    </row>
    <row r="60" spans="1:2" x14ac:dyDescent="0.2">
      <c r="A60" s="35"/>
      <c r="B60" s="35"/>
    </row>
    <row r="61" spans="1:2" x14ac:dyDescent="0.2">
      <c r="A61" s="35"/>
      <c r="B61" s="35"/>
    </row>
    <row r="62" spans="1:2" x14ac:dyDescent="0.2">
      <c r="A62" s="35"/>
      <c r="B62" s="35"/>
    </row>
    <row r="63" spans="1:2" x14ac:dyDescent="0.2">
      <c r="A63" s="35"/>
      <c r="B63" s="35"/>
    </row>
    <row r="64" spans="1:2" x14ac:dyDescent="0.2">
      <c r="A64" s="35"/>
      <c r="B64" s="35"/>
    </row>
    <row r="65" spans="1:2" x14ac:dyDescent="0.2">
      <c r="A65" s="35"/>
      <c r="B65" s="35"/>
    </row>
    <row r="66" spans="1:2" x14ac:dyDescent="0.2">
      <c r="A66" s="35"/>
      <c r="B66" s="35"/>
    </row>
    <row r="67" spans="1:2" x14ac:dyDescent="0.2">
      <c r="A67" s="35"/>
      <c r="B67" s="35"/>
    </row>
    <row r="68" spans="1:2" x14ac:dyDescent="0.2">
      <c r="A68" s="35"/>
      <c r="B68" s="35"/>
    </row>
    <row r="69" spans="1:2" x14ac:dyDescent="0.2">
      <c r="A69" s="35"/>
      <c r="B69" s="35"/>
    </row>
    <row r="70" spans="1:2" x14ac:dyDescent="0.2">
      <c r="A70" s="35"/>
      <c r="B70" s="35"/>
    </row>
    <row r="71" spans="1:2" x14ac:dyDescent="0.2">
      <c r="A71" s="35"/>
      <c r="B71" s="35"/>
    </row>
    <row r="72" spans="1:2" x14ac:dyDescent="0.2">
      <c r="A72" s="35"/>
      <c r="B72" s="35"/>
    </row>
    <row r="73" spans="1:2" x14ac:dyDescent="0.2">
      <c r="A73" s="35"/>
      <c r="B73" s="35"/>
    </row>
    <row r="74" spans="1:2" x14ac:dyDescent="0.2">
      <c r="A74" s="35"/>
      <c r="B74" s="35"/>
    </row>
    <row r="75" spans="1:2" x14ac:dyDescent="0.2">
      <c r="A75" s="35"/>
      <c r="B75" s="35"/>
    </row>
    <row r="76" spans="1:2" x14ac:dyDescent="0.2">
      <c r="A76" s="35"/>
      <c r="B76" s="35"/>
    </row>
    <row r="77" spans="1:2" x14ac:dyDescent="0.2">
      <c r="A77" s="35"/>
      <c r="B77" s="35"/>
    </row>
    <row r="78" spans="1:2" x14ac:dyDescent="0.2">
      <c r="A78" s="35"/>
      <c r="B78" s="35"/>
    </row>
    <row r="79" spans="1:2" x14ac:dyDescent="0.2">
      <c r="A79" s="35"/>
      <c r="B79" s="35"/>
    </row>
    <row r="80" spans="1:2" x14ac:dyDescent="0.2">
      <c r="A80" s="35"/>
      <c r="B80" s="35"/>
    </row>
    <row r="81" spans="1:2" x14ac:dyDescent="0.2">
      <c r="A81" s="35"/>
      <c r="B81" s="35"/>
    </row>
    <row r="82" spans="1:2" x14ac:dyDescent="0.2">
      <c r="A82" s="35"/>
      <c r="B82" s="35"/>
    </row>
    <row r="83" spans="1:2" x14ac:dyDescent="0.2">
      <c r="A83" s="35"/>
      <c r="B83" s="35"/>
    </row>
    <row r="84" spans="1:2" x14ac:dyDescent="0.2">
      <c r="A84" s="35"/>
      <c r="B84" s="35"/>
    </row>
    <row r="85" spans="1:2" x14ac:dyDescent="0.2">
      <c r="A85" s="35"/>
      <c r="B85" s="35"/>
    </row>
    <row r="86" spans="1:2" x14ac:dyDescent="0.2">
      <c r="A86" s="35"/>
      <c r="B86" s="35"/>
    </row>
    <row r="87" spans="1:2" x14ac:dyDescent="0.2">
      <c r="A87" s="35"/>
      <c r="B87" s="35"/>
    </row>
    <row r="88" spans="1:2" x14ac:dyDescent="0.2">
      <c r="A88" s="35"/>
      <c r="B88" s="35"/>
    </row>
    <row r="89" spans="1:2" x14ac:dyDescent="0.2">
      <c r="A89" s="35"/>
      <c r="B89" s="35"/>
    </row>
    <row r="90" spans="1:2" x14ac:dyDescent="0.2">
      <c r="A90" s="35"/>
      <c r="B90" s="35"/>
    </row>
    <row r="91" spans="1:2" x14ac:dyDescent="0.2">
      <c r="A91" s="35"/>
      <c r="B91" s="35"/>
    </row>
    <row r="92" spans="1:2" x14ac:dyDescent="0.2">
      <c r="A92" s="35"/>
      <c r="B92" s="35"/>
    </row>
    <row r="93" spans="1:2" x14ac:dyDescent="0.2">
      <c r="A93" s="35"/>
      <c r="B93" s="35"/>
    </row>
    <row r="94" spans="1:2" x14ac:dyDescent="0.2">
      <c r="A94" s="35"/>
      <c r="B94" s="35"/>
    </row>
    <row r="95" spans="1:2" x14ac:dyDescent="0.2">
      <c r="A95" s="35"/>
      <c r="B95" s="35"/>
    </row>
    <row r="96" spans="1:2" x14ac:dyDescent="0.2">
      <c r="A96" s="35"/>
      <c r="B96" s="35"/>
    </row>
    <row r="97" spans="1:2" x14ac:dyDescent="0.2">
      <c r="A97" s="35"/>
      <c r="B97" s="35"/>
    </row>
    <row r="98" spans="1:2" x14ac:dyDescent="0.2">
      <c r="A98" s="35"/>
      <c r="B98" s="35"/>
    </row>
    <row r="99" spans="1:2" x14ac:dyDescent="0.2">
      <c r="A99" s="35"/>
      <c r="B99" s="35"/>
    </row>
    <row r="100" spans="1:2" x14ac:dyDescent="0.2">
      <c r="A100" s="35"/>
      <c r="B100" s="35"/>
    </row>
    <row r="101" spans="1:2" x14ac:dyDescent="0.2">
      <c r="A101" s="35"/>
      <c r="B101" s="35"/>
    </row>
    <row r="102" spans="1:2" x14ac:dyDescent="0.2">
      <c r="A102" s="35"/>
      <c r="B102" s="35"/>
    </row>
    <row r="103" spans="1:2" x14ac:dyDescent="0.2">
      <c r="A103" s="35"/>
      <c r="B103" s="35"/>
    </row>
    <row r="104" spans="1:2" x14ac:dyDescent="0.2">
      <c r="A104" s="35"/>
      <c r="B104" s="35"/>
    </row>
    <row r="105" spans="1:2" x14ac:dyDescent="0.2">
      <c r="A105" s="35"/>
      <c r="B105" s="35"/>
    </row>
    <row r="106" spans="1:2" x14ac:dyDescent="0.2">
      <c r="A106" s="35"/>
      <c r="B106" s="35"/>
    </row>
    <row r="107" spans="1:2" x14ac:dyDescent="0.2">
      <c r="A107" s="35"/>
      <c r="B107" s="35"/>
    </row>
    <row r="108" spans="1:2" x14ac:dyDescent="0.2">
      <c r="A108" s="35"/>
      <c r="B108" s="35"/>
    </row>
    <row r="109" spans="1:2" x14ac:dyDescent="0.2">
      <c r="A109" s="35"/>
      <c r="B109" s="35"/>
    </row>
    <row r="110" spans="1:2" x14ac:dyDescent="0.2">
      <c r="A110" s="35"/>
      <c r="B110" s="35"/>
    </row>
    <row r="111" spans="1:2" x14ac:dyDescent="0.2">
      <c r="A111" s="35"/>
      <c r="B111" s="35"/>
    </row>
    <row r="112" spans="1:2" x14ac:dyDescent="0.2">
      <c r="A112" s="35"/>
      <c r="B112" s="35"/>
    </row>
    <row r="113" spans="1:2" x14ac:dyDescent="0.2">
      <c r="A113" s="35"/>
      <c r="B113" s="35"/>
    </row>
    <row r="114" spans="1:2" x14ac:dyDescent="0.2">
      <c r="A114" s="35"/>
      <c r="B114" s="35"/>
    </row>
    <row r="115" spans="1:2" x14ac:dyDescent="0.2">
      <c r="A115" s="35"/>
      <c r="B115" s="35"/>
    </row>
    <row r="116" spans="1:2" x14ac:dyDescent="0.2">
      <c r="A116" s="35"/>
      <c r="B116" s="35"/>
    </row>
    <row r="117" spans="1:2" x14ac:dyDescent="0.2">
      <c r="A117" s="35"/>
      <c r="B117" s="35"/>
    </row>
    <row r="118" spans="1:2" x14ac:dyDescent="0.2">
      <c r="A118" s="35"/>
      <c r="B118" s="35"/>
    </row>
    <row r="119" spans="1:2" x14ac:dyDescent="0.2">
      <c r="A119" s="35"/>
      <c r="B119" s="35"/>
    </row>
    <row r="120" spans="1:2" x14ac:dyDescent="0.2">
      <c r="A120" s="35"/>
      <c r="B120" s="35"/>
    </row>
    <row r="121" spans="1:2" x14ac:dyDescent="0.2">
      <c r="A121" s="35"/>
      <c r="B121" s="35"/>
    </row>
    <row r="122" spans="1:2" x14ac:dyDescent="0.2">
      <c r="A122" s="35"/>
      <c r="B122" s="35"/>
    </row>
    <row r="123" spans="1:2" x14ac:dyDescent="0.2">
      <c r="A123" s="35"/>
      <c r="B123" s="35"/>
    </row>
    <row r="124" spans="1:2" x14ac:dyDescent="0.2">
      <c r="A124" s="35"/>
      <c r="B124" s="35"/>
    </row>
    <row r="125" spans="1:2" x14ac:dyDescent="0.2">
      <c r="A125" s="35"/>
      <c r="B125" s="35"/>
    </row>
    <row r="126" spans="1:2" x14ac:dyDescent="0.2">
      <c r="A126" s="35"/>
      <c r="B126" s="35"/>
    </row>
    <row r="127" spans="1:2" x14ac:dyDescent="0.2">
      <c r="A127" s="35"/>
      <c r="B127" s="35"/>
    </row>
    <row r="128" spans="1:2" x14ac:dyDescent="0.2">
      <c r="A128" s="35"/>
      <c r="B128" s="35"/>
    </row>
    <row r="129" spans="1:2" x14ac:dyDescent="0.2">
      <c r="A129" s="35"/>
      <c r="B129" s="35"/>
    </row>
    <row r="130" spans="1:2" x14ac:dyDescent="0.2">
      <c r="A130" s="35"/>
      <c r="B130" s="35"/>
    </row>
    <row r="131" spans="1:2" x14ac:dyDescent="0.2">
      <c r="A131" s="35"/>
      <c r="B131" s="35"/>
    </row>
    <row r="132" spans="1:2" x14ac:dyDescent="0.2">
      <c r="A132" s="35"/>
      <c r="B132" s="35"/>
    </row>
    <row r="133" spans="1:2" x14ac:dyDescent="0.2">
      <c r="A133" s="35"/>
      <c r="B133" s="35"/>
    </row>
    <row r="134" spans="1:2" x14ac:dyDescent="0.2">
      <c r="A134" s="35"/>
      <c r="B134" s="35"/>
    </row>
    <row r="135" spans="1:2" x14ac:dyDescent="0.2">
      <c r="A135" s="35"/>
      <c r="B135" s="35"/>
    </row>
    <row r="136" spans="1:2" x14ac:dyDescent="0.2">
      <c r="A136" s="35"/>
      <c r="B136" s="35"/>
    </row>
    <row r="137" spans="1:2" x14ac:dyDescent="0.2">
      <c r="A137" s="35"/>
      <c r="B137" s="35"/>
    </row>
    <row r="138" spans="1:2" x14ac:dyDescent="0.2">
      <c r="A138" s="35"/>
      <c r="B138" s="35"/>
    </row>
    <row r="139" spans="1:2" x14ac:dyDescent="0.2">
      <c r="A139" s="35"/>
      <c r="B139" s="35"/>
    </row>
    <row r="140" spans="1:2" x14ac:dyDescent="0.2">
      <c r="A140" s="35"/>
      <c r="B140" s="35"/>
    </row>
    <row r="141" spans="1:2" x14ac:dyDescent="0.2">
      <c r="A141" s="35"/>
      <c r="B141" s="35"/>
    </row>
    <row r="142" spans="1:2" x14ac:dyDescent="0.2">
      <c r="A142" s="35"/>
      <c r="B142" s="35"/>
    </row>
    <row r="143" spans="1:2" x14ac:dyDescent="0.2">
      <c r="A143" s="35"/>
      <c r="B143" s="35"/>
    </row>
    <row r="144" spans="1:2" x14ac:dyDescent="0.2">
      <c r="A144" s="35"/>
      <c r="B144" s="35"/>
    </row>
    <row r="145" spans="1:2" x14ac:dyDescent="0.2">
      <c r="A145" s="35"/>
      <c r="B145" s="35"/>
    </row>
    <row r="146" spans="1:2" x14ac:dyDescent="0.2">
      <c r="A146" s="35"/>
      <c r="B146" s="35"/>
    </row>
    <row r="147" spans="1:2" x14ac:dyDescent="0.2">
      <c r="A147" s="35"/>
      <c r="B147" s="35"/>
    </row>
    <row r="148" spans="1:2" x14ac:dyDescent="0.2">
      <c r="A148" s="35"/>
      <c r="B148" s="35"/>
    </row>
    <row r="149" spans="1:2" x14ac:dyDescent="0.2">
      <c r="A149" s="35"/>
      <c r="B149" s="35"/>
    </row>
    <row r="150" spans="1:2" x14ac:dyDescent="0.2">
      <c r="A150" s="35"/>
      <c r="B150" s="35"/>
    </row>
    <row r="151" spans="1:2" x14ac:dyDescent="0.2">
      <c r="A151" s="35"/>
      <c r="B151" s="35"/>
    </row>
    <row r="152" spans="1:2" x14ac:dyDescent="0.2">
      <c r="A152" s="35"/>
      <c r="B152" s="35"/>
    </row>
    <row r="153" spans="1:2" x14ac:dyDescent="0.2">
      <c r="A153" s="35"/>
      <c r="B153" s="35"/>
    </row>
    <row r="154" spans="1:2" x14ac:dyDescent="0.2">
      <c r="A154" s="35"/>
      <c r="B154" s="35"/>
    </row>
    <row r="155" spans="1:2" x14ac:dyDescent="0.2">
      <c r="A155" s="35"/>
      <c r="B155" s="35"/>
    </row>
    <row r="156" spans="1:2" x14ac:dyDescent="0.2">
      <c r="A156" s="35"/>
      <c r="B156" s="35"/>
    </row>
    <row r="157" spans="1:2" x14ac:dyDescent="0.2">
      <c r="A157" s="35"/>
      <c r="B157" s="35"/>
    </row>
    <row r="158" spans="1:2" x14ac:dyDescent="0.2">
      <c r="A158" s="35"/>
      <c r="B158" s="35"/>
    </row>
    <row r="159" spans="1:2" x14ac:dyDescent="0.2">
      <c r="A159" s="35"/>
      <c r="B159" s="35"/>
    </row>
    <row r="160" spans="1:2" x14ac:dyDescent="0.2">
      <c r="A160" s="35"/>
      <c r="B160" s="35"/>
    </row>
    <row r="161" spans="1:2" x14ac:dyDescent="0.2">
      <c r="A161" s="35"/>
      <c r="B161" s="35"/>
    </row>
    <row r="162" spans="1:2" x14ac:dyDescent="0.2">
      <c r="A162" s="35"/>
      <c r="B162" s="35"/>
    </row>
    <row r="163" spans="1:2" x14ac:dyDescent="0.2">
      <c r="A163" s="35"/>
      <c r="B163" s="35"/>
    </row>
    <row r="164" spans="1:2" x14ac:dyDescent="0.2">
      <c r="A164" s="35"/>
      <c r="B164" s="35"/>
    </row>
    <row r="165" spans="1:2" x14ac:dyDescent="0.2">
      <c r="A165" s="35"/>
      <c r="B165" s="35"/>
    </row>
    <row r="166" spans="1:2" x14ac:dyDescent="0.2">
      <c r="A166" s="35"/>
      <c r="B166" s="35"/>
    </row>
    <row r="167" spans="1:2" x14ac:dyDescent="0.2">
      <c r="A167" s="35"/>
      <c r="B167" s="35"/>
    </row>
    <row r="168" spans="1:2" x14ac:dyDescent="0.2">
      <c r="A168" s="35"/>
      <c r="B168" s="35"/>
    </row>
    <row r="169" spans="1:2" x14ac:dyDescent="0.2">
      <c r="A169" s="35"/>
      <c r="B169" s="35"/>
    </row>
    <row r="170" spans="1:2" x14ac:dyDescent="0.2">
      <c r="A170" s="35"/>
      <c r="B170" s="35"/>
    </row>
    <row r="171" spans="1:2" x14ac:dyDescent="0.2">
      <c r="A171" s="35"/>
      <c r="B171" s="35"/>
    </row>
    <row r="172" spans="1:2" x14ac:dyDescent="0.2">
      <c r="A172" s="35"/>
      <c r="B172" s="35"/>
    </row>
    <row r="173" spans="1:2" x14ac:dyDescent="0.2">
      <c r="A173" s="35"/>
      <c r="B173" s="35"/>
    </row>
    <row r="174" spans="1:2" x14ac:dyDescent="0.2">
      <c r="A174" s="35"/>
      <c r="B174" s="35"/>
    </row>
    <row r="175" spans="1:2" x14ac:dyDescent="0.2">
      <c r="A175" s="35"/>
      <c r="B175" s="35"/>
    </row>
    <row r="176" spans="1:2" x14ac:dyDescent="0.2">
      <c r="A176" s="35"/>
      <c r="B176" s="35"/>
    </row>
    <row r="177" spans="1:2" x14ac:dyDescent="0.2">
      <c r="A177" s="35"/>
      <c r="B177" s="35"/>
    </row>
    <row r="178" spans="1:2" x14ac:dyDescent="0.2">
      <c r="A178" s="35"/>
      <c r="B178" s="35"/>
    </row>
    <row r="179" spans="1:2" x14ac:dyDescent="0.2">
      <c r="A179" s="35"/>
      <c r="B179" s="35"/>
    </row>
    <row r="180" spans="1:2" x14ac:dyDescent="0.2">
      <c r="A180" s="35"/>
      <c r="B180" s="35"/>
    </row>
    <row r="181" spans="1:2" x14ac:dyDescent="0.2">
      <c r="A181" s="35"/>
      <c r="B181" s="35"/>
    </row>
    <row r="182" spans="1:2" x14ac:dyDescent="0.2">
      <c r="A182" s="35"/>
      <c r="B182" s="35"/>
    </row>
    <row r="183" spans="1:2" x14ac:dyDescent="0.2">
      <c r="A183" s="35"/>
      <c r="B183" s="35"/>
    </row>
    <row r="184" spans="1:2" x14ac:dyDescent="0.2">
      <c r="A184" s="35"/>
      <c r="B184" s="35"/>
    </row>
    <row r="185" spans="1:2" x14ac:dyDescent="0.2">
      <c r="A185" s="35"/>
      <c r="B185" s="35"/>
    </row>
    <row r="186" spans="1:2" x14ac:dyDescent="0.2">
      <c r="A186" s="35"/>
      <c r="B186" s="35"/>
    </row>
    <row r="187" spans="1:2" x14ac:dyDescent="0.2">
      <c r="A187" s="35"/>
      <c r="B187" s="35"/>
    </row>
    <row r="188" spans="1:2" x14ac:dyDescent="0.2">
      <c r="A188" s="35"/>
      <c r="B188" s="35"/>
    </row>
    <row r="189" spans="1:2" x14ac:dyDescent="0.2">
      <c r="A189" s="35"/>
      <c r="B189" s="35"/>
    </row>
    <row r="190" spans="1:2" x14ac:dyDescent="0.2">
      <c r="A190" s="35"/>
      <c r="B190" s="35"/>
    </row>
    <row r="191" spans="1:2" x14ac:dyDescent="0.2">
      <c r="A191" s="35"/>
      <c r="B191" s="35"/>
    </row>
    <row r="192" spans="1:2" x14ac:dyDescent="0.2">
      <c r="A192" s="35"/>
      <c r="B192" s="35"/>
    </row>
    <row r="193" spans="1:2" x14ac:dyDescent="0.2">
      <c r="A193" s="35"/>
      <c r="B193" s="35"/>
    </row>
    <row r="194" spans="1:2" x14ac:dyDescent="0.2">
      <c r="A194" s="35"/>
      <c r="B194" s="35"/>
    </row>
    <row r="195" spans="1:2" x14ac:dyDescent="0.2">
      <c r="A195" s="35"/>
      <c r="B195" s="35"/>
    </row>
    <row r="196" spans="1:2" x14ac:dyDescent="0.2">
      <c r="A196" s="35"/>
      <c r="B196" s="35"/>
    </row>
    <row r="197" spans="1:2" x14ac:dyDescent="0.2">
      <c r="A197" s="35"/>
      <c r="B197" s="35"/>
    </row>
    <row r="198" spans="1:2" x14ac:dyDescent="0.2">
      <c r="A198" s="35"/>
      <c r="B198" s="35"/>
    </row>
    <row r="199" spans="1:2" x14ac:dyDescent="0.2">
      <c r="A199" s="35"/>
      <c r="B199" s="35"/>
    </row>
    <row r="200" spans="1:2" x14ac:dyDescent="0.2">
      <c r="A200" s="35"/>
      <c r="B200" s="35"/>
    </row>
    <row r="201" spans="1:2" x14ac:dyDescent="0.2">
      <c r="A201" s="35"/>
      <c r="B201" s="35"/>
    </row>
    <row r="202" spans="1:2" x14ac:dyDescent="0.2">
      <c r="A202" s="35"/>
      <c r="B202" s="35"/>
    </row>
    <row r="203" spans="1:2" x14ac:dyDescent="0.2">
      <c r="A203" s="35"/>
      <c r="B203" s="35"/>
    </row>
    <row r="204" spans="1:2" x14ac:dyDescent="0.2">
      <c r="A204" s="35"/>
      <c r="B204" s="35"/>
    </row>
    <row r="205" spans="1:2" x14ac:dyDescent="0.2">
      <c r="A205" s="35"/>
      <c r="B205" s="35"/>
    </row>
    <row r="206" spans="1:2" x14ac:dyDescent="0.2">
      <c r="A206" s="35"/>
      <c r="B206" s="35"/>
    </row>
    <row r="207" spans="1:2" x14ac:dyDescent="0.2">
      <c r="A207" s="35"/>
      <c r="B207" s="35"/>
    </row>
    <row r="208" spans="1:2" x14ac:dyDescent="0.2">
      <c r="A208" s="35"/>
      <c r="B208" s="35"/>
    </row>
    <row r="209" spans="1:2" x14ac:dyDescent="0.2">
      <c r="A209" s="35"/>
      <c r="B209" s="35"/>
    </row>
    <row r="210" spans="1:2" x14ac:dyDescent="0.2">
      <c r="A210" s="35"/>
      <c r="B210" s="35"/>
    </row>
    <row r="211" spans="1:2" x14ac:dyDescent="0.2">
      <c r="A211" s="35"/>
      <c r="B211" s="35"/>
    </row>
    <row r="212" spans="1:2" x14ac:dyDescent="0.2">
      <c r="A212" s="35"/>
      <c r="B212" s="35"/>
    </row>
    <row r="213" spans="1:2" x14ac:dyDescent="0.2">
      <c r="A213" s="35"/>
      <c r="B213" s="35"/>
    </row>
    <row r="214" spans="1:2" x14ac:dyDescent="0.2">
      <c r="A214" s="35"/>
      <c r="B214" s="35"/>
    </row>
    <row r="215" spans="1:2" x14ac:dyDescent="0.2">
      <c r="A215" s="35"/>
      <c r="B215" s="35"/>
    </row>
    <row r="216" spans="1:2" x14ac:dyDescent="0.2">
      <c r="A216" s="35"/>
      <c r="B216" s="35"/>
    </row>
    <row r="217" spans="1:2" x14ac:dyDescent="0.2">
      <c r="A217" s="35"/>
      <c r="B217" s="35"/>
    </row>
    <row r="218" spans="1:2" x14ac:dyDescent="0.2">
      <c r="A218" s="35"/>
      <c r="B218" s="35"/>
    </row>
    <row r="219" spans="1:2" x14ac:dyDescent="0.2">
      <c r="A219" s="35"/>
      <c r="B219" s="35"/>
    </row>
    <row r="220" spans="1:2" x14ac:dyDescent="0.2">
      <c r="A220" s="35"/>
      <c r="B220" s="35"/>
    </row>
    <row r="221" spans="1:2" x14ac:dyDescent="0.2">
      <c r="A221" s="35"/>
      <c r="B221" s="35"/>
    </row>
    <row r="222" spans="1:2" x14ac:dyDescent="0.2">
      <c r="A222" s="35"/>
      <c r="B222" s="35"/>
    </row>
    <row r="223" spans="1:2" x14ac:dyDescent="0.2">
      <c r="A223" s="35"/>
      <c r="B223" s="35"/>
    </row>
    <row r="224" spans="1:2" x14ac:dyDescent="0.2">
      <c r="A224" s="35"/>
      <c r="B224" s="35"/>
    </row>
    <row r="225" spans="1:2" x14ac:dyDescent="0.2">
      <c r="A225" s="35"/>
      <c r="B225" s="35"/>
    </row>
    <row r="226" spans="1:2" x14ac:dyDescent="0.2">
      <c r="A226" s="35"/>
      <c r="B226" s="35"/>
    </row>
    <row r="227" spans="1:2" x14ac:dyDescent="0.2">
      <c r="A227" s="35"/>
      <c r="B227" s="35"/>
    </row>
    <row r="228" spans="1:2" x14ac:dyDescent="0.2">
      <c r="A228" s="35"/>
      <c r="B228" s="35"/>
    </row>
    <row r="229" spans="1:2" x14ac:dyDescent="0.2">
      <c r="A229" s="35"/>
      <c r="B229" s="35"/>
    </row>
    <row r="230" spans="1:2" x14ac:dyDescent="0.2">
      <c r="A230" s="35"/>
      <c r="B230" s="35"/>
    </row>
    <row r="231" spans="1:2" x14ac:dyDescent="0.2">
      <c r="A231" s="35"/>
      <c r="B231" s="35"/>
    </row>
    <row r="232" spans="1:2" x14ac:dyDescent="0.2">
      <c r="A232" s="35"/>
      <c r="B232" s="35"/>
    </row>
    <row r="233" spans="1:2" x14ac:dyDescent="0.2">
      <c r="A233" s="35"/>
      <c r="B233" s="35"/>
    </row>
    <row r="234" spans="1:2" x14ac:dyDescent="0.2">
      <c r="A234" s="35"/>
      <c r="B234" s="35"/>
    </row>
    <row r="235" spans="1:2" x14ac:dyDescent="0.2">
      <c r="A235" s="35"/>
      <c r="B235" s="35"/>
    </row>
    <row r="236" spans="1:2" x14ac:dyDescent="0.2">
      <c r="A236" s="35"/>
      <c r="B236" s="35"/>
    </row>
    <row r="237" spans="1:2" x14ac:dyDescent="0.2">
      <c r="A237" s="35"/>
      <c r="B237" s="35"/>
    </row>
    <row r="238" spans="1:2" x14ac:dyDescent="0.2">
      <c r="A238" s="35"/>
      <c r="B238" s="35"/>
    </row>
    <row r="239" spans="1:2" x14ac:dyDescent="0.2">
      <c r="A239" s="35"/>
      <c r="B239" s="35"/>
    </row>
    <row r="240" spans="1:2" x14ac:dyDescent="0.2">
      <c r="A240" s="35"/>
      <c r="B240" s="35"/>
    </row>
    <row r="241" spans="1:2" x14ac:dyDescent="0.2">
      <c r="A241" s="35"/>
      <c r="B241" s="35"/>
    </row>
    <row r="242" spans="1:2" x14ac:dyDescent="0.2">
      <c r="A242" s="35"/>
      <c r="B242" s="35"/>
    </row>
    <row r="243" spans="1:2" x14ac:dyDescent="0.2">
      <c r="A243" s="35"/>
      <c r="B243" s="35"/>
    </row>
    <row r="244" spans="1:2" x14ac:dyDescent="0.2">
      <c r="A244" s="35"/>
      <c r="B244" s="35"/>
    </row>
    <row r="245" spans="1:2" x14ac:dyDescent="0.2">
      <c r="A245" s="35"/>
      <c r="B245" s="35"/>
    </row>
    <row r="246" spans="1:2" x14ac:dyDescent="0.2">
      <c r="A246" s="35"/>
      <c r="B246" s="35"/>
    </row>
    <row r="247" spans="1:2" x14ac:dyDescent="0.2">
      <c r="A247" s="35"/>
      <c r="B247" s="35"/>
    </row>
    <row r="248" spans="1:2" x14ac:dyDescent="0.2">
      <c r="A248" s="35"/>
      <c r="B248" s="35"/>
    </row>
    <row r="249" spans="1:2" x14ac:dyDescent="0.2">
      <c r="A249" s="35"/>
      <c r="B249" s="35"/>
    </row>
    <row r="250" spans="1:2" x14ac:dyDescent="0.2">
      <c r="A250" s="35"/>
      <c r="B250" s="35"/>
    </row>
    <row r="251" spans="1:2" x14ac:dyDescent="0.2">
      <c r="A251" s="35"/>
      <c r="B251" s="35"/>
    </row>
    <row r="252" spans="1:2" x14ac:dyDescent="0.2">
      <c r="A252" s="35"/>
      <c r="B252" s="35"/>
    </row>
    <row r="253" spans="1:2" x14ac:dyDescent="0.2">
      <c r="A253" s="35"/>
      <c r="B253" s="35"/>
    </row>
    <row r="254" spans="1:2" x14ac:dyDescent="0.2">
      <c r="A254" s="35"/>
      <c r="B254" s="35"/>
    </row>
    <row r="255" spans="1:2" x14ac:dyDescent="0.2">
      <c r="A255" s="35"/>
      <c r="B255" s="35"/>
    </row>
    <row r="256" spans="1:2" x14ac:dyDescent="0.2">
      <c r="A256" s="35"/>
      <c r="B256" s="35"/>
    </row>
    <row r="257" spans="1:2" x14ac:dyDescent="0.2">
      <c r="A257" s="35"/>
      <c r="B257" s="35"/>
    </row>
    <row r="258" spans="1:2" x14ac:dyDescent="0.2">
      <c r="A258" s="35"/>
      <c r="B258" s="35"/>
    </row>
    <row r="259" spans="1:2" x14ac:dyDescent="0.2">
      <c r="A259" s="35"/>
      <c r="B259" s="35"/>
    </row>
    <row r="260" spans="1:2" x14ac:dyDescent="0.2">
      <c r="A260" s="35"/>
      <c r="B260" s="35"/>
    </row>
    <row r="261" spans="1:2" x14ac:dyDescent="0.2">
      <c r="A261" s="35"/>
      <c r="B261" s="35"/>
    </row>
    <row r="262" spans="1:2" x14ac:dyDescent="0.2">
      <c r="A262" s="35"/>
      <c r="B262" s="35"/>
    </row>
    <row r="263" spans="1:2" x14ac:dyDescent="0.2">
      <c r="A263" s="35"/>
      <c r="B263" s="35"/>
    </row>
    <row r="264" spans="1:2" x14ac:dyDescent="0.2">
      <c r="A264" s="35"/>
      <c r="B264" s="35"/>
    </row>
    <row r="265" spans="1:2" x14ac:dyDescent="0.2">
      <c r="A265" s="35"/>
      <c r="B265" s="35"/>
    </row>
    <row r="266" spans="1:2" x14ac:dyDescent="0.2">
      <c r="A266" s="35"/>
      <c r="B266" s="35"/>
    </row>
    <row r="267" spans="1:2" x14ac:dyDescent="0.2">
      <c r="A267" s="35"/>
      <c r="B267" s="35"/>
    </row>
    <row r="268" spans="1:2" x14ac:dyDescent="0.2">
      <c r="A268" s="35"/>
      <c r="B268" s="35"/>
    </row>
    <row r="269" spans="1:2" x14ac:dyDescent="0.2">
      <c r="A269" s="35"/>
      <c r="B269" s="35"/>
    </row>
    <row r="270" spans="1:2" x14ac:dyDescent="0.2">
      <c r="A270" s="35"/>
      <c r="B270" s="35"/>
    </row>
    <row r="271" spans="1:2" x14ac:dyDescent="0.2">
      <c r="A271" s="35"/>
      <c r="B271" s="35"/>
    </row>
    <row r="272" spans="1:2" x14ac:dyDescent="0.2">
      <c r="A272" s="35"/>
      <c r="B272" s="35"/>
    </row>
    <row r="273" spans="1:2" x14ac:dyDescent="0.2">
      <c r="A273" s="35"/>
      <c r="B273" s="35"/>
    </row>
    <row r="274" spans="1:2" x14ac:dyDescent="0.2">
      <c r="A274" s="35"/>
      <c r="B274" s="35"/>
    </row>
    <row r="275" spans="1:2" x14ac:dyDescent="0.2">
      <c r="A275" s="35"/>
      <c r="B275" s="35"/>
    </row>
    <row r="276" spans="1:2" x14ac:dyDescent="0.2">
      <c r="A276" s="35"/>
      <c r="B276" s="35"/>
    </row>
    <row r="277" spans="1:2" x14ac:dyDescent="0.2">
      <c r="A277" s="35"/>
      <c r="B277" s="35"/>
    </row>
    <row r="278" spans="1:2" x14ac:dyDescent="0.2">
      <c r="A278" s="35"/>
      <c r="B278" s="35"/>
    </row>
    <row r="279" spans="1:2" x14ac:dyDescent="0.2">
      <c r="A279" s="35"/>
      <c r="B279" s="35"/>
    </row>
    <row r="280" spans="1:2" x14ac:dyDescent="0.2">
      <c r="A280" s="35"/>
      <c r="B280" s="35"/>
    </row>
    <row r="281" spans="1:2" x14ac:dyDescent="0.2">
      <c r="A281" s="35"/>
      <c r="B281" s="35"/>
    </row>
    <row r="282" spans="1:2" x14ac:dyDescent="0.2">
      <c r="A282" s="35"/>
      <c r="B282" s="35"/>
    </row>
    <row r="283" spans="1:2" x14ac:dyDescent="0.2">
      <c r="A283" s="35"/>
      <c r="B283" s="35"/>
    </row>
    <row r="284" spans="1:2" x14ac:dyDescent="0.2">
      <c r="A284" s="35"/>
      <c r="B284" s="35"/>
    </row>
    <row r="285" spans="1:2" x14ac:dyDescent="0.2">
      <c r="A285" s="35"/>
      <c r="B285" s="35"/>
    </row>
    <row r="286" spans="1:2" x14ac:dyDescent="0.2">
      <c r="A286" s="35"/>
      <c r="B286" s="35"/>
    </row>
    <row r="287" spans="1:2" x14ac:dyDescent="0.2">
      <c r="A287" s="35"/>
      <c r="B287" s="35"/>
    </row>
    <row r="288" spans="1:2" x14ac:dyDescent="0.2">
      <c r="A288" s="35"/>
      <c r="B288" s="35"/>
    </row>
    <row r="289" spans="1:2" x14ac:dyDescent="0.2">
      <c r="A289" s="35"/>
      <c r="B289" s="35"/>
    </row>
    <row r="290" spans="1:2" x14ac:dyDescent="0.2">
      <c r="A290" s="35"/>
      <c r="B290" s="35"/>
    </row>
    <row r="291" spans="1:2" x14ac:dyDescent="0.2">
      <c r="A291" s="35"/>
      <c r="B291" s="35"/>
    </row>
    <row r="292" spans="1:2" x14ac:dyDescent="0.2">
      <c r="A292" s="35"/>
      <c r="B292" s="35"/>
    </row>
    <row r="293" spans="1:2" x14ac:dyDescent="0.2">
      <c r="A293" s="35"/>
      <c r="B293" s="35"/>
    </row>
    <row r="294" spans="1:2" x14ac:dyDescent="0.2">
      <c r="A294" s="35"/>
      <c r="B294" s="35"/>
    </row>
    <row r="295" spans="1:2" x14ac:dyDescent="0.2">
      <c r="A295" s="35"/>
      <c r="B295" s="35"/>
    </row>
    <row r="296" spans="1:2" x14ac:dyDescent="0.2">
      <c r="A296" s="35"/>
      <c r="B296" s="35"/>
    </row>
    <row r="297" spans="1:2" x14ac:dyDescent="0.2">
      <c r="A297" s="35"/>
      <c r="B297" s="35"/>
    </row>
    <row r="298" spans="1:2" x14ac:dyDescent="0.2">
      <c r="A298" s="35"/>
      <c r="B298" s="35"/>
    </row>
    <row r="299" spans="1:2" x14ac:dyDescent="0.2">
      <c r="A299" s="35"/>
      <c r="B299" s="35"/>
    </row>
    <row r="300" spans="1:2" x14ac:dyDescent="0.2">
      <c r="A300" s="35"/>
      <c r="B300" s="35"/>
    </row>
    <row r="301" spans="1:2" x14ac:dyDescent="0.2">
      <c r="A301" s="35"/>
      <c r="B301" s="35"/>
    </row>
    <row r="302" spans="1:2" x14ac:dyDescent="0.2">
      <c r="A302" s="35"/>
      <c r="B302" s="35"/>
    </row>
    <row r="303" spans="1:2" x14ac:dyDescent="0.2">
      <c r="A303" s="35"/>
      <c r="B303" s="35"/>
    </row>
    <row r="304" spans="1:2" x14ac:dyDescent="0.2">
      <c r="A304" s="35"/>
      <c r="B304" s="35"/>
    </row>
    <row r="305" spans="1:2" x14ac:dyDescent="0.2">
      <c r="A305" s="35"/>
      <c r="B305" s="35"/>
    </row>
    <row r="306" spans="1:2" x14ac:dyDescent="0.2">
      <c r="A306" s="35"/>
      <c r="B306" s="35"/>
    </row>
    <row r="307" spans="1:2" x14ac:dyDescent="0.2">
      <c r="A307" s="35"/>
      <c r="B307" s="35"/>
    </row>
    <row r="308" spans="1:2" x14ac:dyDescent="0.2">
      <c r="A308" s="35"/>
      <c r="B308" s="35"/>
    </row>
    <row r="309" spans="1:2" x14ac:dyDescent="0.2">
      <c r="A309" s="35"/>
      <c r="B309" s="35"/>
    </row>
    <row r="310" spans="1:2" x14ac:dyDescent="0.2">
      <c r="A310" s="35"/>
      <c r="B310" s="35"/>
    </row>
    <row r="311" spans="1:2" x14ac:dyDescent="0.2">
      <c r="A311" s="35"/>
      <c r="B311" s="35"/>
    </row>
    <row r="312" spans="1:2" x14ac:dyDescent="0.2">
      <c r="A312" s="35"/>
      <c r="B312" s="35"/>
    </row>
    <row r="313" spans="1:2" x14ac:dyDescent="0.2">
      <c r="A313" s="35"/>
      <c r="B313" s="35"/>
    </row>
    <row r="314" spans="1:2" x14ac:dyDescent="0.2">
      <c r="A314" s="35"/>
      <c r="B314" s="35"/>
    </row>
    <row r="315" spans="1:2" x14ac:dyDescent="0.2">
      <c r="A315" s="35"/>
      <c r="B315" s="35"/>
    </row>
    <row r="316" spans="1:2" x14ac:dyDescent="0.2">
      <c r="A316" s="35"/>
      <c r="B316" s="35"/>
    </row>
    <row r="317" spans="1:2" x14ac:dyDescent="0.2">
      <c r="A317" s="35"/>
      <c r="B317" s="35"/>
    </row>
    <row r="318" spans="1:2" x14ac:dyDescent="0.2">
      <c r="A318" s="35"/>
      <c r="B318" s="35"/>
    </row>
    <row r="319" spans="1:2" x14ac:dyDescent="0.2">
      <c r="A319" s="35"/>
      <c r="B319" s="35"/>
    </row>
    <row r="320" spans="1:2" x14ac:dyDescent="0.2">
      <c r="A320" s="35"/>
      <c r="B320" s="35"/>
    </row>
    <row r="321" spans="1:2" x14ac:dyDescent="0.2">
      <c r="A321" s="35"/>
      <c r="B321" s="35"/>
    </row>
    <row r="322" spans="1:2" x14ac:dyDescent="0.2">
      <c r="A322" s="35"/>
      <c r="B322" s="35"/>
    </row>
    <row r="323" spans="1:2" x14ac:dyDescent="0.2">
      <c r="A323" s="35"/>
      <c r="B323" s="35"/>
    </row>
    <row r="324" spans="1:2" x14ac:dyDescent="0.2">
      <c r="A324" s="35"/>
      <c r="B324" s="35"/>
    </row>
    <row r="325" spans="1:2" x14ac:dyDescent="0.2">
      <c r="A325" s="35"/>
      <c r="B325" s="35"/>
    </row>
    <row r="326" spans="1:2" x14ac:dyDescent="0.2">
      <c r="A326" s="35"/>
      <c r="B326" s="35"/>
    </row>
    <row r="327" spans="1:2" x14ac:dyDescent="0.2">
      <c r="A327" s="35"/>
      <c r="B327" s="35"/>
    </row>
    <row r="328" spans="1:2" x14ac:dyDescent="0.2">
      <c r="A328" s="35"/>
      <c r="B328" s="35"/>
    </row>
    <row r="329" spans="1:2" x14ac:dyDescent="0.2">
      <c r="A329" s="35"/>
      <c r="B329" s="35"/>
    </row>
    <row r="330" spans="1:2" x14ac:dyDescent="0.2">
      <c r="A330" s="35"/>
      <c r="B330" s="35"/>
    </row>
    <row r="331" spans="1:2" x14ac:dyDescent="0.2">
      <c r="A331" s="35"/>
      <c r="B331" s="35"/>
    </row>
    <row r="332" spans="1:2" x14ac:dyDescent="0.2">
      <c r="A332" s="35"/>
      <c r="B332" s="35"/>
    </row>
    <row r="333" spans="1:2" x14ac:dyDescent="0.2">
      <c r="A333" s="35"/>
      <c r="B333" s="35"/>
    </row>
    <row r="334" spans="1:2" x14ac:dyDescent="0.2">
      <c r="A334" s="35"/>
      <c r="B334" s="35"/>
    </row>
    <row r="335" spans="1:2" x14ac:dyDescent="0.2">
      <c r="A335" s="35"/>
      <c r="B335" s="35"/>
    </row>
    <row r="336" spans="1:2" x14ac:dyDescent="0.2">
      <c r="A336" s="35"/>
      <c r="B336" s="35"/>
    </row>
    <row r="337" spans="1:2" x14ac:dyDescent="0.2">
      <c r="A337" s="35"/>
      <c r="B337" s="35"/>
    </row>
    <row r="338" spans="1:2" x14ac:dyDescent="0.2">
      <c r="A338" s="35"/>
      <c r="B338" s="35"/>
    </row>
    <row r="339" spans="1:2" x14ac:dyDescent="0.2">
      <c r="A339" s="35"/>
      <c r="B339" s="35"/>
    </row>
    <row r="340" spans="1:2" x14ac:dyDescent="0.2">
      <c r="A340" s="35"/>
      <c r="B340" s="35"/>
    </row>
    <row r="341" spans="1:2" x14ac:dyDescent="0.2">
      <c r="A341" s="35"/>
      <c r="B341" s="35"/>
    </row>
    <row r="342" spans="1:2" x14ac:dyDescent="0.2">
      <c r="A342" s="35"/>
      <c r="B342" s="35"/>
    </row>
    <row r="343" spans="1:2" x14ac:dyDescent="0.2">
      <c r="A343" s="35"/>
      <c r="B343" s="35"/>
    </row>
    <row r="344" spans="1:2" x14ac:dyDescent="0.2">
      <c r="A344" s="35"/>
      <c r="B344" s="35"/>
    </row>
    <row r="345" spans="1:2" x14ac:dyDescent="0.2">
      <c r="A345" s="35"/>
      <c r="B345" s="35"/>
    </row>
    <row r="346" spans="1:2" x14ac:dyDescent="0.2">
      <c r="A346" s="35"/>
      <c r="B346" s="35"/>
    </row>
    <row r="347" spans="1:2" x14ac:dyDescent="0.2">
      <c r="A347" s="35"/>
      <c r="B347" s="35"/>
    </row>
    <row r="348" spans="1:2" x14ac:dyDescent="0.2">
      <c r="A348" s="35"/>
      <c r="B348" s="35"/>
    </row>
    <row r="349" spans="1:2" x14ac:dyDescent="0.2">
      <c r="A349" s="35"/>
      <c r="B349" s="35"/>
    </row>
    <row r="350" spans="1:2" x14ac:dyDescent="0.2">
      <c r="A350" s="35"/>
      <c r="B350" s="35"/>
    </row>
    <row r="351" spans="1:2" x14ac:dyDescent="0.2">
      <c r="A351" s="35"/>
      <c r="B351" s="35"/>
    </row>
    <row r="352" spans="1:2" x14ac:dyDescent="0.2">
      <c r="A352" s="35"/>
      <c r="B352" s="35"/>
    </row>
    <row r="353" spans="1:2" x14ac:dyDescent="0.2">
      <c r="A353" s="35"/>
      <c r="B353" s="35"/>
    </row>
    <row r="354" spans="1:2" x14ac:dyDescent="0.2">
      <c r="A354" s="35"/>
      <c r="B354" s="35"/>
    </row>
    <row r="355" spans="1:2" x14ac:dyDescent="0.2">
      <c r="A355" s="35"/>
      <c r="B355" s="35"/>
    </row>
    <row r="356" spans="1:2" x14ac:dyDescent="0.2">
      <c r="A356" s="35"/>
      <c r="B356" s="35"/>
    </row>
    <row r="357" spans="1:2" x14ac:dyDescent="0.2">
      <c r="A357" s="35"/>
      <c r="B357" s="35"/>
    </row>
    <row r="358" spans="1:2" x14ac:dyDescent="0.2">
      <c r="A358" s="35"/>
      <c r="B358" s="35"/>
    </row>
    <row r="359" spans="1:2" x14ac:dyDescent="0.2">
      <c r="A359" s="35"/>
      <c r="B359" s="35"/>
    </row>
    <row r="360" spans="1:2" x14ac:dyDescent="0.2">
      <c r="A360" s="35"/>
      <c r="B360" s="35"/>
    </row>
    <row r="361" spans="1:2" x14ac:dyDescent="0.2">
      <c r="A361" s="35"/>
      <c r="B361" s="35"/>
    </row>
    <row r="362" spans="1:2" x14ac:dyDescent="0.2">
      <c r="A362" s="35"/>
      <c r="B362" s="35"/>
    </row>
    <row r="363" spans="1:2" x14ac:dyDescent="0.2">
      <c r="A363" s="35"/>
      <c r="B363" s="35"/>
    </row>
    <row r="364" spans="1:2" x14ac:dyDescent="0.2">
      <c r="A364" s="35"/>
      <c r="B364" s="35"/>
    </row>
    <row r="365" spans="1:2" x14ac:dyDescent="0.2">
      <c r="A365" s="35"/>
      <c r="B365" s="35"/>
    </row>
    <row r="366" spans="1:2" x14ac:dyDescent="0.2">
      <c r="A366" s="35"/>
      <c r="B366" s="35"/>
    </row>
    <row r="367" spans="1:2" x14ac:dyDescent="0.2">
      <c r="A367" s="35"/>
      <c r="B367" s="35"/>
    </row>
    <row r="368" spans="1:2" x14ac:dyDescent="0.2">
      <c r="A368" s="35"/>
      <c r="B368" s="35"/>
    </row>
    <row r="369" spans="1:2" x14ac:dyDescent="0.2">
      <c r="A369" s="35"/>
      <c r="B369" s="35"/>
    </row>
    <row r="370" spans="1:2" x14ac:dyDescent="0.2">
      <c r="A370" s="35"/>
      <c r="B370" s="35"/>
    </row>
    <row r="371" spans="1:2" x14ac:dyDescent="0.2">
      <c r="A371" s="35"/>
      <c r="B371" s="35"/>
    </row>
    <row r="372" spans="1:2" x14ac:dyDescent="0.2">
      <c r="A372" s="35"/>
      <c r="B372" s="35"/>
    </row>
    <row r="373" spans="1:2" x14ac:dyDescent="0.2">
      <c r="A373" s="35"/>
      <c r="B373" s="35"/>
    </row>
    <row r="374" spans="1:2" x14ac:dyDescent="0.2">
      <c r="A374" s="35"/>
      <c r="B374" s="35"/>
    </row>
    <row r="375" spans="1:2" x14ac:dyDescent="0.2">
      <c r="A375" s="35"/>
      <c r="B375" s="35"/>
    </row>
    <row r="376" spans="1:2" x14ac:dyDescent="0.2">
      <c r="A376" s="35"/>
      <c r="B376" s="35"/>
    </row>
    <row r="377" spans="1:2" x14ac:dyDescent="0.2">
      <c r="A377" s="35"/>
      <c r="B377" s="35"/>
    </row>
    <row r="378" spans="1:2" x14ac:dyDescent="0.2">
      <c r="A378" s="35"/>
      <c r="B378" s="35"/>
    </row>
    <row r="379" spans="1:2" x14ac:dyDescent="0.2">
      <c r="A379" s="35"/>
      <c r="B379" s="35"/>
    </row>
    <row r="380" spans="1:2" x14ac:dyDescent="0.2">
      <c r="A380" s="35"/>
      <c r="B380" s="35"/>
    </row>
    <row r="381" spans="1:2" x14ac:dyDescent="0.2">
      <c r="A381" s="35"/>
      <c r="B381" s="35"/>
    </row>
    <row r="382" spans="1:2" x14ac:dyDescent="0.2">
      <c r="A382" s="35"/>
      <c r="B382" s="35"/>
    </row>
    <row r="383" spans="1:2" x14ac:dyDescent="0.2">
      <c r="A383" s="35"/>
      <c r="B383" s="35"/>
    </row>
    <row r="384" spans="1:2" x14ac:dyDescent="0.2">
      <c r="A384" s="35"/>
      <c r="B384" s="35"/>
    </row>
    <row r="385" spans="1:2" x14ac:dyDescent="0.2">
      <c r="A385" s="35"/>
      <c r="B385" s="35"/>
    </row>
    <row r="386" spans="1:2" x14ac:dyDescent="0.2">
      <c r="A386" s="35"/>
      <c r="B386" s="35"/>
    </row>
    <row r="387" spans="1:2" x14ac:dyDescent="0.2">
      <c r="A387" s="35"/>
      <c r="B387" s="35"/>
    </row>
    <row r="388" spans="1:2" x14ac:dyDescent="0.2">
      <c r="A388" s="35"/>
      <c r="B388" s="35"/>
    </row>
    <row r="389" spans="1:2" x14ac:dyDescent="0.2">
      <c r="A389" s="35"/>
      <c r="B389" s="35"/>
    </row>
    <row r="390" spans="1:2" x14ac:dyDescent="0.2">
      <c r="A390" s="35"/>
      <c r="B390" s="35"/>
    </row>
    <row r="391" spans="1:2" x14ac:dyDescent="0.2">
      <c r="A391" s="35"/>
      <c r="B391" s="35"/>
    </row>
    <row r="392" spans="1:2" x14ac:dyDescent="0.2">
      <c r="A392" s="35"/>
      <c r="B392" s="35"/>
    </row>
    <row r="393" spans="1:2" x14ac:dyDescent="0.2">
      <c r="A393" s="35"/>
      <c r="B393" s="35"/>
    </row>
    <row r="394" spans="1:2" x14ac:dyDescent="0.2">
      <c r="A394" s="35"/>
      <c r="B394" s="35"/>
    </row>
    <row r="395" spans="1:2" x14ac:dyDescent="0.2">
      <c r="A395" s="35"/>
      <c r="B395" s="35"/>
    </row>
    <row r="396" spans="1:2" x14ac:dyDescent="0.2">
      <c r="A396" s="35"/>
      <c r="B396" s="35"/>
    </row>
    <row r="397" spans="1:2" x14ac:dyDescent="0.2">
      <c r="A397" s="35"/>
      <c r="B397" s="35"/>
    </row>
    <row r="398" spans="1:2" x14ac:dyDescent="0.2">
      <c r="A398" s="35"/>
      <c r="B398" s="35"/>
    </row>
    <row r="399" spans="1:2" x14ac:dyDescent="0.2">
      <c r="A399" s="35"/>
      <c r="B399" s="35"/>
    </row>
    <row r="400" spans="1:2" x14ac:dyDescent="0.2">
      <c r="A400" s="35"/>
      <c r="B400" s="35"/>
    </row>
    <row r="401" spans="1:2" x14ac:dyDescent="0.2">
      <c r="A401" s="35"/>
      <c r="B401" s="35"/>
    </row>
    <row r="402" spans="1:2" x14ac:dyDescent="0.2">
      <c r="A402" s="35"/>
      <c r="B402" s="35"/>
    </row>
    <row r="403" spans="1:2" x14ac:dyDescent="0.2">
      <c r="A403" s="35"/>
      <c r="B403" s="35"/>
    </row>
    <row r="404" spans="1:2" x14ac:dyDescent="0.2">
      <c r="A404" s="35"/>
      <c r="B404" s="35"/>
    </row>
    <row r="405" spans="1:2" x14ac:dyDescent="0.2">
      <c r="A405" s="35"/>
      <c r="B405" s="35"/>
    </row>
    <row r="406" spans="1:2" x14ac:dyDescent="0.2">
      <c r="A406" s="35"/>
      <c r="B406" s="35"/>
    </row>
    <row r="407" spans="1:2" x14ac:dyDescent="0.2">
      <c r="A407" s="35"/>
      <c r="B407" s="35"/>
    </row>
    <row r="408" spans="1:2" x14ac:dyDescent="0.2">
      <c r="A408" s="35"/>
      <c r="B408" s="35"/>
    </row>
    <row r="409" spans="1:2" x14ac:dyDescent="0.2">
      <c r="A409" s="35"/>
      <c r="B409" s="35"/>
    </row>
    <row r="410" spans="1:2" x14ac:dyDescent="0.2">
      <c r="A410" s="35"/>
      <c r="B410" s="35"/>
    </row>
    <row r="411" spans="1:2" x14ac:dyDescent="0.2">
      <c r="A411" s="35"/>
      <c r="B411" s="35"/>
    </row>
    <row r="412" spans="1:2" x14ac:dyDescent="0.2">
      <c r="A412" s="35"/>
      <c r="B412" s="35"/>
    </row>
    <row r="413" spans="1:2" x14ac:dyDescent="0.2">
      <c r="A413" s="35"/>
      <c r="B413" s="35"/>
    </row>
    <row r="414" spans="1:2" x14ac:dyDescent="0.2">
      <c r="A414" s="35"/>
      <c r="B414" s="35"/>
    </row>
    <row r="415" spans="1:2" x14ac:dyDescent="0.2">
      <c r="A415" s="35"/>
      <c r="B415" s="35"/>
    </row>
    <row r="416" spans="1:2" x14ac:dyDescent="0.2">
      <c r="A416" s="35"/>
      <c r="B416" s="35"/>
    </row>
    <row r="417" spans="1:2" x14ac:dyDescent="0.2">
      <c r="A417" s="35"/>
      <c r="B417" s="35"/>
    </row>
    <row r="418" spans="1:2" x14ac:dyDescent="0.2">
      <c r="A418" s="35"/>
      <c r="B418" s="35"/>
    </row>
    <row r="419" spans="1:2" x14ac:dyDescent="0.2">
      <c r="A419" s="35"/>
      <c r="B419" s="35"/>
    </row>
    <row r="420" spans="1:2" x14ac:dyDescent="0.2">
      <c r="A420" s="35"/>
      <c r="B420" s="35"/>
    </row>
    <row r="421" spans="1:2" x14ac:dyDescent="0.2">
      <c r="A421" s="35"/>
      <c r="B421" s="35"/>
    </row>
    <row r="422" spans="1:2" x14ac:dyDescent="0.2">
      <c r="A422" s="35"/>
      <c r="B422" s="35"/>
    </row>
    <row r="423" spans="1:2" x14ac:dyDescent="0.2">
      <c r="A423" s="35"/>
      <c r="B423" s="35"/>
    </row>
    <row r="424" spans="1:2" x14ac:dyDescent="0.2">
      <c r="A424" s="35"/>
      <c r="B424" s="35"/>
    </row>
    <row r="425" spans="1:2" x14ac:dyDescent="0.2">
      <c r="A425" s="35"/>
      <c r="B425" s="35"/>
    </row>
    <row r="426" spans="1:2" x14ac:dyDescent="0.2">
      <c r="A426" s="35"/>
      <c r="B426" s="35"/>
    </row>
    <row r="427" spans="1:2" x14ac:dyDescent="0.2">
      <c r="A427" s="35"/>
      <c r="B427" s="35"/>
    </row>
    <row r="428" spans="1:2" x14ac:dyDescent="0.2">
      <c r="A428" s="35"/>
      <c r="B428" s="35"/>
    </row>
    <row r="429" spans="1:2" x14ac:dyDescent="0.2">
      <c r="A429" s="35"/>
      <c r="B429" s="35"/>
    </row>
    <row r="430" spans="1:2" x14ac:dyDescent="0.2">
      <c r="A430" s="35"/>
      <c r="B430" s="35"/>
    </row>
    <row r="431" spans="1:2" x14ac:dyDescent="0.2">
      <c r="A431" s="35"/>
      <c r="B431" s="35"/>
    </row>
    <row r="432" spans="1:2" x14ac:dyDescent="0.2">
      <c r="A432" s="35"/>
      <c r="B432" s="35"/>
    </row>
    <row r="433" spans="1:2" x14ac:dyDescent="0.2">
      <c r="A433" s="35"/>
      <c r="B433" s="35"/>
    </row>
    <row r="434" spans="1:2" x14ac:dyDescent="0.2">
      <c r="A434" s="35"/>
      <c r="B434" s="35"/>
    </row>
    <row r="435" spans="1:2" x14ac:dyDescent="0.2">
      <c r="A435" s="35"/>
      <c r="B435" s="35"/>
    </row>
    <row r="436" spans="1:2" x14ac:dyDescent="0.2">
      <c r="A436" s="35"/>
      <c r="B436" s="35"/>
    </row>
    <row r="437" spans="1:2" x14ac:dyDescent="0.2">
      <c r="A437" s="35"/>
      <c r="B437" s="35"/>
    </row>
    <row r="438" spans="1:2" x14ac:dyDescent="0.2">
      <c r="A438" s="35"/>
      <c r="B438" s="35"/>
    </row>
    <row r="439" spans="1:2" x14ac:dyDescent="0.2">
      <c r="A439" s="35"/>
      <c r="B439" s="35"/>
    </row>
    <row r="440" spans="1:2" x14ac:dyDescent="0.2">
      <c r="A440" s="35"/>
      <c r="B440" s="35"/>
    </row>
    <row r="441" spans="1:2" x14ac:dyDescent="0.2">
      <c r="A441" s="35"/>
      <c r="B441" s="35"/>
    </row>
    <row r="442" spans="1:2" x14ac:dyDescent="0.2">
      <c r="A442" s="35"/>
      <c r="B442" s="35"/>
    </row>
    <row r="443" spans="1:2" x14ac:dyDescent="0.2">
      <c r="A443" s="35"/>
      <c r="B443" s="35"/>
    </row>
    <row r="444" spans="1:2" x14ac:dyDescent="0.2">
      <c r="A444" s="35"/>
      <c r="B444" s="35"/>
    </row>
    <row r="445" spans="1:2" x14ac:dyDescent="0.2">
      <c r="A445" s="35"/>
      <c r="B445" s="35"/>
    </row>
    <row r="446" spans="1:2" x14ac:dyDescent="0.2">
      <c r="A446" s="35"/>
      <c r="B446" s="35"/>
    </row>
    <row r="447" spans="1:2" x14ac:dyDescent="0.2">
      <c r="A447" s="35"/>
      <c r="B447" s="35"/>
    </row>
    <row r="448" spans="1:2" x14ac:dyDescent="0.2">
      <c r="A448" s="35"/>
      <c r="B448" s="35"/>
    </row>
    <row r="449" spans="1:2" x14ac:dyDescent="0.2">
      <c r="A449" s="35"/>
      <c r="B449" s="35"/>
    </row>
    <row r="450" spans="1:2" x14ac:dyDescent="0.2">
      <c r="A450" s="35"/>
      <c r="B450" s="35"/>
    </row>
    <row r="451" spans="1:2" x14ac:dyDescent="0.2">
      <c r="A451" s="35"/>
      <c r="B451" s="35"/>
    </row>
    <row r="452" spans="1:2" x14ac:dyDescent="0.2">
      <c r="A452" s="35"/>
      <c r="B452" s="35"/>
    </row>
    <row r="453" spans="1:2" x14ac:dyDescent="0.2">
      <c r="A453" s="35"/>
      <c r="B453" s="35"/>
    </row>
    <row r="454" spans="1:2" x14ac:dyDescent="0.2">
      <c r="A454" s="35"/>
      <c r="B454" s="35"/>
    </row>
    <row r="455" spans="1:2" x14ac:dyDescent="0.2">
      <c r="A455" s="35"/>
      <c r="B455" s="35"/>
    </row>
    <row r="456" spans="1:2" x14ac:dyDescent="0.2">
      <c r="A456" s="35"/>
      <c r="B456" s="35"/>
    </row>
    <row r="457" spans="1:2" x14ac:dyDescent="0.2">
      <c r="A457" s="35"/>
      <c r="B457" s="35"/>
    </row>
    <row r="458" spans="1:2" x14ac:dyDescent="0.2">
      <c r="A458" s="35"/>
      <c r="B458" s="35"/>
    </row>
    <row r="459" spans="1:2" x14ac:dyDescent="0.2">
      <c r="A459" s="35"/>
      <c r="B459" s="35"/>
    </row>
    <row r="460" spans="1:2" x14ac:dyDescent="0.2">
      <c r="A460" s="35"/>
      <c r="B460" s="35"/>
    </row>
    <row r="461" spans="1:2" x14ac:dyDescent="0.2">
      <c r="A461" s="35"/>
      <c r="B461" s="35"/>
    </row>
    <row r="462" spans="1:2" x14ac:dyDescent="0.2">
      <c r="A462" s="35"/>
      <c r="B462" s="35"/>
    </row>
    <row r="463" spans="1:2" x14ac:dyDescent="0.2">
      <c r="A463" s="35"/>
      <c r="B463" s="35"/>
    </row>
    <row r="464" spans="1:2" x14ac:dyDescent="0.2">
      <c r="A464" s="35"/>
      <c r="B464" s="35"/>
    </row>
    <row r="465" spans="1:2" x14ac:dyDescent="0.2">
      <c r="A465" s="35"/>
      <c r="B465" s="35"/>
    </row>
    <row r="466" spans="1:2" x14ac:dyDescent="0.2">
      <c r="A466" s="35"/>
      <c r="B466" s="35"/>
    </row>
    <row r="467" spans="1:2" x14ac:dyDescent="0.2">
      <c r="A467" s="35"/>
      <c r="B467" s="35"/>
    </row>
    <row r="468" spans="1:2" x14ac:dyDescent="0.2">
      <c r="A468" s="35"/>
      <c r="B468" s="35"/>
    </row>
    <row r="469" spans="1:2" x14ac:dyDescent="0.2">
      <c r="A469" s="35"/>
      <c r="B469" s="35"/>
    </row>
    <row r="470" spans="1:2" x14ac:dyDescent="0.2">
      <c r="A470" s="35"/>
      <c r="B470" s="35"/>
    </row>
    <row r="471" spans="1:2" x14ac:dyDescent="0.2">
      <c r="A471" s="35"/>
      <c r="B471" s="35"/>
    </row>
    <row r="472" spans="1:2" x14ac:dyDescent="0.2">
      <c r="A472" s="35"/>
      <c r="B472" s="35"/>
    </row>
    <row r="473" spans="1:2" x14ac:dyDescent="0.2">
      <c r="A473" s="35"/>
      <c r="B473" s="35"/>
    </row>
    <row r="474" spans="1:2" x14ac:dyDescent="0.2">
      <c r="A474" s="35"/>
      <c r="B474" s="35"/>
    </row>
    <row r="475" spans="1:2" x14ac:dyDescent="0.2">
      <c r="A475" s="35"/>
      <c r="B475" s="35"/>
    </row>
    <row r="476" spans="1:2" x14ac:dyDescent="0.2">
      <c r="A476" s="35"/>
      <c r="B476" s="35"/>
    </row>
    <row r="477" spans="1:2" x14ac:dyDescent="0.2">
      <c r="A477" s="35"/>
      <c r="B477" s="35"/>
    </row>
    <row r="478" spans="1:2" x14ac:dyDescent="0.2">
      <c r="A478" s="35"/>
      <c r="B478" s="35"/>
    </row>
    <row r="479" spans="1:2" x14ac:dyDescent="0.2">
      <c r="A479" s="35"/>
      <c r="B479" s="35"/>
    </row>
    <row r="480" spans="1:2" x14ac:dyDescent="0.2">
      <c r="A480" s="35"/>
      <c r="B480" s="35"/>
    </row>
    <row r="481" spans="1:2" x14ac:dyDescent="0.2">
      <c r="A481" s="35"/>
      <c r="B481" s="35"/>
    </row>
    <row r="482" spans="1:2" x14ac:dyDescent="0.2">
      <c r="A482" s="35"/>
      <c r="B482" s="35"/>
    </row>
    <row r="483" spans="1:2" x14ac:dyDescent="0.2">
      <c r="A483" s="35"/>
      <c r="B483" s="35"/>
    </row>
    <row r="484" spans="1:2" x14ac:dyDescent="0.2">
      <c r="A484" s="35"/>
      <c r="B484" s="35"/>
    </row>
    <row r="485" spans="1:2" x14ac:dyDescent="0.2">
      <c r="A485" s="35"/>
      <c r="B485" s="35"/>
    </row>
    <row r="486" spans="1:2" x14ac:dyDescent="0.2">
      <c r="A486" s="35"/>
      <c r="B486" s="35"/>
    </row>
    <row r="487" spans="1:2" x14ac:dyDescent="0.2">
      <c r="A487" s="35"/>
      <c r="B487" s="35"/>
    </row>
    <row r="488" spans="1:2" x14ac:dyDescent="0.2">
      <c r="A488" s="35"/>
      <c r="B488" s="35"/>
    </row>
    <row r="489" spans="1:2" x14ac:dyDescent="0.2">
      <c r="A489" s="35"/>
      <c r="B489" s="35"/>
    </row>
    <row r="490" spans="1:2" x14ac:dyDescent="0.2">
      <c r="A490" s="35"/>
      <c r="B490" s="35"/>
    </row>
    <row r="491" spans="1:2" x14ac:dyDescent="0.2">
      <c r="A491" s="35"/>
      <c r="B491" s="35"/>
    </row>
    <row r="492" spans="1:2" x14ac:dyDescent="0.2">
      <c r="A492" s="35"/>
      <c r="B492" s="35"/>
    </row>
    <row r="493" spans="1:2" x14ac:dyDescent="0.2">
      <c r="A493" s="35"/>
      <c r="B493" s="35"/>
    </row>
    <row r="494" spans="1:2" x14ac:dyDescent="0.2">
      <c r="A494" s="35"/>
      <c r="B494" s="35"/>
    </row>
    <row r="495" spans="1:2" x14ac:dyDescent="0.2">
      <c r="A495" s="35"/>
      <c r="B495" s="35"/>
    </row>
    <row r="496" spans="1:2" x14ac:dyDescent="0.2">
      <c r="A496" s="35"/>
      <c r="B496" s="35"/>
    </row>
    <row r="497" spans="1:2" x14ac:dyDescent="0.2">
      <c r="A497" s="35"/>
      <c r="B497" s="35"/>
    </row>
    <row r="498" spans="1:2" x14ac:dyDescent="0.2">
      <c r="A498" s="35"/>
      <c r="B498" s="35"/>
    </row>
    <row r="499" spans="1:2" x14ac:dyDescent="0.2">
      <c r="A499" s="35"/>
      <c r="B499" s="35"/>
    </row>
    <row r="500" spans="1:2" x14ac:dyDescent="0.2">
      <c r="A500" s="35"/>
      <c r="B500" s="35"/>
    </row>
    <row r="501" spans="1:2" x14ac:dyDescent="0.2">
      <c r="A501" s="35"/>
      <c r="B501" s="35"/>
    </row>
    <row r="502" spans="1:2" x14ac:dyDescent="0.2">
      <c r="A502" s="35"/>
      <c r="B502" s="35"/>
    </row>
    <row r="503" spans="1:2" x14ac:dyDescent="0.2">
      <c r="A503" s="35"/>
      <c r="B503" s="35"/>
    </row>
    <row r="504" spans="1:2" x14ac:dyDescent="0.2">
      <c r="A504" s="35"/>
      <c r="B504" s="35"/>
    </row>
    <row r="505" spans="1:2" x14ac:dyDescent="0.2">
      <c r="A505" s="35"/>
      <c r="B505" s="35"/>
    </row>
    <row r="506" spans="1:2" x14ac:dyDescent="0.2">
      <c r="A506" s="35"/>
      <c r="B506" s="35"/>
    </row>
    <row r="507" spans="1:2" x14ac:dyDescent="0.2">
      <c r="A507" s="35"/>
      <c r="B507" s="35"/>
    </row>
    <row r="508" spans="1:2" x14ac:dyDescent="0.2">
      <c r="A508" s="35"/>
      <c r="B508" s="35"/>
    </row>
    <row r="509" spans="1:2" x14ac:dyDescent="0.2">
      <c r="A509" s="35"/>
      <c r="B509" s="35"/>
    </row>
    <row r="510" spans="1:2" x14ac:dyDescent="0.2">
      <c r="A510" s="35"/>
      <c r="B510" s="35"/>
    </row>
    <row r="511" spans="1:2" x14ac:dyDescent="0.2">
      <c r="A511" s="35"/>
      <c r="B511" s="35"/>
    </row>
    <row r="512" spans="1:2" x14ac:dyDescent="0.2">
      <c r="A512" s="35"/>
      <c r="B512" s="35"/>
    </row>
    <row r="513" spans="1:2" x14ac:dyDescent="0.2">
      <c r="A513" s="35"/>
      <c r="B513" s="35"/>
    </row>
    <row r="514" spans="1:2" x14ac:dyDescent="0.2">
      <c r="A514" s="35"/>
      <c r="B514" s="35"/>
    </row>
    <row r="515" spans="1:2" x14ac:dyDescent="0.2">
      <c r="A515" s="35"/>
      <c r="B515" s="35"/>
    </row>
    <row r="516" spans="1:2" x14ac:dyDescent="0.2">
      <c r="A516" s="35"/>
      <c r="B516" s="35"/>
    </row>
    <row r="517" spans="1:2" x14ac:dyDescent="0.2">
      <c r="A517" s="35"/>
      <c r="B517" s="35"/>
    </row>
    <row r="518" spans="1:2" x14ac:dyDescent="0.2">
      <c r="A518" s="35"/>
      <c r="B518" s="35"/>
    </row>
    <row r="519" spans="1:2" x14ac:dyDescent="0.2">
      <c r="A519" s="35"/>
      <c r="B519" s="35"/>
    </row>
    <row r="520" spans="1:2" x14ac:dyDescent="0.2">
      <c r="A520" s="35"/>
      <c r="B520" s="35"/>
    </row>
    <row r="521" spans="1:2" x14ac:dyDescent="0.2">
      <c r="A521" s="35"/>
      <c r="B521" s="35"/>
    </row>
    <row r="522" spans="1:2" x14ac:dyDescent="0.2">
      <c r="A522" s="35"/>
      <c r="B522" s="35"/>
    </row>
    <row r="523" spans="1:2" x14ac:dyDescent="0.2">
      <c r="A523" s="35"/>
      <c r="B523" s="35"/>
    </row>
    <row r="524" spans="1:2" x14ac:dyDescent="0.2">
      <c r="A524" s="35"/>
      <c r="B524" s="35"/>
    </row>
    <row r="525" spans="1:2" x14ac:dyDescent="0.2">
      <c r="A525" s="35"/>
      <c r="B525" s="35"/>
    </row>
    <row r="526" spans="1:2" x14ac:dyDescent="0.2">
      <c r="A526" s="35"/>
      <c r="B526" s="35"/>
    </row>
    <row r="527" spans="1:2" x14ac:dyDescent="0.2">
      <c r="A527" s="35"/>
      <c r="B527" s="35"/>
    </row>
    <row r="528" spans="1:2" x14ac:dyDescent="0.2">
      <c r="A528" s="35"/>
      <c r="B528" s="35"/>
    </row>
    <row r="529" spans="1:2" x14ac:dyDescent="0.2">
      <c r="A529" s="35"/>
      <c r="B529" s="35"/>
    </row>
    <row r="530" spans="1:2" x14ac:dyDescent="0.2">
      <c r="A530" s="35"/>
      <c r="B530" s="35"/>
    </row>
    <row r="531" spans="1:2" x14ac:dyDescent="0.2">
      <c r="A531" s="35"/>
      <c r="B531" s="35"/>
    </row>
    <row r="532" spans="1:2" x14ac:dyDescent="0.2">
      <c r="A532" s="35"/>
      <c r="B532" s="35"/>
    </row>
    <row r="533" spans="1:2" x14ac:dyDescent="0.2">
      <c r="A533" s="35"/>
      <c r="B533" s="35"/>
    </row>
    <row r="534" spans="1:2" x14ac:dyDescent="0.2">
      <c r="A534" s="35"/>
      <c r="B534" s="35"/>
    </row>
    <row r="535" spans="1:2" x14ac:dyDescent="0.2">
      <c r="A535" s="35"/>
      <c r="B535" s="35"/>
    </row>
    <row r="536" spans="1:2" x14ac:dyDescent="0.2">
      <c r="A536" s="35"/>
      <c r="B536" s="35"/>
    </row>
    <row r="537" spans="1:2" x14ac:dyDescent="0.2">
      <c r="A537" s="35"/>
      <c r="B537" s="35"/>
    </row>
    <row r="538" spans="1:2" x14ac:dyDescent="0.2">
      <c r="A538" s="35"/>
      <c r="B538" s="35"/>
    </row>
    <row r="539" spans="1:2" x14ac:dyDescent="0.2">
      <c r="A539" s="35"/>
      <c r="B539" s="35"/>
    </row>
    <row r="540" spans="1:2" x14ac:dyDescent="0.2">
      <c r="A540" s="35"/>
      <c r="B540" s="35"/>
    </row>
    <row r="541" spans="1:2" x14ac:dyDescent="0.2">
      <c r="A541" s="35"/>
      <c r="B541" s="35"/>
    </row>
    <row r="542" spans="1:2" x14ac:dyDescent="0.2">
      <c r="A542" s="35"/>
      <c r="B542" s="35"/>
    </row>
  </sheetData>
  <conditionalFormatting sqref="E9:E13 E15:E18 E20:E25 E27:E32 E34:E36 E38:E40 H9:H13 H15:H18 H20:H25 H27:H32 H34:H36 H38:H40 K9:K13 K15:K18 K20:K25 K27:K32 K34:K36 K38:K40">
    <cfRule type="cellIs" dxfId="15" priority="4" operator="greaterThan">
      <formula>0</formula>
    </cfRule>
  </conditionalFormatting>
  <conditionalFormatting sqref="E9:E13 E15:E18 E20:E25 E27:E32 E34:E36 E38:E40 H9:H13 H15:H18 H20:H25 H27:H32 H34:H36 H38:H40 K9:K13 K15:K18 K20:K25 K27:K32 K34:K36 K38:K40">
    <cfRule type="cellIs" dxfId="14" priority="3" operator="lessThan">
      <formula>0</formula>
    </cfRule>
  </conditionalFormatting>
  <conditionalFormatting sqref="E9:E13 E15:E18 E20:E25 E27:E32 E34:E36 E38:E40 H9:H13 H15:H18 H20:H25 H27:H32 H34:H36 H38:H40 K9:K13 K15:K18 K20:K25 K27:K32 K34:K36 K38:K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D2CF892-ED51-4AB9-BB75-5C06E6DCB690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H9:H41 K9:K41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4"/>
  <sheetViews>
    <sheetView showGridLines="0" zoomScale="90" zoomScaleNormal="90" workbookViewId="0">
      <selection activeCell="I28" sqref="I28"/>
    </sheetView>
  </sheetViews>
  <sheetFormatPr defaultRowHeight="12.75" x14ac:dyDescent="0.2"/>
  <cols>
    <col min="1" max="1" width="17.85546875" style="47" customWidth="1"/>
    <col min="2" max="2" width="8.7109375" style="47" bestFit="1" customWidth="1"/>
    <col min="3" max="4" width="11.28515625" style="47" bestFit="1" customWidth="1"/>
    <col min="5" max="5" width="10.85546875" style="47" bestFit="1" customWidth="1"/>
    <col min="6" max="7" width="11.28515625" style="47" bestFit="1" customWidth="1"/>
    <col min="8" max="16" width="10.7109375" style="47" customWidth="1"/>
    <col min="17" max="16384" width="9.140625" style="47"/>
  </cols>
  <sheetData>
    <row r="1" spans="1:5" s="319" customFormat="1" ht="21" x14ac:dyDescent="0.35">
      <c r="A1" s="25" t="s">
        <v>209</v>
      </c>
      <c r="B1" s="316"/>
    </row>
    <row r="2" spans="1:5" s="320" customFormat="1" ht="21" x14ac:dyDescent="0.35">
      <c r="A2" s="26" t="str">
        <f>ZiarnoZAK!A2</f>
        <v>w okresie: 03 - 09.04.2023r.</v>
      </c>
    </row>
    <row r="3" spans="1:5" ht="13.5" thickBot="1" x14ac:dyDescent="0.25">
      <c r="A3" s="503"/>
    </row>
    <row r="4" spans="1:5" ht="15.75" x14ac:dyDescent="0.25">
      <c r="A4" s="504"/>
      <c r="B4" s="505"/>
      <c r="C4" s="823" t="s">
        <v>9</v>
      </c>
      <c r="D4" s="824"/>
      <c r="E4" s="825"/>
    </row>
    <row r="5" spans="1:5" ht="15.75" x14ac:dyDescent="0.25">
      <c r="A5" s="43"/>
      <c r="B5" s="506"/>
      <c r="C5" s="826"/>
      <c r="D5" s="827"/>
      <c r="E5" s="828"/>
    </row>
    <row r="6" spans="1:5" ht="45.75" customHeight="1" thickBot="1" x14ac:dyDescent="0.25">
      <c r="A6" s="507" t="s">
        <v>78</v>
      </c>
      <c r="B6" s="508" t="s">
        <v>79</v>
      </c>
      <c r="C6" s="165" t="s">
        <v>8</v>
      </c>
      <c r="D6" s="491" t="s">
        <v>8</v>
      </c>
      <c r="E6" s="489" t="s">
        <v>16</v>
      </c>
    </row>
    <row r="7" spans="1:5" ht="16.5" customHeight="1" thickBot="1" x14ac:dyDescent="0.25">
      <c r="A7" s="509"/>
      <c r="B7" s="510"/>
      <c r="C7" s="172">
        <v>45025</v>
      </c>
      <c r="D7" s="172">
        <v>45018</v>
      </c>
      <c r="E7" s="511"/>
    </row>
    <row r="8" spans="1:5" ht="14.25" customHeight="1" x14ac:dyDescent="0.2">
      <c r="A8" s="512" t="s">
        <v>210</v>
      </c>
      <c r="B8" s="513"/>
      <c r="C8" s="514"/>
      <c r="D8" s="514"/>
      <c r="E8" s="515"/>
    </row>
    <row r="9" spans="1:5" ht="15.75" x14ac:dyDescent="0.2">
      <c r="A9" s="516" t="s">
        <v>80</v>
      </c>
      <c r="B9" s="516">
        <v>450</v>
      </c>
      <c r="C9" s="517">
        <v>2178.518</v>
      </c>
      <c r="D9" s="647">
        <v>2655.3780000000002</v>
      </c>
      <c r="E9" s="518">
        <v>-17.958271854327336</v>
      </c>
    </row>
    <row r="10" spans="1:5" ht="15.75" x14ac:dyDescent="0.2">
      <c r="A10" s="519" t="s">
        <v>85</v>
      </c>
      <c r="B10" s="519">
        <v>550</v>
      </c>
      <c r="C10" s="183">
        <v>2332.1509999999998</v>
      </c>
      <c r="D10" s="520">
        <v>2493.866</v>
      </c>
      <c r="E10" s="181">
        <v>-6.4845103947044525</v>
      </c>
    </row>
    <row r="11" spans="1:5" ht="16.5" thickBot="1" x14ac:dyDescent="0.25">
      <c r="A11" s="521" t="s">
        <v>81</v>
      </c>
      <c r="B11" s="521">
        <v>500</v>
      </c>
      <c r="C11" s="522">
        <v>2714.9279999999999</v>
      </c>
      <c r="D11" s="648">
        <v>2774.9690000000001</v>
      </c>
      <c r="E11" s="523">
        <v>-2.1636638102984271</v>
      </c>
    </row>
    <row r="12" spans="1:5" x14ac:dyDescent="0.2">
      <c r="A12" s="524"/>
    </row>
    <row r="13" spans="1:5" ht="15" x14ac:dyDescent="0.25">
      <c r="A13" s="621"/>
    </row>
    <row r="14" spans="1:5" x14ac:dyDescent="0.2">
      <c r="A14" s="524"/>
    </row>
    <row r="15" spans="1:5" x14ac:dyDescent="0.2">
      <c r="A15" s="524"/>
    </row>
    <row r="17" spans="1:7" s="319" customFormat="1" ht="21" x14ac:dyDescent="0.35">
      <c r="A17" s="25" t="s">
        <v>211</v>
      </c>
    </row>
    <row r="18" spans="1:7" s="319" customFormat="1" ht="21" x14ac:dyDescent="0.35">
      <c r="A18" s="26" t="str">
        <f>ZiarnoZAK!A2</f>
        <v>w okresie: 03 - 09.04.2023r.</v>
      </c>
    </row>
    <row r="19" spans="1:7" ht="13.5" thickBot="1" x14ac:dyDescent="0.25">
      <c r="A19" s="503"/>
    </row>
    <row r="20" spans="1:7" ht="16.5" thickBot="1" x14ac:dyDescent="0.3">
      <c r="A20" s="504"/>
      <c r="B20" s="505"/>
      <c r="C20" s="525" t="s">
        <v>9</v>
      </c>
      <c r="D20" s="526"/>
      <c r="E20" s="527"/>
      <c r="F20" s="528"/>
      <c r="G20" s="528"/>
    </row>
    <row r="21" spans="1:7" ht="15.75" x14ac:dyDescent="0.25">
      <c r="A21" s="43"/>
      <c r="B21" s="506"/>
      <c r="C21" s="529"/>
      <c r="D21" s="505"/>
      <c r="E21" s="298"/>
      <c r="F21" s="528"/>
      <c r="G21" s="528"/>
    </row>
    <row r="22" spans="1:7" ht="48" thickBot="1" x14ac:dyDescent="0.25">
      <c r="A22" s="530" t="s">
        <v>78</v>
      </c>
      <c r="B22" s="508" t="s">
        <v>79</v>
      </c>
      <c r="C22" s="165" t="s">
        <v>8</v>
      </c>
      <c r="D22" s="491" t="s">
        <v>8</v>
      </c>
      <c r="E22" s="489" t="s">
        <v>16</v>
      </c>
      <c r="F22" s="528"/>
      <c r="G22" s="528"/>
    </row>
    <row r="23" spans="1:7" ht="16.5" customHeight="1" thickBot="1" x14ac:dyDescent="0.25">
      <c r="A23" s="530"/>
      <c r="B23" s="508"/>
      <c r="C23" s="531">
        <v>45025</v>
      </c>
      <c r="D23" s="531">
        <v>45018</v>
      </c>
      <c r="E23" s="532"/>
      <c r="F23" s="528"/>
      <c r="G23" s="528"/>
    </row>
    <row r="24" spans="1:7" ht="16.5" thickBot="1" x14ac:dyDescent="0.25">
      <c r="A24" s="533" t="s">
        <v>212</v>
      </c>
      <c r="B24" s="534"/>
      <c r="C24" s="535"/>
      <c r="D24" s="535"/>
      <c r="E24" s="536"/>
      <c r="F24" s="528"/>
      <c r="G24" s="528"/>
    </row>
    <row r="25" spans="1:7" ht="15.75" x14ac:dyDescent="0.2">
      <c r="A25" s="847" t="s">
        <v>213</v>
      </c>
      <c r="B25" s="537">
        <v>500</v>
      </c>
      <c r="C25" s="538">
        <v>1470.4090000000001</v>
      </c>
      <c r="D25" s="539">
        <v>1673.6369999999999</v>
      </c>
      <c r="E25" s="540">
        <v>-12.142895980430634</v>
      </c>
      <c r="F25" s="528"/>
      <c r="G25" s="528"/>
    </row>
    <row r="26" spans="1:7" ht="15.75" x14ac:dyDescent="0.2">
      <c r="A26" s="848"/>
      <c r="B26" s="541">
        <v>750</v>
      </c>
      <c r="C26" s="542">
        <v>1511.3489999999999</v>
      </c>
      <c r="D26" s="543">
        <v>1641.2370000000001</v>
      </c>
      <c r="E26" s="185">
        <v>-7.9140306975775063</v>
      </c>
      <c r="F26" s="528"/>
      <c r="G26" s="528"/>
    </row>
    <row r="27" spans="1:7" ht="16.5" thickBot="1" x14ac:dyDescent="0.25">
      <c r="A27" s="544" t="s">
        <v>214</v>
      </c>
      <c r="B27" s="545">
        <v>720</v>
      </c>
      <c r="C27" s="546">
        <v>1462.3</v>
      </c>
      <c r="D27" s="547">
        <v>1568.415</v>
      </c>
      <c r="E27" s="548">
        <v>-6.7657475859386711</v>
      </c>
      <c r="F27" s="528"/>
      <c r="G27" s="528"/>
    </row>
    <row r="28" spans="1:7" ht="16.5" thickBot="1" x14ac:dyDescent="0.25">
      <c r="A28" s="549" t="s">
        <v>215</v>
      </c>
      <c r="B28" s="550"/>
      <c r="C28" s="551"/>
      <c r="D28" s="551"/>
      <c r="E28" s="552"/>
      <c r="F28" s="528"/>
      <c r="G28" s="528"/>
    </row>
    <row r="29" spans="1:7" ht="15.75" x14ac:dyDescent="0.2">
      <c r="A29" s="849" t="s">
        <v>213</v>
      </c>
      <c r="B29" s="537">
        <v>500</v>
      </c>
      <c r="C29" s="538">
        <v>1791.0239999999999</v>
      </c>
      <c r="D29" s="539">
        <v>1888.462</v>
      </c>
      <c r="E29" s="553">
        <v>-5.15964843348715</v>
      </c>
      <c r="F29" s="528"/>
      <c r="G29" s="528"/>
    </row>
    <row r="30" spans="1:7" ht="15.75" x14ac:dyDescent="0.2">
      <c r="A30" s="850"/>
      <c r="B30" s="541">
        <v>750</v>
      </c>
      <c r="C30" s="542">
        <v>1777.838</v>
      </c>
      <c r="D30" s="543" t="s">
        <v>20</v>
      </c>
      <c r="E30" s="554" t="s">
        <v>190</v>
      </c>
      <c r="F30" s="528"/>
      <c r="G30" s="528"/>
    </row>
    <row r="31" spans="1:7" ht="16.5" thickBot="1" x14ac:dyDescent="0.25">
      <c r="A31" s="555" t="s">
        <v>214</v>
      </c>
      <c r="B31" s="545">
        <v>720</v>
      </c>
      <c r="C31" s="546">
        <v>1504.0429999999999</v>
      </c>
      <c r="D31" s="547" t="s">
        <v>20</v>
      </c>
      <c r="E31" s="556" t="s">
        <v>190</v>
      </c>
      <c r="F31" s="528"/>
      <c r="G31" s="528"/>
    </row>
    <row r="33" spans="1:5" s="557" customFormat="1" ht="15.75" x14ac:dyDescent="0.25">
      <c r="A33" s="30"/>
      <c r="B33" s="47"/>
      <c r="C33" s="47"/>
      <c r="D33" s="47"/>
      <c r="E33" s="47"/>
    </row>
    <row r="34" spans="1:5" ht="15.75" x14ac:dyDescent="0.25">
      <c r="A34" s="30"/>
    </row>
  </sheetData>
  <mergeCells count="3">
    <mergeCell ref="C4:E5"/>
    <mergeCell ref="A25:A26"/>
    <mergeCell ref="A29:A30"/>
  </mergeCells>
  <conditionalFormatting sqref="E9:E11 E25:E27 E29:E31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 ogółem</vt:lpstr>
      <vt:lpstr>HZ wg krajów</vt:lpstr>
      <vt:lpstr>HZ wg krajów 2022</vt:lpstr>
      <vt:lpstr>HandelWYKRESY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2023-04-17T08:54:03Z</dcterms:modified>
</cp:coreProperties>
</file>