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zgodnienia, Koniec miesiąca\Bilans 2024\"/>
    </mc:Choice>
  </mc:AlternateContent>
  <xr:revisionPtr revIDLastSave="0" documentId="8_{D9EFB3CD-2A59-4A8B-92BB-BBE703A543DC}" xr6:coauthVersionLast="47" xr6:coauthVersionMax="47" xr10:uidLastSave="{00000000-0000-0000-0000-000000000000}"/>
  <bookViews>
    <workbookView xWindow="510" yWindow="975" windowWidth="27960" windowHeight="13815" xr2:uid="{00000000-000D-0000-FFFF-FFFF00000000}"/>
  </bookViews>
  <sheets>
    <sheet name="Arkusz1" sheetId="1" r:id="rId1"/>
    <sheet name="Arkusz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 l="1"/>
  <c r="C9" i="1"/>
  <c r="C7" i="1"/>
  <c r="C6" i="1"/>
  <c r="C4" i="1" s="1"/>
</calcChain>
</file>

<file path=xl/sharedStrings.xml><?xml version="1.0" encoding="utf-8"?>
<sst xmlns="http://schemas.openxmlformats.org/spreadsheetml/2006/main" count="32" uniqueCount="32">
  <si>
    <t>Lp.</t>
  </si>
  <si>
    <t>Rodzaj grupy</t>
  </si>
  <si>
    <t>Wartość netto:</t>
  </si>
  <si>
    <t>w zł</t>
  </si>
  <si>
    <t>1.</t>
  </si>
  <si>
    <t>1.1</t>
  </si>
  <si>
    <t>1.2</t>
  </si>
  <si>
    <t>1.3</t>
  </si>
  <si>
    <t>1.4</t>
  </si>
  <si>
    <t>2.</t>
  </si>
  <si>
    <t>3.</t>
  </si>
  <si>
    <t>4.</t>
  </si>
  <si>
    <t>Rzeczowe aktywa trwałe, w tym:</t>
  </si>
  <si>
    <t>grunty</t>
  </si>
  <si>
    <t>budynki, lokale</t>
  </si>
  <si>
    <t>urządzenia techniczne i maszyny</t>
  </si>
  <si>
    <t>inne środki trwałe</t>
  </si>
  <si>
    <t>Pozostałe środki trwałe</t>
  </si>
  <si>
    <t>Wartości niematerialne i prawne</t>
  </si>
  <si>
    <t>Wyposażenie pozabilansowe</t>
  </si>
  <si>
    <t>5.</t>
  </si>
  <si>
    <t>Długoterminowe aktywa finansowe</t>
  </si>
  <si>
    <t>1.5</t>
  </si>
  <si>
    <t>środki trwałe w budowie (inwestycje)</t>
  </si>
  <si>
    <t>Majątek Kancelarii Prezesa Rady Ministrów                                                                              stan na 31 grudnia 2024 r.</t>
  </si>
  <si>
    <t>1.6</t>
  </si>
  <si>
    <t>środki transportu</t>
  </si>
  <si>
    <t>3.1</t>
  </si>
  <si>
    <t>3.2</t>
  </si>
  <si>
    <t>poniżej 10 tys. zł</t>
  </si>
  <si>
    <t>powyżej 10 tys. zł</t>
  </si>
  <si>
    <t>Ewidencja pozabilansowa prowadzona tylko przez BDG. Kwoty nie są ujmowane w księgach rachunkowych KPRM.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</si>
</sst>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0" fontId="0" fillId="0" borderId="1" xfId="0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164" fontId="1" fillId="0" borderId="1" xfId="0" applyNumberFormat="1" applyFont="1" applyBorder="1"/>
    <xf numFmtId="4" fontId="1" fillId="0" borderId="0" xfId="0" applyNumberFormat="1" applyFont="1"/>
    <xf numFmtId="4" fontId="1" fillId="2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/>
    <xf numFmtId="4" fontId="0" fillId="0" borderId="1" xfId="0" applyNumberFormat="1" applyFont="1" applyBorder="1"/>
    <xf numFmtId="0" fontId="0" fillId="0" borderId="1" xfId="0" applyFont="1" applyBorder="1"/>
    <xf numFmtId="164" fontId="0" fillId="2" borderId="1" xfId="0" applyNumberFormat="1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>
      <selection activeCell="E10" sqref="E10"/>
    </sheetView>
  </sheetViews>
  <sheetFormatPr defaultRowHeight="15" x14ac:dyDescent="0.25"/>
  <cols>
    <col min="1" max="1" width="4.5703125" customWidth="1"/>
    <col min="2" max="2" width="43.7109375" customWidth="1"/>
    <col min="3" max="3" width="19.28515625" customWidth="1"/>
    <col min="5" max="5" width="16.42578125" customWidth="1"/>
  </cols>
  <sheetData>
    <row r="1" spans="1:5" ht="38.25" customHeight="1" x14ac:dyDescent="0.25">
      <c r="A1" s="13" t="s">
        <v>24</v>
      </c>
      <c r="B1" s="13"/>
      <c r="C1" s="13"/>
    </row>
    <row r="2" spans="1:5" s="1" customFormat="1" ht="21" customHeight="1" x14ac:dyDescent="0.25">
      <c r="A2" s="5"/>
      <c r="B2" s="5"/>
      <c r="C2" s="5" t="s">
        <v>3</v>
      </c>
    </row>
    <row r="3" spans="1:5" s="1" customFormat="1" ht="24" customHeight="1" x14ac:dyDescent="0.25">
      <c r="A3" s="5" t="s">
        <v>0</v>
      </c>
      <c r="B3" s="5" t="s">
        <v>1</v>
      </c>
      <c r="C3" s="5" t="s">
        <v>2</v>
      </c>
    </row>
    <row r="4" spans="1:5" ht="30" customHeight="1" x14ac:dyDescent="0.25">
      <c r="A4" s="6" t="s">
        <v>4</v>
      </c>
      <c r="B4" s="6" t="s">
        <v>12</v>
      </c>
      <c r="C4" s="7">
        <f>C5+C6+C7+C9+C10</f>
        <v>408149281.56</v>
      </c>
    </row>
    <row r="5" spans="1:5" ht="30" customHeight="1" x14ac:dyDescent="0.25">
      <c r="A5" s="8" t="s">
        <v>5</v>
      </c>
      <c r="B5" s="8" t="s">
        <v>13</v>
      </c>
      <c r="C5" s="9">
        <v>331822000</v>
      </c>
    </row>
    <row r="6" spans="1:5" ht="30" customHeight="1" x14ac:dyDescent="0.25">
      <c r="A6" s="8" t="s">
        <v>6</v>
      </c>
      <c r="B6" s="8" t="s">
        <v>14</v>
      </c>
      <c r="C6" s="9">
        <f>106047624.58-52821010.85+5549496.88-4469924.1</f>
        <v>54306186.509999998</v>
      </c>
    </row>
    <row r="7" spans="1:5" ht="30" customHeight="1" x14ac:dyDescent="0.25">
      <c r="A7" s="8" t="s">
        <v>7</v>
      </c>
      <c r="B7" s="8" t="s">
        <v>15</v>
      </c>
      <c r="C7" s="9">
        <f>747223.97-540018.92+31590965.85-24643764.03+113740-113740+36275253.97-27649081.3</f>
        <v>15780579.540000003</v>
      </c>
    </row>
    <row r="8" spans="1:5" ht="30" customHeight="1" x14ac:dyDescent="0.25">
      <c r="A8" s="8" t="s">
        <v>8</v>
      </c>
      <c r="B8" s="14" t="s">
        <v>26</v>
      </c>
      <c r="C8" s="9">
        <v>2944999.24</v>
      </c>
    </row>
    <row r="9" spans="1:5" ht="30" customHeight="1" x14ac:dyDescent="0.25">
      <c r="A9" s="8" t="s">
        <v>22</v>
      </c>
      <c r="B9" s="8" t="s">
        <v>16</v>
      </c>
      <c r="C9" s="9">
        <f>4483721.01-2682014.02+178764.34</f>
        <v>1980471.3299999998</v>
      </c>
    </row>
    <row r="10" spans="1:5" ht="30" customHeight="1" x14ac:dyDescent="0.25">
      <c r="A10" s="8" t="s">
        <v>25</v>
      </c>
      <c r="B10" s="8" t="s">
        <v>23</v>
      </c>
      <c r="C10" s="9">
        <v>4260044.18</v>
      </c>
    </row>
    <row r="11" spans="1:5" s="2" customFormat="1" ht="30" customHeight="1" x14ac:dyDescent="0.25">
      <c r="A11" s="6" t="s">
        <v>9</v>
      </c>
      <c r="B11" s="6" t="s">
        <v>17</v>
      </c>
      <c r="C11" s="12">
        <f>26624106.96+856710.7</f>
        <v>27480817.66</v>
      </c>
      <c r="E11" s="11"/>
    </row>
    <row r="12" spans="1:5" s="2" customFormat="1" ht="30" customHeight="1" x14ac:dyDescent="0.25">
      <c r="A12" s="6" t="s">
        <v>10</v>
      </c>
      <c r="B12" s="6" t="s">
        <v>18</v>
      </c>
      <c r="C12" s="7">
        <f>2187097.13+5160085.43</f>
        <v>7347182.5599999996</v>
      </c>
    </row>
    <row r="13" spans="1:5" s="2" customFormat="1" ht="30" customHeight="1" x14ac:dyDescent="0.25">
      <c r="A13" s="6" t="s">
        <v>27</v>
      </c>
      <c r="B13" s="16" t="s">
        <v>30</v>
      </c>
      <c r="C13" s="15">
        <v>2187097.13</v>
      </c>
    </row>
    <row r="14" spans="1:5" s="2" customFormat="1" ht="30" customHeight="1" x14ac:dyDescent="0.25">
      <c r="A14" s="6" t="s">
        <v>28</v>
      </c>
      <c r="B14" s="16" t="s">
        <v>29</v>
      </c>
      <c r="C14" s="15">
        <v>5160085.43</v>
      </c>
    </row>
    <row r="15" spans="1:5" s="2" customFormat="1" ht="120" x14ac:dyDescent="0.25">
      <c r="A15" s="6" t="s">
        <v>11</v>
      </c>
      <c r="B15" s="6" t="s">
        <v>19</v>
      </c>
      <c r="C15" s="17" t="s">
        <v>31</v>
      </c>
      <c r="E15" s="3"/>
    </row>
    <row r="16" spans="1:5" ht="28.5" customHeight="1" x14ac:dyDescent="0.25">
      <c r="A16" s="6" t="s">
        <v>20</v>
      </c>
      <c r="B16" s="6" t="s">
        <v>21</v>
      </c>
      <c r="C16" s="10"/>
    </row>
    <row r="17" spans="3:3" x14ac:dyDescent="0.25">
      <c r="C17" s="4"/>
    </row>
  </sheetData>
  <mergeCells count="1">
    <mergeCell ref="A1:C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Cofałka Agnieszka</dc:creator>
  <cp:lastModifiedBy>Klawiter Monika</cp:lastModifiedBy>
  <cp:lastPrinted>2024-04-18T08:13:48Z</cp:lastPrinted>
  <dcterms:created xsi:type="dcterms:W3CDTF">2016-05-30T12:17:31Z</dcterms:created>
  <dcterms:modified xsi:type="dcterms:W3CDTF">2025-04-14T13:22:24Z</dcterms:modified>
</cp:coreProperties>
</file>