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a.masirek\Desktop\Usługi Leśne Krajowy przetarg\"/>
    </mc:Choice>
  </mc:AlternateContent>
  <xr:revisionPtr revIDLastSave="0" documentId="13_ncr:1_{CE5DBF9D-EDDC-4D0E-A05A-C744B8151356}" xr6:coauthVersionLast="47" xr6:coauthVersionMax="47" xr10:uidLastSave="{00000000-0000-0000-0000-000000000000}"/>
  <bookViews>
    <workbookView xWindow="30612" yWindow="2496" windowWidth="23256" windowHeight="12456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H70" i="1" l="1"/>
  <c r="H193" i="1"/>
  <c r="H192" i="1"/>
  <c r="H191" i="1"/>
  <c r="H190" i="1"/>
  <c r="H189" i="1"/>
  <c r="H188" i="1"/>
  <c r="H187" i="1"/>
  <c r="J187" i="1" s="1"/>
  <c r="H186" i="1"/>
  <c r="J186" i="1" s="1"/>
  <c r="H185" i="1"/>
  <c r="H184" i="1"/>
  <c r="H183" i="1"/>
  <c r="J183" i="1" s="1"/>
  <c r="H182" i="1"/>
  <c r="H181" i="1"/>
  <c r="H180" i="1"/>
  <c r="H179" i="1"/>
  <c r="J179" i="1" s="1"/>
  <c r="H178" i="1"/>
  <c r="H177" i="1"/>
  <c r="H176" i="1"/>
  <c r="H175" i="1"/>
  <c r="J175" i="1" s="1"/>
  <c r="H174" i="1"/>
  <c r="J174" i="1" s="1"/>
  <c r="H173" i="1"/>
  <c r="H172" i="1"/>
  <c r="J172" i="1" s="1"/>
  <c r="H171" i="1"/>
  <c r="J171" i="1" s="1"/>
  <c r="H170" i="1"/>
  <c r="H169" i="1"/>
  <c r="H168" i="1"/>
  <c r="H167" i="1"/>
  <c r="H166" i="1"/>
  <c r="J166" i="1" s="1"/>
  <c r="H165" i="1"/>
  <c r="H164" i="1"/>
  <c r="H163" i="1"/>
  <c r="H162" i="1"/>
  <c r="J162" i="1" s="1"/>
  <c r="H161" i="1"/>
  <c r="H160" i="1"/>
  <c r="H159" i="1"/>
  <c r="H158" i="1"/>
  <c r="J158" i="1" s="1"/>
  <c r="H157" i="1"/>
  <c r="H156" i="1"/>
  <c r="H155" i="1"/>
  <c r="J155" i="1" s="1"/>
  <c r="H154" i="1"/>
  <c r="J154" i="1" s="1"/>
  <c r="H153" i="1"/>
  <c r="H152" i="1"/>
  <c r="H151" i="1"/>
  <c r="H150" i="1"/>
  <c r="J150" i="1" s="1"/>
  <c r="H149" i="1"/>
  <c r="H148" i="1"/>
  <c r="H147" i="1"/>
  <c r="H146" i="1"/>
  <c r="H145" i="1"/>
  <c r="H144" i="1"/>
  <c r="H143" i="1"/>
  <c r="H142" i="1"/>
  <c r="H141" i="1"/>
  <c r="J141" i="1" s="1"/>
  <c r="H140" i="1"/>
  <c r="J140" i="1" s="1"/>
  <c r="H139" i="1"/>
  <c r="H138" i="1"/>
  <c r="H137" i="1"/>
  <c r="J137" i="1" s="1"/>
  <c r="K137" i="1" s="1"/>
  <c r="H136" i="1"/>
  <c r="J136" i="1" s="1"/>
  <c r="H135" i="1"/>
  <c r="J135" i="1" s="1"/>
  <c r="K135" i="1" s="1"/>
  <c r="H134" i="1"/>
  <c r="H133" i="1"/>
  <c r="J133" i="1" s="1"/>
  <c r="K133" i="1" s="1"/>
  <c r="H132" i="1"/>
  <c r="J132" i="1" s="1"/>
  <c r="H131" i="1"/>
  <c r="H130" i="1"/>
  <c r="H129" i="1"/>
  <c r="J129" i="1" s="1"/>
  <c r="K129" i="1" s="1"/>
  <c r="H128" i="1"/>
  <c r="J128" i="1" s="1"/>
  <c r="H127" i="1"/>
  <c r="J127" i="1" s="1"/>
  <c r="H126" i="1"/>
  <c r="H125" i="1"/>
  <c r="J125" i="1" s="1"/>
  <c r="K125" i="1" s="1"/>
  <c r="H124" i="1"/>
  <c r="J124" i="1" s="1"/>
  <c r="H123" i="1"/>
  <c r="H122" i="1"/>
  <c r="H121" i="1"/>
  <c r="J121" i="1" s="1"/>
  <c r="K121" i="1" s="1"/>
  <c r="H120" i="1"/>
  <c r="J120" i="1" s="1"/>
  <c r="H119" i="1"/>
  <c r="H118" i="1"/>
  <c r="H117" i="1"/>
  <c r="J117" i="1" s="1"/>
  <c r="K117" i="1" s="1"/>
  <c r="H116" i="1"/>
  <c r="H115" i="1"/>
  <c r="J115" i="1" s="1"/>
  <c r="H114" i="1"/>
  <c r="H113" i="1"/>
  <c r="J113" i="1" s="1"/>
  <c r="K113" i="1" s="1"/>
  <c r="H112" i="1"/>
  <c r="J112" i="1" s="1"/>
  <c r="H111" i="1"/>
  <c r="H110" i="1"/>
  <c r="H109" i="1"/>
  <c r="J109" i="1" s="1"/>
  <c r="K109" i="1" s="1"/>
  <c r="H108" i="1"/>
  <c r="J108" i="1" s="1"/>
  <c r="H107" i="1"/>
  <c r="J107" i="1" s="1"/>
  <c r="K107" i="1" s="1"/>
  <c r="H106" i="1"/>
  <c r="H105" i="1"/>
  <c r="J105" i="1" s="1"/>
  <c r="K105" i="1" s="1"/>
  <c r="H104" i="1"/>
  <c r="J104" i="1" s="1"/>
  <c r="H103" i="1"/>
  <c r="J103" i="1" s="1"/>
  <c r="K103" i="1" s="1"/>
  <c r="H102" i="1"/>
  <c r="H101" i="1"/>
  <c r="J101" i="1" s="1"/>
  <c r="K101" i="1" s="1"/>
  <c r="H100" i="1"/>
  <c r="J100" i="1" s="1"/>
  <c r="H99" i="1"/>
  <c r="J99" i="1" s="1"/>
  <c r="K99" i="1" s="1"/>
  <c r="H98" i="1"/>
  <c r="H97" i="1"/>
  <c r="J97" i="1" s="1"/>
  <c r="K97" i="1" s="1"/>
  <c r="H96" i="1"/>
  <c r="H95" i="1"/>
  <c r="J95" i="1" s="1"/>
  <c r="K95" i="1" s="1"/>
  <c r="H94" i="1"/>
  <c r="H93" i="1"/>
  <c r="J93" i="1" s="1"/>
  <c r="K93" i="1" s="1"/>
  <c r="H92" i="1"/>
  <c r="H91" i="1"/>
  <c r="J91" i="1" s="1"/>
  <c r="K91" i="1" s="1"/>
  <c r="H90" i="1"/>
  <c r="H89" i="1"/>
  <c r="J89" i="1" s="1"/>
  <c r="K89" i="1" s="1"/>
  <c r="H88" i="1"/>
  <c r="H87" i="1"/>
  <c r="J87" i="1" s="1"/>
  <c r="K87" i="1" s="1"/>
  <c r="H86" i="1"/>
  <c r="H85" i="1"/>
  <c r="J85" i="1" s="1"/>
  <c r="K85" i="1" s="1"/>
  <c r="H84" i="1"/>
  <c r="J84" i="1" s="1"/>
  <c r="H83" i="1"/>
  <c r="J83" i="1" s="1"/>
  <c r="K83" i="1" s="1"/>
  <c r="H82" i="1"/>
  <c r="H81" i="1"/>
  <c r="J81" i="1" s="1"/>
  <c r="K81" i="1" s="1"/>
  <c r="H80" i="1"/>
  <c r="J80" i="1" s="1"/>
  <c r="K80" i="1" s="1"/>
  <c r="H79" i="1"/>
  <c r="J79" i="1" s="1"/>
  <c r="K79" i="1" s="1"/>
  <c r="H78" i="1"/>
  <c r="H77" i="1"/>
  <c r="J77" i="1" s="1"/>
  <c r="K77" i="1" s="1"/>
  <c r="H76" i="1"/>
  <c r="J76" i="1" s="1"/>
  <c r="K76" i="1" s="1"/>
  <c r="H75" i="1"/>
  <c r="J75" i="1" s="1"/>
  <c r="K75" i="1" s="1"/>
  <c r="H74" i="1"/>
  <c r="H73" i="1"/>
  <c r="J73" i="1" s="1"/>
  <c r="K73" i="1" s="1"/>
  <c r="H72" i="1"/>
  <c r="J72" i="1" s="1"/>
  <c r="K72" i="1" s="1"/>
  <c r="H71" i="1"/>
  <c r="H69" i="1"/>
  <c r="H68" i="1"/>
  <c r="J68" i="1" s="1"/>
  <c r="K68" i="1" s="1"/>
  <c r="H67" i="1"/>
  <c r="J67" i="1" s="1"/>
  <c r="K67" i="1" s="1"/>
  <c r="H66" i="1"/>
  <c r="H65" i="1"/>
  <c r="H64" i="1"/>
  <c r="J64" i="1" s="1"/>
  <c r="K64" i="1" s="1"/>
  <c r="H63" i="1"/>
  <c r="J63" i="1" s="1"/>
  <c r="K63" i="1" s="1"/>
  <c r="H62" i="1"/>
  <c r="J62" i="1" s="1"/>
  <c r="H61" i="1"/>
  <c r="H60" i="1"/>
  <c r="J60" i="1" s="1"/>
  <c r="K60" i="1" s="1"/>
  <c r="H59" i="1"/>
  <c r="J59" i="1" s="1"/>
  <c r="K59" i="1" s="1"/>
  <c r="H58" i="1"/>
  <c r="H57" i="1"/>
  <c r="J57" i="1" s="1"/>
  <c r="K57" i="1" s="1"/>
  <c r="H56" i="1"/>
  <c r="J56" i="1" s="1"/>
  <c r="K56" i="1" s="1"/>
  <c r="H55" i="1"/>
  <c r="J55" i="1" s="1"/>
  <c r="K55" i="1" s="1"/>
  <c r="H54" i="1"/>
  <c r="H53" i="1"/>
  <c r="J53" i="1" s="1"/>
  <c r="K53" i="1" s="1"/>
  <c r="H52" i="1"/>
  <c r="J52" i="1" s="1"/>
  <c r="K52" i="1" s="1"/>
  <c r="H51" i="1"/>
  <c r="H50" i="1"/>
  <c r="H49" i="1"/>
  <c r="J49" i="1" s="1"/>
  <c r="K49" i="1" s="1"/>
  <c r="H48" i="1"/>
  <c r="J48" i="1" s="1"/>
  <c r="K48" i="1" s="1"/>
  <c r="H47" i="1"/>
  <c r="H46" i="1"/>
  <c r="H45" i="1"/>
  <c r="J45" i="1" s="1"/>
  <c r="K45" i="1" s="1"/>
  <c r="H44" i="1"/>
  <c r="J44" i="1" s="1"/>
  <c r="K44" i="1" s="1"/>
  <c r="H43" i="1"/>
  <c r="J43" i="1" s="1"/>
  <c r="K43" i="1" s="1"/>
  <c r="H42" i="1"/>
  <c r="H41" i="1"/>
  <c r="J41" i="1" s="1"/>
  <c r="K41" i="1" s="1"/>
  <c r="H40" i="1"/>
  <c r="J40" i="1" s="1"/>
  <c r="K40" i="1" s="1"/>
  <c r="H39" i="1"/>
  <c r="H38" i="1"/>
  <c r="H37" i="1"/>
  <c r="J37" i="1" s="1"/>
  <c r="K37" i="1" s="1"/>
  <c r="H36" i="1"/>
  <c r="J36" i="1" s="1"/>
  <c r="K36" i="1" s="1"/>
  <c r="H35" i="1"/>
  <c r="J35" i="1" s="1"/>
  <c r="H34" i="1"/>
  <c r="H33" i="1"/>
  <c r="J33" i="1" s="1"/>
  <c r="K33" i="1" s="1"/>
  <c r="H32" i="1"/>
  <c r="J32" i="1" s="1"/>
  <c r="K32" i="1" s="1"/>
  <c r="H31" i="1"/>
  <c r="J31" i="1" s="1"/>
  <c r="K31" i="1" s="1"/>
  <c r="H30" i="1"/>
  <c r="H29" i="1"/>
  <c r="J29" i="1" s="1"/>
  <c r="K29" i="1" s="1"/>
  <c r="J70" i="1" l="1"/>
  <c r="K70" i="1" s="1"/>
  <c r="F195" i="1"/>
  <c r="K127" i="1"/>
  <c r="K141" i="1"/>
  <c r="K115" i="1"/>
  <c r="J143" i="1"/>
  <c r="K143" i="1" s="1"/>
  <c r="J123" i="1"/>
  <c r="K123" i="1" s="1"/>
  <c r="J176" i="1"/>
  <c r="K176" i="1" s="1"/>
  <c r="J188" i="1"/>
  <c r="K188" i="1" s="1"/>
  <c r="J131" i="1"/>
  <c r="K131" i="1" s="1"/>
  <c r="J168" i="1"/>
  <c r="K168" i="1" s="1"/>
  <c r="J139" i="1"/>
  <c r="K139" i="1" s="1"/>
  <c r="J119" i="1"/>
  <c r="K119" i="1" s="1"/>
  <c r="K172" i="1"/>
  <c r="K166" i="1"/>
  <c r="K174" i="1"/>
  <c r="J170" i="1"/>
  <c r="K170" i="1" s="1"/>
  <c r="K162" i="1"/>
  <c r="K171" i="1"/>
  <c r="J178" i="1"/>
  <c r="K178" i="1" s="1"/>
  <c r="K175" i="1"/>
  <c r="K158" i="1"/>
  <c r="K179" i="1"/>
  <c r="J148" i="1"/>
  <c r="K148" i="1" s="1"/>
  <c r="J152" i="1"/>
  <c r="K152" i="1" s="1"/>
  <c r="J156" i="1"/>
  <c r="K156" i="1" s="1"/>
  <c r="J160" i="1"/>
  <c r="K160" i="1" s="1"/>
  <c r="J164" i="1"/>
  <c r="K164" i="1" s="1"/>
  <c r="J180" i="1"/>
  <c r="K180" i="1" s="1"/>
  <c r="J184" i="1"/>
  <c r="K184" i="1" s="1"/>
  <c r="J192" i="1"/>
  <c r="K192" i="1" s="1"/>
  <c r="J146" i="1"/>
  <c r="K146" i="1" s="1"/>
  <c r="J190" i="1"/>
  <c r="K190" i="1" s="1"/>
  <c r="K150" i="1"/>
  <c r="K186" i="1"/>
  <c r="J147" i="1"/>
  <c r="K147" i="1" s="1"/>
  <c r="J163" i="1"/>
  <c r="K163" i="1" s="1"/>
  <c r="J191" i="1"/>
  <c r="K191" i="1" s="1"/>
  <c r="K155" i="1"/>
  <c r="K187" i="1"/>
  <c r="J144" i="1"/>
  <c r="K144" i="1" s="1"/>
  <c r="K154" i="1"/>
  <c r="J167" i="1"/>
  <c r="K167" i="1" s="1"/>
  <c r="K183" i="1"/>
  <c r="J151" i="1"/>
  <c r="K151" i="1" s="1"/>
  <c r="J145" i="1"/>
  <c r="K145" i="1" s="1"/>
  <c r="J149" i="1"/>
  <c r="K149" i="1" s="1"/>
  <c r="J153" i="1"/>
  <c r="K153" i="1" s="1"/>
  <c r="J157" i="1"/>
  <c r="K157" i="1" s="1"/>
  <c r="J161" i="1"/>
  <c r="K161" i="1" s="1"/>
  <c r="J165" i="1"/>
  <c r="K165" i="1" s="1"/>
  <c r="J169" i="1"/>
  <c r="K169" i="1" s="1"/>
  <c r="J173" i="1"/>
  <c r="K173" i="1" s="1"/>
  <c r="J177" i="1"/>
  <c r="K177" i="1" s="1"/>
  <c r="J181" i="1"/>
  <c r="K181" i="1" s="1"/>
  <c r="J185" i="1"/>
  <c r="K185" i="1" s="1"/>
  <c r="J189" i="1"/>
  <c r="K189" i="1" s="1"/>
  <c r="J193" i="1"/>
  <c r="K193" i="1" s="1"/>
  <c r="J182" i="1"/>
  <c r="K182" i="1" s="1"/>
  <c r="J159" i="1"/>
  <c r="K159" i="1" s="1"/>
  <c r="J96" i="1"/>
  <c r="K96" i="1" s="1"/>
  <c r="K100" i="1"/>
  <c r="K104" i="1"/>
  <c r="K108" i="1"/>
  <c r="K112" i="1"/>
  <c r="K120" i="1"/>
  <c r="K124" i="1"/>
  <c r="K128" i="1"/>
  <c r="K132" i="1"/>
  <c r="K136" i="1"/>
  <c r="K140" i="1"/>
  <c r="J116" i="1"/>
  <c r="K116" i="1" s="1"/>
  <c r="K84" i="1"/>
  <c r="J92" i="1"/>
  <c r="K92" i="1" s="1"/>
  <c r="J82" i="1"/>
  <c r="K82" i="1" s="1"/>
  <c r="J86" i="1"/>
  <c r="K86" i="1" s="1"/>
  <c r="J90" i="1"/>
  <c r="K90" i="1" s="1"/>
  <c r="J94" i="1"/>
  <c r="K94" i="1" s="1"/>
  <c r="J98" i="1"/>
  <c r="K98" i="1" s="1"/>
  <c r="J102" i="1"/>
  <c r="K102" i="1" s="1"/>
  <c r="J106" i="1"/>
  <c r="K106" i="1" s="1"/>
  <c r="J110" i="1"/>
  <c r="K110" i="1" s="1"/>
  <c r="J114" i="1"/>
  <c r="K114" i="1" s="1"/>
  <c r="J118" i="1"/>
  <c r="K118" i="1" s="1"/>
  <c r="J122" i="1"/>
  <c r="K122" i="1" s="1"/>
  <c r="J126" i="1"/>
  <c r="K126" i="1" s="1"/>
  <c r="J130" i="1"/>
  <c r="K130" i="1" s="1"/>
  <c r="J134" i="1"/>
  <c r="K134" i="1" s="1"/>
  <c r="J138" i="1"/>
  <c r="K138" i="1" s="1"/>
  <c r="J142" i="1"/>
  <c r="K142" i="1" s="1"/>
  <c r="J88" i="1"/>
  <c r="K88" i="1" s="1"/>
  <c r="J111" i="1"/>
  <c r="K111" i="1" s="1"/>
  <c r="J58" i="1"/>
  <c r="K58" i="1" s="1"/>
  <c r="K62" i="1"/>
  <c r="J51" i="1"/>
  <c r="K51" i="1" s="1"/>
  <c r="J47" i="1"/>
  <c r="K47" i="1" s="1"/>
  <c r="J39" i="1"/>
  <c r="K39" i="1" s="1"/>
  <c r="K35" i="1"/>
  <c r="J71" i="1"/>
  <c r="K71" i="1" s="1"/>
  <c r="J66" i="1"/>
  <c r="K66" i="1" s="1"/>
  <c r="J30" i="1"/>
  <c r="K30" i="1" s="1"/>
  <c r="J34" i="1"/>
  <c r="K34" i="1" s="1"/>
  <c r="J38" i="1"/>
  <c r="K38" i="1" s="1"/>
  <c r="J42" i="1"/>
  <c r="K42" i="1" s="1"/>
  <c r="J46" i="1"/>
  <c r="K46" i="1" s="1"/>
  <c r="J50" i="1"/>
  <c r="K50" i="1" s="1"/>
  <c r="J54" i="1"/>
  <c r="K54" i="1" s="1"/>
  <c r="J61" i="1"/>
  <c r="K61" i="1" s="1"/>
  <c r="J65" i="1"/>
  <c r="K65" i="1" s="1"/>
  <c r="J69" i="1"/>
  <c r="K69" i="1" s="1"/>
  <c r="J74" i="1"/>
  <c r="K74" i="1" s="1"/>
  <c r="J78" i="1"/>
  <c r="K78" i="1" s="1"/>
  <c r="J26" i="1" l="1"/>
  <c r="F196" i="1"/>
</calcChain>
</file>

<file path=xl/sharedStrings.xml><?xml version="1.0" encoding="utf-8"?>
<sst xmlns="http://schemas.openxmlformats.org/spreadsheetml/2006/main" count="374" uniqueCount="56">
  <si>
    <t>Czynność - opis prac</t>
  </si>
  <si>
    <t>Ilość</t>
  </si>
  <si>
    <t>Cena jednostkowa netto w PLN</t>
  </si>
  <si>
    <t>Wartość VAT w PLN</t>
  </si>
  <si>
    <t>ROZDR-PDR</t>
  </si>
  <si>
    <t>ROZME-KRZ</t>
  </si>
  <si>
    <t>WYK-PASCZ</t>
  </si>
  <si>
    <t>KMTR</t>
  </si>
  <si>
    <t>WYK-PA5CZ</t>
  </si>
  <si>
    <t>WYK-POGCZ</t>
  </si>
  <si>
    <t>WYK-P5GCP</t>
  </si>
  <si>
    <t>WYK-FRECZ</t>
  </si>
  <si>
    <t>WYK WAŁK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</si>
  <si>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</si>
  <si>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</si>
  <si>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</si>
  <si>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</si>
  <si>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</si>
  <si>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</si>
  <si>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</si>
  <si>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</si>
  <si>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</si>
  <si>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</si>
  <si>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</si>
  <si>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Kolumna</t>
  </si>
  <si>
    <t xml:space="preserve">98-100 Łask; Leśników Polskich 1c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</si>
  <si>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</si>
  <si>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</si>
  <si>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</si>
  <si>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</si>
  <si>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</si>
  <si>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</si>
  <si>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</si>
  <si>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</si>
  <si>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</si>
  <si>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</si>
  <si>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</si>
  <si>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</si>
  <si>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Pakiet nr 7</t>
  </si>
  <si>
    <t>Odpowiadając na zapytanie na „Wykonywanie usług z zakresu gospodarki leśnej na terenie Nadleśnictwa Kolumna w roku 2024''  składamy niniejszym ofertę na pakiet 7 tego zamówienia:</t>
  </si>
  <si>
    <t xml:space="preserve">4.  Oświadczamy, że zapoznaliśmy się z zapytaniem, w tym także ze wzorem umowy i uzyskaliśmy wszelkie informacje niezbędne do przygotowania niniejszej oferty. W przypadku wyboru naszej oferty zobowiązujemy się do zawarcia umowy zgodnej z niniejszą ofertą, na warunkach określonych w zapytaniu oraz w miejscu i terminie wyznaczonym przez Zamawiającego, a przed zawarciem umowy wniesienia zabezpieczenia należytego wykonania umowy.
5.  Oświadczamy, że uważamy się za związanych niniejszą ofertą.
6.  Następujące zakresy rzeczowe wchodzące w przedmiot zamówienia zamierzamy zlecić następującym podwykonawcom:
</t>
  </si>
  <si>
    <t>Nr. poz. w STWL</t>
  </si>
  <si>
    <t>Kod czynności</t>
  </si>
  <si>
    <t>J.M.</t>
  </si>
  <si>
    <t>Wartość całkowita netto w PLN</t>
  </si>
  <si>
    <t>Stawka VAT  w %</t>
  </si>
  <si>
    <t>Wartość całkowita brutto w PLN</t>
  </si>
  <si>
    <t>zgodny z załączonym opisem standardu technologii wykonawstwa prac leśnych</t>
  </si>
  <si>
    <t xml:space="preserve">HA  </t>
  </si>
  <si>
    <t xml:space="preserve">ROZDR-PP </t>
  </si>
  <si>
    <t>WYK-WAŁK</t>
  </si>
  <si>
    <t xml:space="preserve">WYK-P5WA </t>
  </si>
  <si>
    <t>1,11</t>
  </si>
  <si>
    <t>0,50</t>
  </si>
  <si>
    <t xml:space="preserve">WYK-PWA  </t>
  </si>
  <si>
    <t>Za wykonanie przedmiotu zamówienia w tym Pakiecie oferujemy następujące wynagrodzenie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</si>
</sst>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\ ###,##0.00"/>
    <numFmt numFmtId="165" formatCode="#,##0.00\ &quot;zł&quot;"/>
  </numFmts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sz val="9"/>
      <color indexed="63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indexed="6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2" fontId="10" fillId="0" borderId="7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2" fontId="10" fillId="0" borderId="7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/>
    </xf>
    <xf numFmtId="164" fontId="10" fillId="0" borderId="7" xfId="0" applyNumberFormat="1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165" fontId="4" fillId="2" borderId="0" xfId="0" applyNumberFormat="1" applyFont="1" applyFill="1" applyAlignment="1">
      <alignment horizontal="left" vertical="center" wrapText="1"/>
    </xf>
    <xf numFmtId="2" fontId="12" fillId="0" borderId="7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>
      <alignment horizontal="right" vertical="top"/>
    </xf>
    <xf numFmtId="49" fontId="4" fillId="2" borderId="0" xfId="0" applyNumberFormat="1" applyFont="1" applyFill="1" applyAlignment="1">
      <alignment horizontal="right" vertical="top"/>
    </xf>
    <xf numFmtId="0" fontId="5" fillId="2" borderId="3" xfId="0" applyFont="1" applyFill="1" applyBorder="1" applyAlignment="1">
      <alignment horizontal="left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left" vertical="center"/>
    </xf>
    <xf numFmtId="49" fontId="3" fillId="3" borderId="8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35"/>
  <sheetViews>
    <sheetView tabSelected="1" topLeftCell="A83" zoomScaleNormal="100" workbookViewId="0">
      <selection activeCell="C57" sqref="C57"/>
    </sheetView>
  </sheetViews>
  <sheetFormatPr defaultRowHeight="12.75" x14ac:dyDescent="0.2"/>
  <cols>
    <col min="1" max="1" width="7.28515625" customWidth="1"/>
    <col min="2" max="2" width="11.7109375" customWidth="1"/>
    <col min="3" max="3" width="14.85546875" style="7" customWidth="1"/>
    <col min="4" max="4" width="19.85546875" customWidth="1"/>
    <col min="5" max="5" width="9.7109375" customWidth="1"/>
    <col min="6" max="6" width="8.140625" customWidth="1"/>
    <col min="7" max="7" width="10.85546875" customWidth="1"/>
    <col min="8" max="8" width="13" customWidth="1"/>
    <col min="9" max="9" width="12.7109375" customWidth="1"/>
    <col min="10" max="10" width="10" customWidth="1"/>
    <col min="11" max="11" width="12.140625" customWidth="1"/>
    <col min="12" max="12" width="7.5703125" customWidth="1"/>
    <col min="13" max="15" width="8.140625" customWidth="1"/>
  </cols>
  <sheetData>
    <row r="1" spans="2:13" s="1" customFormat="1" ht="5.25" customHeight="1" x14ac:dyDescent="0.2">
      <c r="C1" s="6"/>
    </row>
    <row r="2" spans="2:13" s="1" customFormat="1" ht="17.100000000000001" customHeight="1" x14ac:dyDescent="0.2">
      <c r="C2" s="6"/>
      <c r="I2" s="43" t="s">
        <v>38</v>
      </c>
      <c r="J2" s="44"/>
      <c r="K2" s="44"/>
      <c r="L2" s="44"/>
      <c r="M2" s="44"/>
    </row>
    <row r="3" spans="2:13" s="1" customFormat="1" ht="28.7" customHeight="1" x14ac:dyDescent="0.2">
      <c r="B3" s="31"/>
      <c r="C3" s="31"/>
      <c r="D3" s="31"/>
      <c r="E3" s="31"/>
    </row>
    <row r="4" spans="2:13" s="1" customFormat="1" ht="2.65" customHeight="1" x14ac:dyDescent="0.2">
      <c r="B4" s="45"/>
      <c r="C4" s="45"/>
      <c r="D4" s="45"/>
    </row>
    <row r="5" spans="2:13" s="1" customFormat="1" ht="28.7" customHeight="1" x14ac:dyDescent="0.2">
      <c r="B5" s="31"/>
      <c r="C5" s="31"/>
      <c r="D5" s="31"/>
      <c r="E5" s="31"/>
    </row>
    <row r="6" spans="2:13" s="1" customFormat="1" ht="2.65" customHeight="1" x14ac:dyDescent="0.2">
      <c r="B6" s="45"/>
      <c r="C6" s="45"/>
      <c r="D6" s="45"/>
    </row>
    <row r="7" spans="2:13" s="1" customFormat="1" ht="28.7" customHeight="1" x14ac:dyDescent="0.2">
      <c r="B7" s="31"/>
      <c r="C7" s="31"/>
      <c r="D7" s="31"/>
      <c r="E7" s="31"/>
    </row>
    <row r="8" spans="2:13" s="1" customFormat="1" ht="5.25" customHeight="1" x14ac:dyDescent="0.2">
      <c r="B8" s="45"/>
      <c r="C8" s="45"/>
      <c r="D8" s="45"/>
    </row>
    <row r="9" spans="2:13" s="1" customFormat="1" ht="4.3499999999999996" customHeight="1" x14ac:dyDescent="0.2">
      <c r="C9" s="6"/>
    </row>
    <row r="10" spans="2:13" s="1" customFormat="1" ht="6.95" customHeight="1" x14ac:dyDescent="0.2">
      <c r="B10" s="50" t="s">
        <v>19</v>
      </c>
      <c r="C10" s="50"/>
      <c r="D10" s="50"/>
    </row>
    <row r="11" spans="2:13" s="1" customFormat="1" ht="12.2" customHeight="1" x14ac:dyDescent="0.2">
      <c r="B11" s="50"/>
      <c r="C11" s="50"/>
      <c r="D11" s="50"/>
      <c r="G11" s="46" t="s">
        <v>20</v>
      </c>
      <c r="H11" s="46"/>
      <c r="I11" s="46"/>
      <c r="J11" s="46"/>
      <c r="K11" s="46"/>
      <c r="L11" s="46"/>
    </row>
    <row r="12" spans="2:13" s="1" customFormat="1" ht="7.9" customHeight="1" x14ac:dyDescent="0.2">
      <c r="C12" s="6"/>
      <c r="G12" s="46"/>
      <c r="H12" s="46"/>
      <c r="I12" s="46"/>
      <c r="J12" s="46"/>
      <c r="K12" s="46"/>
      <c r="L12" s="46"/>
    </row>
    <row r="13" spans="2:13" s="1" customFormat="1" ht="20.25" customHeight="1" x14ac:dyDescent="0.2">
      <c r="C13" s="6"/>
    </row>
    <row r="14" spans="2:13" s="1" customFormat="1" ht="24" customHeight="1" x14ac:dyDescent="0.2">
      <c r="C14" s="6"/>
      <c r="D14" s="32" t="s">
        <v>21</v>
      </c>
      <c r="E14" s="32"/>
      <c r="F14" s="32"/>
      <c r="G14" s="32"/>
    </row>
    <row r="15" spans="2:13" s="1" customFormat="1" ht="43.15" customHeight="1" x14ac:dyDescent="0.2">
      <c r="C15" s="6"/>
    </row>
    <row r="16" spans="2:13" s="1" customFormat="1" ht="20.85" customHeight="1" x14ac:dyDescent="0.2">
      <c r="B16" s="47" t="s">
        <v>22</v>
      </c>
      <c r="C16" s="47"/>
      <c r="D16" s="47"/>
      <c r="E16" s="47"/>
      <c r="F16" s="47"/>
      <c r="G16" s="47"/>
      <c r="H16" s="47"/>
      <c r="I16" s="47"/>
    </row>
    <row r="17" spans="2:11" s="1" customFormat="1" ht="2.65" customHeight="1" x14ac:dyDescent="0.2">
      <c r="C17" s="6"/>
    </row>
    <row r="18" spans="2:11" s="1" customFormat="1" ht="20.85" customHeight="1" x14ac:dyDescent="0.2">
      <c r="B18" s="47" t="s">
        <v>23</v>
      </c>
      <c r="C18" s="47"/>
      <c r="D18" s="47"/>
      <c r="E18" s="47"/>
      <c r="F18" s="47"/>
      <c r="G18" s="47"/>
      <c r="H18" s="47"/>
      <c r="I18" s="47"/>
    </row>
    <row r="19" spans="2:11" s="1" customFormat="1" ht="2.65" customHeight="1" x14ac:dyDescent="0.2">
      <c r="C19" s="6"/>
    </row>
    <row r="20" spans="2:11" s="1" customFormat="1" ht="20.85" customHeight="1" x14ac:dyDescent="0.2">
      <c r="B20" s="47" t="s">
        <v>24</v>
      </c>
      <c r="C20" s="47"/>
      <c r="D20" s="47"/>
      <c r="E20" s="47"/>
      <c r="F20" s="47"/>
      <c r="G20" s="47"/>
      <c r="H20" s="47"/>
      <c r="I20" s="47"/>
    </row>
    <row r="21" spans="2:11" s="1" customFormat="1" ht="2.65" customHeight="1" x14ac:dyDescent="0.2">
      <c r="C21" s="6"/>
    </row>
    <row r="22" spans="2:11" s="1" customFormat="1" ht="20.85" customHeight="1" x14ac:dyDescent="0.2">
      <c r="B22" s="47" t="s">
        <v>25</v>
      </c>
      <c r="C22" s="47"/>
      <c r="D22" s="47"/>
      <c r="E22" s="47"/>
      <c r="F22" s="47"/>
      <c r="G22" s="47"/>
      <c r="H22" s="47"/>
      <c r="I22" s="47"/>
    </row>
    <row r="23" spans="2:11" s="1" customFormat="1" ht="34.700000000000003" customHeight="1" x14ac:dyDescent="0.2">
      <c r="C23" s="6"/>
    </row>
    <row r="24" spans="2:11" s="1" customFormat="1" ht="50.1" customHeight="1" x14ac:dyDescent="0.2">
      <c r="B24" s="51" t="s">
        <v>39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2:11" s="1" customFormat="1" ht="50.1" customHeight="1" x14ac:dyDescent="0.2">
      <c r="B25" s="19"/>
      <c r="C25" s="19"/>
      <c r="D25" s="14"/>
      <c r="E25" s="2"/>
      <c r="F25" s="2"/>
      <c r="G25" s="2"/>
      <c r="H25" s="2"/>
      <c r="I25" s="2"/>
      <c r="J25" s="2"/>
      <c r="K25" s="2"/>
    </row>
    <row r="26" spans="2:11" s="1" customFormat="1" ht="41.25" customHeight="1" x14ac:dyDescent="0.2">
      <c r="B26" s="22" t="s">
        <v>55</v>
      </c>
      <c r="C26" s="22"/>
      <c r="D26" s="22"/>
      <c r="E26" s="22"/>
      <c r="F26" s="22"/>
      <c r="G26" s="22"/>
      <c r="H26" s="22"/>
      <c r="I26" s="22"/>
      <c r="J26" s="23">
        <f>SUM(K29:K193)</f>
        <v>0</v>
      </c>
      <c r="K26" s="23"/>
    </row>
    <row r="27" spans="2:11" s="1" customFormat="1" ht="41.2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s="1" customFormat="1" ht="24" customHeight="1" x14ac:dyDescent="0.2">
      <c r="B28" s="16" t="s">
        <v>41</v>
      </c>
      <c r="C28" s="17" t="s">
        <v>42</v>
      </c>
      <c r="D28" s="17" t="s">
        <v>0</v>
      </c>
      <c r="E28" s="17" t="s">
        <v>1</v>
      </c>
      <c r="F28" s="17" t="s">
        <v>43</v>
      </c>
      <c r="G28" s="18" t="s">
        <v>2</v>
      </c>
      <c r="H28" s="18" t="s">
        <v>44</v>
      </c>
      <c r="I28" s="16" t="s">
        <v>45</v>
      </c>
      <c r="J28" s="18" t="s">
        <v>3</v>
      </c>
      <c r="K28" s="18" t="s">
        <v>46</v>
      </c>
    </row>
    <row r="29" spans="2:11" s="1" customFormat="1" ht="20.25" customHeight="1" x14ac:dyDescent="0.2">
      <c r="B29" s="28">
        <v>15</v>
      </c>
      <c r="C29" s="4" t="s">
        <v>4</v>
      </c>
      <c r="D29" s="25" t="s">
        <v>47</v>
      </c>
      <c r="E29" s="8">
        <v>0.65</v>
      </c>
      <c r="F29" s="5" t="s">
        <v>48</v>
      </c>
      <c r="G29" s="15">
        <v>0</v>
      </c>
      <c r="H29" s="3">
        <f>E29*G29</f>
        <v>0</v>
      </c>
      <c r="I29" s="13">
        <v>8</v>
      </c>
      <c r="J29" s="3">
        <f>H29*0.08</f>
        <v>0</v>
      </c>
      <c r="K29" s="3">
        <f>H29+J29</f>
        <v>0</v>
      </c>
    </row>
    <row r="30" spans="2:11" s="1" customFormat="1" ht="23.25" customHeight="1" x14ac:dyDescent="0.2">
      <c r="B30" s="29"/>
      <c r="C30" s="4" t="s">
        <v>4</v>
      </c>
      <c r="D30" s="26"/>
      <c r="E30" s="8">
        <v>0.54</v>
      </c>
      <c r="F30" s="5" t="s">
        <v>48</v>
      </c>
      <c r="G30" s="15">
        <v>0</v>
      </c>
      <c r="H30" s="3">
        <f t="shared" ref="H30:H43" si="0">E30*G30</f>
        <v>0</v>
      </c>
      <c r="I30" s="13">
        <v>8</v>
      </c>
      <c r="J30" s="3">
        <f t="shared" ref="J30:J81" si="1">H30*0.08</f>
        <v>0</v>
      </c>
      <c r="K30" s="3">
        <f t="shared" ref="K30:K81" si="2">H30+J30</f>
        <v>0</v>
      </c>
    </row>
    <row r="31" spans="2:11" s="1" customFormat="1" ht="23.25" customHeight="1" x14ac:dyDescent="0.2">
      <c r="B31" s="29"/>
      <c r="C31" s="4" t="s">
        <v>4</v>
      </c>
      <c r="D31" s="26"/>
      <c r="E31" s="8">
        <v>0.55000000000000004</v>
      </c>
      <c r="F31" s="5" t="s">
        <v>48</v>
      </c>
      <c r="G31" s="15">
        <v>0</v>
      </c>
      <c r="H31" s="3">
        <f t="shared" si="0"/>
        <v>0</v>
      </c>
      <c r="I31" s="13">
        <v>8</v>
      </c>
      <c r="J31" s="3">
        <f t="shared" si="1"/>
        <v>0</v>
      </c>
      <c r="K31" s="3">
        <f t="shared" si="2"/>
        <v>0</v>
      </c>
    </row>
    <row r="32" spans="2:11" s="1" customFormat="1" ht="24" customHeight="1" x14ac:dyDescent="0.2">
      <c r="B32" s="29"/>
      <c r="C32" s="9" t="s">
        <v>4</v>
      </c>
      <c r="D32" s="26"/>
      <c r="E32" s="8">
        <v>2.17</v>
      </c>
      <c r="F32" s="5" t="s">
        <v>48</v>
      </c>
      <c r="G32" s="15">
        <v>0</v>
      </c>
      <c r="H32" s="3">
        <f t="shared" si="0"/>
        <v>0</v>
      </c>
      <c r="I32" s="13">
        <v>8</v>
      </c>
      <c r="J32" s="3">
        <f t="shared" si="1"/>
        <v>0</v>
      </c>
      <c r="K32" s="3">
        <f t="shared" si="2"/>
        <v>0</v>
      </c>
    </row>
    <row r="33" spans="2:11" s="1" customFormat="1" ht="24.75" customHeight="1" x14ac:dyDescent="0.2">
      <c r="B33" s="29"/>
      <c r="C33" s="9" t="s">
        <v>4</v>
      </c>
      <c r="D33" s="26"/>
      <c r="E33" s="8">
        <v>0.14000000000000001</v>
      </c>
      <c r="F33" s="5" t="s">
        <v>48</v>
      </c>
      <c r="G33" s="15">
        <v>0</v>
      </c>
      <c r="H33" s="3">
        <f t="shared" si="0"/>
        <v>0</v>
      </c>
      <c r="I33" s="13">
        <v>8</v>
      </c>
      <c r="J33" s="3">
        <f t="shared" si="1"/>
        <v>0</v>
      </c>
      <c r="K33" s="3">
        <f t="shared" si="2"/>
        <v>0</v>
      </c>
    </row>
    <row r="34" spans="2:11" s="1" customFormat="1" ht="24" customHeight="1" x14ac:dyDescent="0.2">
      <c r="B34" s="29"/>
      <c r="C34" s="9" t="s">
        <v>4</v>
      </c>
      <c r="D34" s="26"/>
      <c r="E34" s="8">
        <v>0.87</v>
      </c>
      <c r="F34" s="5" t="s">
        <v>48</v>
      </c>
      <c r="G34" s="15">
        <v>0</v>
      </c>
      <c r="H34" s="3">
        <f t="shared" si="0"/>
        <v>0</v>
      </c>
      <c r="I34" s="13">
        <v>8</v>
      </c>
      <c r="J34" s="3">
        <f t="shared" si="1"/>
        <v>0</v>
      </c>
      <c r="K34" s="3">
        <f t="shared" si="2"/>
        <v>0</v>
      </c>
    </row>
    <row r="35" spans="2:11" s="1" customFormat="1" ht="24" customHeight="1" x14ac:dyDescent="0.2">
      <c r="B35" s="29"/>
      <c r="C35" s="9" t="s">
        <v>4</v>
      </c>
      <c r="D35" s="26"/>
      <c r="E35" s="8">
        <v>0.8</v>
      </c>
      <c r="F35" s="5" t="s">
        <v>48</v>
      </c>
      <c r="G35" s="15">
        <v>0</v>
      </c>
      <c r="H35" s="3">
        <f t="shared" si="0"/>
        <v>0</v>
      </c>
      <c r="I35" s="13">
        <v>8</v>
      </c>
      <c r="J35" s="3">
        <f t="shared" si="1"/>
        <v>0</v>
      </c>
      <c r="K35" s="3">
        <f t="shared" si="2"/>
        <v>0</v>
      </c>
    </row>
    <row r="36" spans="2:11" s="1" customFormat="1" ht="24.75" customHeight="1" x14ac:dyDescent="0.2">
      <c r="B36" s="29"/>
      <c r="C36" s="9" t="s">
        <v>4</v>
      </c>
      <c r="D36" s="26"/>
      <c r="E36" s="8">
        <v>0.52</v>
      </c>
      <c r="F36" s="5" t="s">
        <v>48</v>
      </c>
      <c r="G36" s="15">
        <v>0</v>
      </c>
      <c r="H36" s="3">
        <f t="shared" si="0"/>
        <v>0</v>
      </c>
      <c r="I36" s="13">
        <v>8</v>
      </c>
      <c r="J36" s="3">
        <f t="shared" si="1"/>
        <v>0</v>
      </c>
      <c r="K36" s="3">
        <f t="shared" si="2"/>
        <v>0</v>
      </c>
    </row>
    <row r="37" spans="2:11" s="1" customFormat="1" ht="25.5" customHeight="1" x14ac:dyDescent="0.2">
      <c r="B37" s="29"/>
      <c r="C37" s="9" t="s">
        <v>4</v>
      </c>
      <c r="D37" s="26"/>
      <c r="E37" s="8">
        <v>1.1000000000000001</v>
      </c>
      <c r="F37" s="5" t="s">
        <v>48</v>
      </c>
      <c r="G37" s="15">
        <v>0</v>
      </c>
      <c r="H37" s="3">
        <f t="shared" si="0"/>
        <v>0</v>
      </c>
      <c r="I37" s="13">
        <v>8</v>
      </c>
      <c r="J37" s="3">
        <f t="shared" si="1"/>
        <v>0</v>
      </c>
      <c r="K37" s="3">
        <f t="shared" si="2"/>
        <v>0</v>
      </c>
    </row>
    <row r="38" spans="2:11" s="1" customFormat="1" ht="24.75" customHeight="1" x14ac:dyDescent="0.2">
      <c r="B38" s="29"/>
      <c r="C38" s="9" t="s">
        <v>4</v>
      </c>
      <c r="D38" s="26"/>
      <c r="E38" s="8">
        <v>0.53</v>
      </c>
      <c r="F38" s="5" t="s">
        <v>48</v>
      </c>
      <c r="G38" s="15">
        <v>0</v>
      </c>
      <c r="H38" s="3">
        <f t="shared" si="0"/>
        <v>0</v>
      </c>
      <c r="I38" s="13">
        <v>8</v>
      </c>
      <c r="J38" s="3">
        <f t="shared" si="1"/>
        <v>0</v>
      </c>
      <c r="K38" s="3">
        <f t="shared" si="2"/>
        <v>0</v>
      </c>
    </row>
    <row r="39" spans="2:11" s="1" customFormat="1" ht="24" customHeight="1" x14ac:dyDescent="0.2">
      <c r="B39" s="29"/>
      <c r="C39" s="9" t="s">
        <v>4</v>
      </c>
      <c r="D39" s="26"/>
      <c r="E39" s="8">
        <v>0.5</v>
      </c>
      <c r="F39" s="5" t="s">
        <v>48</v>
      </c>
      <c r="G39" s="15">
        <v>0</v>
      </c>
      <c r="H39" s="3">
        <f t="shared" si="0"/>
        <v>0</v>
      </c>
      <c r="I39" s="13">
        <v>8</v>
      </c>
      <c r="J39" s="3">
        <f t="shared" si="1"/>
        <v>0</v>
      </c>
      <c r="K39" s="3">
        <f t="shared" si="2"/>
        <v>0</v>
      </c>
    </row>
    <row r="40" spans="2:11" s="1" customFormat="1" ht="22.5" customHeight="1" x14ac:dyDescent="0.2">
      <c r="B40" s="29"/>
      <c r="C40" s="9" t="s">
        <v>4</v>
      </c>
      <c r="D40" s="26"/>
      <c r="E40" s="8">
        <v>0.6</v>
      </c>
      <c r="F40" s="5" t="s">
        <v>48</v>
      </c>
      <c r="G40" s="15">
        <v>0</v>
      </c>
      <c r="H40" s="3">
        <f t="shared" si="0"/>
        <v>0</v>
      </c>
      <c r="I40" s="13">
        <v>8</v>
      </c>
      <c r="J40" s="3">
        <f t="shared" si="1"/>
        <v>0</v>
      </c>
      <c r="K40" s="3">
        <f t="shared" si="2"/>
        <v>0</v>
      </c>
    </row>
    <row r="41" spans="2:11" s="1" customFormat="1" ht="24" customHeight="1" x14ac:dyDescent="0.2">
      <c r="B41" s="29"/>
      <c r="C41" s="9" t="s">
        <v>4</v>
      </c>
      <c r="D41" s="26"/>
      <c r="E41" s="8">
        <v>0.22</v>
      </c>
      <c r="F41" s="5" t="s">
        <v>48</v>
      </c>
      <c r="G41" s="15">
        <v>0</v>
      </c>
      <c r="H41" s="3">
        <f t="shared" si="0"/>
        <v>0</v>
      </c>
      <c r="I41" s="13">
        <v>8</v>
      </c>
      <c r="J41" s="3">
        <f t="shared" si="1"/>
        <v>0</v>
      </c>
      <c r="K41" s="3">
        <f t="shared" si="2"/>
        <v>0</v>
      </c>
    </row>
    <row r="42" spans="2:11" s="1" customFormat="1" ht="24" customHeight="1" x14ac:dyDescent="0.2">
      <c r="B42" s="29"/>
      <c r="C42" s="9" t="s">
        <v>4</v>
      </c>
      <c r="D42" s="26"/>
      <c r="E42" s="8">
        <v>0.18</v>
      </c>
      <c r="F42" s="5" t="s">
        <v>48</v>
      </c>
      <c r="G42" s="15">
        <v>0</v>
      </c>
      <c r="H42" s="3">
        <f t="shared" si="0"/>
        <v>0</v>
      </c>
      <c r="I42" s="13">
        <v>8</v>
      </c>
      <c r="J42" s="3">
        <f t="shared" si="1"/>
        <v>0</v>
      </c>
      <c r="K42" s="3">
        <f t="shared" si="2"/>
        <v>0</v>
      </c>
    </row>
    <row r="43" spans="2:11" s="1" customFormat="1" ht="24" customHeight="1" x14ac:dyDescent="0.2">
      <c r="B43" s="30"/>
      <c r="C43" s="9" t="s">
        <v>4</v>
      </c>
      <c r="D43" s="26"/>
      <c r="E43" s="8">
        <v>0.5</v>
      </c>
      <c r="F43" s="5" t="s">
        <v>48</v>
      </c>
      <c r="G43" s="15">
        <v>0</v>
      </c>
      <c r="H43" s="3">
        <f t="shared" si="0"/>
        <v>0</v>
      </c>
      <c r="I43" s="13">
        <v>8</v>
      </c>
      <c r="J43" s="3">
        <f t="shared" si="1"/>
        <v>0</v>
      </c>
      <c r="K43" s="3">
        <f t="shared" si="2"/>
        <v>0</v>
      </c>
    </row>
    <row r="44" spans="2:11" s="1" customFormat="1" ht="22.5" customHeight="1" x14ac:dyDescent="0.2">
      <c r="B44" s="28">
        <v>14</v>
      </c>
      <c r="C44" s="4" t="s">
        <v>49</v>
      </c>
      <c r="D44" s="26"/>
      <c r="E44" s="8">
        <v>2.0499999999999998</v>
      </c>
      <c r="F44" s="5" t="s">
        <v>48</v>
      </c>
      <c r="G44" s="15">
        <v>0</v>
      </c>
      <c r="H44" s="3">
        <f>E44*G44</f>
        <v>0</v>
      </c>
      <c r="I44" s="13">
        <v>8</v>
      </c>
      <c r="J44" s="3">
        <f t="shared" si="1"/>
        <v>0</v>
      </c>
      <c r="K44" s="3">
        <f t="shared" si="2"/>
        <v>0</v>
      </c>
    </row>
    <row r="45" spans="2:11" s="1" customFormat="1" ht="22.5" customHeight="1" x14ac:dyDescent="0.2">
      <c r="B45" s="29"/>
      <c r="C45" s="4" t="s">
        <v>49</v>
      </c>
      <c r="D45" s="26"/>
      <c r="E45" s="8">
        <v>0.9</v>
      </c>
      <c r="F45" s="5" t="s">
        <v>48</v>
      </c>
      <c r="G45" s="15">
        <v>0</v>
      </c>
      <c r="H45" s="3">
        <f t="shared" ref="H45:H55" si="3">E45*G45</f>
        <v>0</v>
      </c>
      <c r="I45" s="13">
        <v>8</v>
      </c>
      <c r="J45" s="3">
        <f t="shared" si="1"/>
        <v>0</v>
      </c>
      <c r="K45" s="3">
        <f t="shared" si="2"/>
        <v>0</v>
      </c>
    </row>
    <row r="46" spans="2:11" s="1" customFormat="1" ht="21" customHeight="1" x14ac:dyDescent="0.2">
      <c r="B46" s="29"/>
      <c r="C46" s="4" t="s">
        <v>49</v>
      </c>
      <c r="D46" s="26"/>
      <c r="E46" s="8">
        <v>0.9</v>
      </c>
      <c r="F46" s="5" t="s">
        <v>48</v>
      </c>
      <c r="G46" s="15">
        <v>0</v>
      </c>
      <c r="H46" s="3">
        <f t="shared" si="3"/>
        <v>0</v>
      </c>
      <c r="I46" s="13">
        <v>8</v>
      </c>
      <c r="J46" s="3">
        <f t="shared" si="1"/>
        <v>0</v>
      </c>
      <c r="K46" s="3">
        <f t="shared" si="2"/>
        <v>0</v>
      </c>
    </row>
    <row r="47" spans="2:11" s="1" customFormat="1" ht="21.75" customHeight="1" x14ac:dyDescent="0.2">
      <c r="B47" s="29"/>
      <c r="C47" s="4" t="s">
        <v>49</v>
      </c>
      <c r="D47" s="26"/>
      <c r="E47" s="8">
        <v>0.8</v>
      </c>
      <c r="F47" s="5" t="s">
        <v>48</v>
      </c>
      <c r="G47" s="15">
        <v>0</v>
      </c>
      <c r="H47" s="3">
        <f t="shared" si="3"/>
        <v>0</v>
      </c>
      <c r="I47" s="13">
        <v>8</v>
      </c>
      <c r="J47" s="3">
        <f t="shared" si="1"/>
        <v>0</v>
      </c>
      <c r="K47" s="3">
        <f t="shared" si="2"/>
        <v>0</v>
      </c>
    </row>
    <row r="48" spans="2:11" s="1" customFormat="1" ht="21" customHeight="1" x14ac:dyDescent="0.2">
      <c r="B48" s="29"/>
      <c r="C48" s="4" t="s">
        <v>49</v>
      </c>
      <c r="D48" s="26"/>
      <c r="E48" s="8">
        <v>0.6</v>
      </c>
      <c r="F48" s="5" t="s">
        <v>48</v>
      </c>
      <c r="G48" s="15">
        <v>0</v>
      </c>
      <c r="H48" s="3">
        <f t="shared" si="3"/>
        <v>0</v>
      </c>
      <c r="I48" s="13">
        <v>8</v>
      </c>
      <c r="J48" s="3">
        <f t="shared" si="1"/>
        <v>0</v>
      </c>
      <c r="K48" s="3">
        <f t="shared" si="2"/>
        <v>0</v>
      </c>
    </row>
    <row r="49" spans="2:11" s="1" customFormat="1" ht="21.75" customHeight="1" x14ac:dyDescent="0.2">
      <c r="B49" s="29"/>
      <c r="C49" s="4" t="s">
        <v>49</v>
      </c>
      <c r="D49" s="26"/>
      <c r="E49" s="8">
        <v>0.5</v>
      </c>
      <c r="F49" s="5" t="s">
        <v>48</v>
      </c>
      <c r="G49" s="15">
        <v>0</v>
      </c>
      <c r="H49" s="3">
        <f t="shared" si="3"/>
        <v>0</v>
      </c>
      <c r="I49" s="13">
        <v>8</v>
      </c>
      <c r="J49" s="3">
        <f t="shared" si="1"/>
        <v>0</v>
      </c>
      <c r="K49" s="3">
        <f t="shared" si="2"/>
        <v>0</v>
      </c>
    </row>
    <row r="50" spans="2:11" s="1" customFormat="1" ht="21" customHeight="1" x14ac:dyDescent="0.2">
      <c r="B50" s="29"/>
      <c r="C50" s="4" t="s">
        <v>49</v>
      </c>
      <c r="D50" s="26"/>
      <c r="E50" s="8">
        <v>0.5</v>
      </c>
      <c r="F50" s="5" t="s">
        <v>48</v>
      </c>
      <c r="G50" s="15">
        <v>0</v>
      </c>
      <c r="H50" s="3">
        <f t="shared" si="3"/>
        <v>0</v>
      </c>
      <c r="I50" s="13">
        <v>8</v>
      </c>
      <c r="J50" s="3">
        <f t="shared" si="1"/>
        <v>0</v>
      </c>
      <c r="K50" s="3">
        <f t="shared" si="2"/>
        <v>0</v>
      </c>
    </row>
    <row r="51" spans="2:11" s="1" customFormat="1" ht="21.75" customHeight="1" x14ac:dyDescent="0.2">
      <c r="B51" s="29"/>
      <c r="C51" s="4" t="s">
        <v>49</v>
      </c>
      <c r="D51" s="26"/>
      <c r="E51" s="8">
        <v>0.64</v>
      </c>
      <c r="F51" s="5" t="s">
        <v>48</v>
      </c>
      <c r="G51" s="15">
        <v>0</v>
      </c>
      <c r="H51" s="3">
        <f t="shared" si="3"/>
        <v>0</v>
      </c>
      <c r="I51" s="13">
        <v>8</v>
      </c>
      <c r="J51" s="3">
        <f t="shared" si="1"/>
        <v>0</v>
      </c>
      <c r="K51" s="3">
        <f t="shared" si="2"/>
        <v>0</v>
      </c>
    </row>
    <row r="52" spans="2:11" s="1" customFormat="1" ht="21" customHeight="1" x14ac:dyDescent="0.2">
      <c r="B52" s="29"/>
      <c r="C52" s="4" t="s">
        <v>49</v>
      </c>
      <c r="D52" s="26"/>
      <c r="E52" s="8">
        <v>0.22</v>
      </c>
      <c r="F52" s="5" t="s">
        <v>48</v>
      </c>
      <c r="G52" s="15">
        <v>0</v>
      </c>
      <c r="H52" s="3">
        <f t="shared" si="3"/>
        <v>0</v>
      </c>
      <c r="I52" s="13">
        <v>8</v>
      </c>
      <c r="J52" s="3">
        <f t="shared" si="1"/>
        <v>0</v>
      </c>
      <c r="K52" s="3">
        <f t="shared" si="2"/>
        <v>0</v>
      </c>
    </row>
    <row r="53" spans="2:11" s="1" customFormat="1" ht="21" customHeight="1" x14ac:dyDescent="0.2">
      <c r="B53" s="29"/>
      <c r="C53" s="4" t="s">
        <v>49</v>
      </c>
      <c r="D53" s="26"/>
      <c r="E53" s="8">
        <v>0.3</v>
      </c>
      <c r="F53" s="5" t="s">
        <v>48</v>
      </c>
      <c r="G53" s="15">
        <v>0</v>
      </c>
      <c r="H53" s="3">
        <f t="shared" si="3"/>
        <v>0</v>
      </c>
      <c r="I53" s="13">
        <v>8</v>
      </c>
      <c r="J53" s="3">
        <f t="shared" si="1"/>
        <v>0</v>
      </c>
      <c r="K53" s="3">
        <f t="shared" si="2"/>
        <v>0</v>
      </c>
    </row>
    <row r="54" spans="2:11" s="1" customFormat="1" ht="22.5" customHeight="1" x14ac:dyDescent="0.2">
      <c r="B54" s="29"/>
      <c r="C54" s="4" t="s">
        <v>49</v>
      </c>
      <c r="D54" s="26"/>
      <c r="E54" s="8">
        <v>0.18</v>
      </c>
      <c r="F54" s="5" t="s">
        <v>48</v>
      </c>
      <c r="G54" s="15">
        <v>0</v>
      </c>
      <c r="H54" s="3">
        <f t="shared" si="3"/>
        <v>0</v>
      </c>
      <c r="I54" s="13">
        <v>8</v>
      </c>
      <c r="J54" s="3">
        <f t="shared" si="1"/>
        <v>0</v>
      </c>
      <c r="K54" s="3">
        <f t="shared" si="2"/>
        <v>0</v>
      </c>
    </row>
    <row r="55" spans="2:11" s="1" customFormat="1" ht="21" customHeight="1" x14ac:dyDescent="0.2">
      <c r="B55" s="30"/>
      <c r="C55" s="4" t="s">
        <v>49</v>
      </c>
      <c r="D55" s="26"/>
      <c r="E55" s="8">
        <v>0.5</v>
      </c>
      <c r="F55" s="5" t="s">
        <v>48</v>
      </c>
      <c r="G55" s="15">
        <v>0</v>
      </c>
      <c r="H55" s="3">
        <f t="shared" si="3"/>
        <v>0</v>
      </c>
      <c r="I55" s="13">
        <v>8</v>
      </c>
      <c r="J55" s="3">
        <f t="shared" si="1"/>
        <v>0</v>
      </c>
      <c r="K55" s="3">
        <f t="shared" si="2"/>
        <v>0</v>
      </c>
    </row>
    <row r="56" spans="2:11" s="1" customFormat="1" ht="21.75" customHeight="1" x14ac:dyDescent="0.2">
      <c r="B56" s="28">
        <v>75</v>
      </c>
      <c r="C56" s="4" t="s">
        <v>11</v>
      </c>
      <c r="D56" s="26"/>
      <c r="E56" s="8">
        <v>8.44</v>
      </c>
      <c r="F56" s="5" t="s">
        <v>7</v>
      </c>
      <c r="G56" s="15">
        <v>0</v>
      </c>
      <c r="H56" s="3">
        <f>E56*G56</f>
        <v>0</v>
      </c>
      <c r="I56" s="13">
        <v>8</v>
      </c>
      <c r="J56" s="3">
        <f t="shared" si="1"/>
        <v>0</v>
      </c>
      <c r="K56" s="3">
        <f t="shared" si="2"/>
        <v>0</v>
      </c>
    </row>
    <row r="57" spans="2:11" s="1" customFormat="1" ht="21.75" customHeight="1" x14ac:dyDescent="0.2">
      <c r="B57" s="29"/>
      <c r="C57" s="4" t="s">
        <v>11</v>
      </c>
      <c r="D57" s="26"/>
      <c r="E57" s="8">
        <v>6.66</v>
      </c>
      <c r="F57" s="5" t="s">
        <v>7</v>
      </c>
      <c r="G57" s="15">
        <v>0</v>
      </c>
      <c r="H57" s="3">
        <f>E57*G57</f>
        <v>0</v>
      </c>
      <c r="I57" s="13">
        <v>8</v>
      </c>
      <c r="J57" s="3">
        <f t="shared" si="1"/>
        <v>0</v>
      </c>
      <c r="K57" s="3">
        <f t="shared" si="2"/>
        <v>0</v>
      </c>
    </row>
    <row r="58" spans="2:11" s="1" customFormat="1" ht="24" customHeight="1" x14ac:dyDescent="0.2">
      <c r="B58" s="52">
        <v>80</v>
      </c>
      <c r="C58" s="9" t="s">
        <v>50</v>
      </c>
      <c r="D58" s="26"/>
      <c r="E58" s="8">
        <v>9.41</v>
      </c>
      <c r="F58" s="5" t="s">
        <v>7</v>
      </c>
      <c r="G58" s="15">
        <v>0</v>
      </c>
      <c r="H58" s="3">
        <f t="shared" ref="H58:H70" si="4">E58*G58</f>
        <v>0</v>
      </c>
      <c r="I58" s="13">
        <v>8</v>
      </c>
      <c r="J58" s="3">
        <f t="shared" ref="J58:J70" si="5">H58*0.08</f>
        <v>0</v>
      </c>
      <c r="K58" s="3">
        <f t="shared" ref="K58:K70" si="6">H58+J58</f>
        <v>0</v>
      </c>
    </row>
    <row r="59" spans="2:11" s="1" customFormat="1" ht="20.25" customHeight="1" x14ac:dyDescent="0.2">
      <c r="B59" s="53"/>
      <c r="C59" s="9" t="s">
        <v>50</v>
      </c>
      <c r="D59" s="26"/>
      <c r="E59" s="8">
        <v>6.59</v>
      </c>
      <c r="F59" s="5" t="s">
        <v>7</v>
      </c>
      <c r="G59" s="15">
        <v>0</v>
      </c>
      <c r="H59" s="3">
        <f t="shared" si="4"/>
        <v>0</v>
      </c>
      <c r="I59" s="13">
        <v>8</v>
      </c>
      <c r="J59" s="3">
        <f t="shared" si="5"/>
        <v>0</v>
      </c>
      <c r="K59" s="3">
        <f t="shared" si="6"/>
        <v>0</v>
      </c>
    </row>
    <row r="60" spans="2:11" s="1" customFormat="1" ht="21.75" customHeight="1" x14ac:dyDescent="0.2">
      <c r="B60" s="53"/>
      <c r="C60" s="9" t="s">
        <v>50</v>
      </c>
      <c r="D60" s="26"/>
      <c r="E60" s="8">
        <v>6.06</v>
      </c>
      <c r="F60" s="5" t="s">
        <v>7</v>
      </c>
      <c r="G60" s="15">
        <v>0</v>
      </c>
      <c r="H60" s="3">
        <f t="shared" si="4"/>
        <v>0</v>
      </c>
      <c r="I60" s="13">
        <v>8</v>
      </c>
      <c r="J60" s="3">
        <f t="shared" si="5"/>
        <v>0</v>
      </c>
      <c r="K60" s="3">
        <f t="shared" si="6"/>
        <v>0</v>
      </c>
    </row>
    <row r="61" spans="2:11" s="1" customFormat="1" ht="21" customHeight="1" x14ac:dyDescent="0.2">
      <c r="B61" s="53"/>
      <c r="C61" s="9" t="s">
        <v>50</v>
      </c>
      <c r="D61" s="26"/>
      <c r="E61" s="8">
        <v>7.29</v>
      </c>
      <c r="F61" s="5" t="s">
        <v>7</v>
      </c>
      <c r="G61" s="15">
        <v>0</v>
      </c>
      <c r="H61" s="3">
        <f t="shared" si="4"/>
        <v>0</v>
      </c>
      <c r="I61" s="13">
        <v>8</v>
      </c>
      <c r="J61" s="3">
        <f t="shared" si="5"/>
        <v>0</v>
      </c>
      <c r="K61" s="3">
        <f t="shared" si="6"/>
        <v>0</v>
      </c>
    </row>
    <row r="62" spans="2:11" s="1" customFormat="1" ht="19.5" customHeight="1" x14ac:dyDescent="0.2">
      <c r="B62" s="53"/>
      <c r="C62" s="9" t="s">
        <v>50</v>
      </c>
      <c r="D62" s="26"/>
      <c r="E62" s="8">
        <v>2.94</v>
      </c>
      <c r="F62" s="5" t="s">
        <v>7</v>
      </c>
      <c r="G62" s="15">
        <v>0</v>
      </c>
      <c r="H62" s="3">
        <f t="shared" si="4"/>
        <v>0</v>
      </c>
      <c r="I62" s="13">
        <v>8</v>
      </c>
      <c r="J62" s="3">
        <f t="shared" si="5"/>
        <v>0</v>
      </c>
      <c r="K62" s="3">
        <f t="shared" si="6"/>
        <v>0</v>
      </c>
    </row>
    <row r="63" spans="2:11" s="1" customFormat="1" ht="21" customHeight="1" x14ac:dyDescent="0.2">
      <c r="B63" s="53"/>
      <c r="C63" s="9" t="s">
        <v>50</v>
      </c>
      <c r="D63" s="26"/>
      <c r="E63" s="8">
        <v>3.56</v>
      </c>
      <c r="F63" s="5" t="s">
        <v>7</v>
      </c>
      <c r="G63" s="15">
        <v>0</v>
      </c>
      <c r="H63" s="3">
        <f t="shared" si="4"/>
        <v>0</v>
      </c>
      <c r="I63" s="13">
        <v>8</v>
      </c>
      <c r="J63" s="3">
        <f t="shared" si="5"/>
        <v>0</v>
      </c>
      <c r="K63" s="3">
        <f t="shared" si="6"/>
        <v>0</v>
      </c>
    </row>
    <row r="64" spans="2:11" s="1" customFormat="1" ht="21.75" customHeight="1" x14ac:dyDescent="0.2">
      <c r="B64" s="53"/>
      <c r="C64" s="9" t="s">
        <v>50</v>
      </c>
      <c r="D64" s="26"/>
      <c r="E64" s="8">
        <v>6</v>
      </c>
      <c r="F64" s="5" t="s">
        <v>7</v>
      </c>
      <c r="G64" s="15">
        <v>0</v>
      </c>
      <c r="H64" s="3">
        <f t="shared" si="4"/>
        <v>0</v>
      </c>
      <c r="I64" s="13">
        <v>8</v>
      </c>
      <c r="J64" s="3">
        <f t="shared" si="5"/>
        <v>0</v>
      </c>
      <c r="K64" s="3">
        <f t="shared" si="6"/>
        <v>0</v>
      </c>
    </row>
    <row r="65" spans="2:11" s="1" customFormat="1" ht="22.5" customHeight="1" x14ac:dyDescent="0.2">
      <c r="B65" s="53"/>
      <c r="C65" s="9" t="s">
        <v>50</v>
      </c>
      <c r="D65" s="26"/>
      <c r="E65" s="8">
        <v>17.64</v>
      </c>
      <c r="F65" s="5" t="s">
        <v>7</v>
      </c>
      <c r="G65" s="15">
        <v>0</v>
      </c>
      <c r="H65" s="3">
        <f t="shared" si="4"/>
        <v>0</v>
      </c>
      <c r="I65" s="13">
        <v>8</v>
      </c>
      <c r="J65" s="3">
        <f t="shared" si="5"/>
        <v>0</v>
      </c>
      <c r="K65" s="3">
        <f t="shared" si="6"/>
        <v>0</v>
      </c>
    </row>
    <row r="66" spans="2:11" s="1" customFormat="1" ht="23.25" customHeight="1" x14ac:dyDescent="0.2">
      <c r="B66" s="53"/>
      <c r="C66" s="9" t="s">
        <v>50</v>
      </c>
      <c r="D66" s="26"/>
      <c r="E66" s="8">
        <v>2.59</v>
      </c>
      <c r="F66" s="5" t="s">
        <v>7</v>
      </c>
      <c r="G66" s="15">
        <v>0</v>
      </c>
      <c r="H66" s="3">
        <f t="shared" si="4"/>
        <v>0</v>
      </c>
      <c r="I66" s="13">
        <v>8</v>
      </c>
      <c r="J66" s="3">
        <f t="shared" si="5"/>
        <v>0</v>
      </c>
      <c r="K66" s="3">
        <f t="shared" si="6"/>
        <v>0</v>
      </c>
    </row>
    <row r="67" spans="2:11" s="1" customFormat="1" ht="21" customHeight="1" x14ac:dyDescent="0.2">
      <c r="B67" s="53"/>
      <c r="C67" s="9" t="s">
        <v>50</v>
      </c>
      <c r="D67" s="26"/>
      <c r="E67" s="8">
        <v>1.18</v>
      </c>
      <c r="F67" s="5" t="s">
        <v>7</v>
      </c>
      <c r="G67" s="15">
        <v>0</v>
      </c>
      <c r="H67" s="3">
        <f t="shared" si="4"/>
        <v>0</v>
      </c>
      <c r="I67" s="13">
        <v>8</v>
      </c>
      <c r="J67" s="3">
        <f t="shared" si="5"/>
        <v>0</v>
      </c>
      <c r="K67" s="3">
        <f t="shared" si="6"/>
        <v>0</v>
      </c>
    </row>
    <row r="68" spans="2:11" s="1" customFormat="1" ht="21.75" customHeight="1" x14ac:dyDescent="0.2">
      <c r="B68" s="53"/>
      <c r="C68" s="9" t="s">
        <v>50</v>
      </c>
      <c r="D68" s="26"/>
      <c r="E68" s="8">
        <v>10.41</v>
      </c>
      <c r="F68" s="5" t="s">
        <v>7</v>
      </c>
      <c r="G68" s="15">
        <v>0</v>
      </c>
      <c r="H68" s="3">
        <f t="shared" si="4"/>
        <v>0</v>
      </c>
      <c r="I68" s="13">
        <v>8</v>
      </c>
      <c r="J68" s="3">
        <f t="shared" si="5"/>
        <v>0</v>
      </c>
      <c r="K68" s="3">
        <f t="shared" si="6"/>
        <v>0</v>
      </c>
    </row>
    <row r="69" spans="2:11" s="1" customFormat="1" ht="21" customHeight="1" x14ac:dyDescent="0.2">
      <c r="B69" s="53"/>
      <c r="C69" s="9" t="s">
        <v>50</v>
      </c>
      <c r="D69" s="26"/>
      <c r="E69" s="8">
        <v>3.41</v>
      </c>
      <c r="F69" s="5" t="s">
        <v>7</v>
      </c>
      <c r="G69" s="15">
        <v>0</v>
      </c>
      <c r="H69" s="3">
        <f t="shared" si="4"/>
        <v>0</v>
      </c>
      <c r="I69" s="13">
        <v>8</v>
      </c>
      <c r="J69" s="3">
        <f t="shared" si="5"/>
        <v>0</v>
      </c>
      <c r="K69" s="3">
        <f t="shared" si="6"/>
        <v>0</v>
      </c>
    </row>
    <row r="70" spans="2:11" s="1" customFormat="1" ht="21" customHeight="1" x14ac:dyDescent="0.2">
      <c r="B70" s="54"/>
      <c r="C70" s="9" t="s">
        <v>50</v>
      </c>
      <c r="D70" s="26"/>
      <c r="E70" s="8">
        <v>2.5</v>
      </c>
      <c r="F70" s="5" t="s">
        <v>7</v>
      </c>
      <c r="G70" s="15">
        <v>0</v>
      </c>
      <c r="H70" s="3">
        <f t="shared" si="4"/>
        <v>0</v>
      </c>
      <c r="I70" s="13">
        <v>8</v>
      </c>
      <c r="J70" s="3">
        <f t="shared" si="5"/>
        <v>0</v>
      </c>
      <c r="K70" s="3">
        <f t="shared" si="6"/>
        <v>0</v>
      </c>
    </row>
    <row r="71" spans="2:11" s="1" customFormat="1" ht="21.75" customHeight="1" x14ac:dyDescent="0.2">
      <c r="B71" s="28">
        <v>72</v>
      </c>
      <c r="C71" s="4" t="s">
        <v>51</v>
      </c>
      <c r="D71" s="26"/>
      <c r="E71" s="8">
        <v>0.78</v>
      </c>
      <c r="F71" s="5" t="s">
        <v>7</v>
      </c>
      <c r="G71" s="15">
        <v>0</v>
      </c>
      <c r="H71" s="3">
        <f>E71*G71</f>
        <v>0</v>
      </c>
      <c r="I71" s="13">
        <v>8</v>
      </c>
      <c r="J71" s="3">
        <f t="shared" si="1"/>
        <v>0</v>
      </c>
      <c r="K71" s="3">
        <f t="shared" si="2"/>
        <v>0</v>
      </c>
    </row>
    <row r="72" spans="2:11" s="1" customFormat="1" ht="20.25" customHeight="1" x14ac:dyDescent="0.2">
      <c r="B72" s="30"/>
      <c r="C72" s="4" t="s">
        <v>51</v>
      </c>
      <c r="D72" s="26"/>
      <c r="E72" s="8">
        <v>1.72</v>
      </c>
      <c r="F72" s="5" t="s">
        <v>7</v>
      </c>
      <c r="G72" s="15">
        <v>0</v>
      </c>
      <c r="H72" s="3">
        <f>E72*G72</f>
        <v>0</v>
      </c>
      <c r="I72" s="13">
        <v>8</v>
      </c>
      <c r="J72" s="3">
        <f t="shared" si="1"/>
        <v>0</v>
      </c>
      <c r="K72" s="3">
        <f t="shared" si="2"/>
        <v>0</v>
      </c>
    </row>
    <row r="73" spans="2:11" s="1" customFormat="1" ht="22.5" customHeight="1" x14ac:dyDescent="0.2">
      <c r="B73" s="10">
        <v>69</v>
      </c>
      <c r="C73" s="11" t="s">
        <v>8</v>
      </c>
      <c r="D73" s="26"/>
      <c r="E73" s="12">
        <v>2.12</v>
      </c>
      <c r="F73" s="5" t="s">
        <v>7</v>
      </c>
      <c r="G73" s="15">
        <v>0</v>
      </c>
      <c r="H73" s="3">
        <f>E73*G73</f>
        <v>0</v>
      </c>
      <c r="I73" s="13">
        <v>8</v>
      </c>
      <c r="J73" s="3">
        <f t="shared" si="1"/>
        <v>0</v>
      </c>
      <c r="K73" s="3">
        <f t="shared" si="2"/>
        <v>0</v>
      </c>
    </row>
    <row r="74" spans="2:11" s="1" customFormat="1" ht="22.5" customHeight="1" x14ac:dyDescent="0.2">
      <c r="B74" s="28">
        <v>73</v>
      </c>
      <c r="C74" s="4" t="s">
        <v>9</v>
      </c>
      <c r="D74" s="26"/>
      <c r="E74" s="8">
        <v>14.72</v>
      </c>
      <c r="F74" s="5" t="s">
        <v>7</v>
      </c>
      <c r="G74" s="15">
        <v>0</v>
      </c>
      <c r="H74" s="3">
        <f>E74*G74</f>
        <v>0</v>
      </c>
      <c r="I74" s="13">
        <v>8</v>
      </c>
      <c r="J74" s="3">
        <f t="shared" si="1"/>
        <v>0</v>
      </c>
      <c r="K74" s="3">
        <f t="shared" si="2"/>
        <v>0</v>
      </c>
    </row>
    <row r="75" spans="2:11" s="1" customFormat="1" ht="21" customHeight="1" x14ac:dyDescent="0.2">
      <c r="B75" s="29"/>
      <c r="C75" s="4" t="s">
        <v>9</v>
      </c>
      <c r="D75" s="26"/>
      <c r="E75" s="8">
        <v>6.16</v>
      </c>
      <c r="F75" s="5" t="s">
        <v>7</v>
      </c>
      <c r="G75" s="15">
        <v>0</v>
      </c>
      <c r="H75" s="3">
        <f t="shared" ref="H75:H81" si="7">E75*G75</f>
        <v>0</v>
      </c>
      <c r="I75" s="13">
        <v>8</v>
      </c>
      <c r="J75" s="3">
        <f t="shared" si="1"/>
        <v>0</v>
      </c>
      <c r="K75" s="3">
        <f t="shared" si="2"/>
        <v>0</v>
      </c>
    </row>
    <row r="76" spans="2:11" s="1" customFormat="1" ht="21" customHeight="1" x14ac:dyDescent="0.2">
      <c r="B76" s="29"/>
      <c r="C76" s="4" t="s">
        <v>9</v>
      </c>
      <c r="D76" s="26"/>
      <c r="E76" s="8">
        <v>4.1100000000000003</v>
      </c>
      <c r="F76" s="5" t="s">
        <v>7</v>
      </c>
      <c r="G76" s="15">
        <v>0</v>
      </c>
      <c r="H76" s="3">
        <f t="shared" si="7"/>
        <v>0</v>
      </c>
      <c r="I76" s="13">
        <v>8</v>
      </c>
      <c r="J76" s="3">
        <f t="shared" si="1"/>
        <v>0</v>
      </c>
      <c r="K76" s="3">
        <f t="shared" si="2"/>
        <v>0</v>
      </c>
    </row>
    <row r="77" spans="2:11" s="1" customFormat="1" ht="21" customHeight="1" x14ac:dyDescent="0.2">
      <c r="B77" s="29"/>
      <c r="C77" s="4" t="s">
        <v>9</v>
      </c>
      <c r="D77" s="26"/>
      <c r="E77" s="8">
        <v>9.2200000000000006</v>
      </c>
      <c r="F77" s="5" t="s">
        <v>7</v>
      </c>
      <c r="G77" s="15">
        <v>0</v>
      </c>
      <c r="H77" s="3">
        <f t="shared" si="7"/>
        <v>0</v>
      </c>
      <c r="I77" s="13">
        <v>8</v>
      </c>
      <c r="J77" s="3">
        <f t="shared" si="1"/>
        <v>0</v>
      </c>
      <c r="K77" s="3">
        <f t="shared" si="2"/>
        <v>0</v>
      </c>
    </row>
    <row r="78" spans="2:11" s="1" customFormat="1" ht="21" customHeight="1" x14ac:dyDescent="0.2">
      <c r="B78" s="29"/>
      <c r="C78" s="4" t="s">
        <v>9</v>
      </c>
      <c r="D78" s="26"/>
      <c r="E78" s="8">
        <v>3.5</v>
      </c>
      <c r="F78" s="5" t="s">
        <v>7</v>
      </c>
      <c r="G78" s="15">
        <v>0</v>
      </c>
      <c r="H78" s="3">
        <f t="shared" si="7"/>
        <v>0</v>
      </c>
      <c r="I78" s="13">
        <v>8</v>
      </c>
      <c r="J78" s="3">
        <f t="shared" si="1"/>
        <v>0</v>
      </c>
      <c r="K78" s="3">
        <f t="shared" si="2"/>
        <v>0</v>
      </c>
    </row>
    <row r="79" spans="2:11" s="1" customFormat="1" ht="21" customHeight="1" x14ac:dyDescent="0.2">
      <c r="B79" s="29"/>
      <c r="C79" s="9" t="s">
        <v>9</v>
      </c>
      <c r="D79" s="26"/>
      <c r="E79" s="8">
        <v>12.65</v>
      </c>
      <c r="F79" s="5" t="s">
        <v>7</v>
      </c>
      <c r="G79" s="15">
        <v>0</v>
      </c>
      <c r="H79" s="3">
        <f t="shared" si="7"/>
        <v>0</v>
      </c>
      <c r="I79" s="13">
        <v>8</v>
      </c>
      <c r="J79" s="3">
        <f t="shared" si="1"/>
        <v>0</v>
      </c>
      <c r="K79" s="3">
        <f t="shared" si="2"/>
        <v>0</v>
      </c>
    </row>
    <row r="80" spans="2:11" s="1" customFormat="1" ht="21" customHeight="1" x14ac:dyDescent="0.2">
      <c r="B80" s="29"/>
      <c r="C80" s="9" t="s">
        <v>9</v>
      </c>
      <c r="D80" s="26"/>
      <c r="E80" s="8">
        <v>2.94</v>
      </c>
      <c r="F80" s="5" t="s">
        <v>7</v>
      </c>
      <c r="G80" s="15">
        <v>0</v>
      </c>
      <c r="H80" s="3">
        <f t="shared" si="7"/>
        <v>0</v>
      </c>
      <c r="I80" s="13">
        <v>8</v>
      </c>
      <c r="J80" s="3">
        <f t="shared" si="1"/>
        <v>0</v>
      </c>
      <c r="K80" s="3">
        <f t="shared" si="2"/>
        <v>0</v>
      </c>
    </row>
    <row r="81" spans="2:11" s="1" customFormat="1" ht="22.5" customHeight="1" x14ac:dyDescent="0.2">
      <c r="B81" s="30"/>
      <c r="C81" s="9" t="s">
        <v>9</v>
      </c>
      <c r="D81" s="27"/>
      <c r="E81" s="8">
        <v>7.11</v>
      </c>
      <c r="F81" s="5" t="s">
        <v>7</v>
      </c>
      <c r="G81" s="15">
        <v>0</v>
      </c>
      <c r="H81" s="3">
        <f t="shared" si="7"/>
        <v>0</v>
      </c>
      <c r="I81" s="13">
        <v>8</v>
      </c>
      <c r="J81" s="3">
        <f t="shared" si="1"/>
        <v>0</v>
      </c>
      <c r="K81" s="3">
        <f t="shared" si="2"/>
        <v>0</v>
      </c>
    </row>
    <row r="82" spans="2:11" s="1" customFormat="1" ht="20.25" customHeight="1" x14ac:dyDescent="0.2">
      <c r="B82" s="28">
        <v>15</v>
      </c>
      <c r="C82" s="4" t="s">
        <v>4</v>
      </c>
      <c r="D82" s="25" t="s">
        <v>47</v>
      </c>
      <c r="E82" s="8">
        <v>0.32</v>
      </c>
      <c r="F82" s="5" t="s">
        <v>48</v>
      </c>
      <c r="G82" s="15">
        <v>0</v>
      </c>
      <c r="H82" s="3">
        <f>E82*G82</f>
        <v>0</v>
      </c>
      <c r="I82" s="13">
        <v>8</v>
      </c>
      <c r="J82" s="3">
        <f>H82*0.08</f>
        <v>0</v>
      </c>
      <c r="K82" s="3">
        <f>H82+J82</f>
        <v>0</v>
      </c>
    </row>
    <row r="83" spans="2:11" s="1" customFormat="1" ht="22.5" customHeight="1" x14ac:dyDescent="0.2">
      <c r="B83" s="29"/>
      <c r="C83" s="4" t="s">
        <v>4</v>
      </c>
      <c r="D83" s="26"/>
      <c r="E83" s="8">
        <v>0.2</v>
      </c>
      <c r="F83" s="5" t="s">
        <v>48</v>
      </c>
      <c r="G83" s="15">
        <v>0</v>
      </c>
      <c r="H83" s="3">
        <f t="shared" ref="H83:H92" si="8">E83*G83</f>
        <v>0</v>
      </c>
      <c r="I83" s="13">
        <v>8</v>
      </c>
      <c r="J83" s="3">
        <f t="shared" ref="J83:J139" si="9">H83*0.08</f>
        <v>0</v>
      </c>
      <c r="K83" s="3">
        <f t="shared" ref="K83:K139" si="10">H83+J83</f>
        <v>0</v>
      </c>
    </row>
    <row r="84" spans="2:11" s="1" customFormat="1" ht="22.5" customHeight="1" x14ac:dyDescent="0.2">
      <c r="B84" s="29"/>
      <c r="C84" s="4" t="s">
        <v>4</v>
      </c>
      <c r="D84" s="26"/>
      <c r="E84" s="8">
        <v>0.45</v>
      </c>
      <c r="F84" s="5" t="s">
        <v>48</v>
      </c>
      <c r="G84" s="15">
        <v>0</v>
      </c>
      <c r="H84" s="3">
        <f t="shared" si="8"/>
        <v>0</v>
      </c>
      <c r="I84" s="13">
        <v>8</v>
      </c>
      <c r="J84" s="3">
        <f t="shared" si="9"/>
        <v>0</v>
      </c>
      <c r="K84" s="3">
        <f t="shared" si="10"/>
        <v>0</v>
      </c>
    </row>
    <row r="85" spans="2:11" s="1" customFormat="1" ht="21.75" customHeight="1" x14ac:dyDescent="0.2">
      <c r="B85" s="29"/>
      <c r="C85" s="4" t="s">
        <v>4</v>
      </c>
      <c r="D85" s="26"/>
      <c r="E85" s="8">
        <v>1.32</v>
      </c>
      <c r="F85" s="5" t="s">
        <v>48</v>
      </c>
      <c r="G85" s="15">
        <v>0</v>
      </c>
      <c r="H85" s="3">
        <f t="shared" si="8"/>
        <v>0</v>
      </c>
      <c r="I85" s="13">
        <v>8</v>
      </c>
      <c r="J85" s="3">
        <f t="shared" si="9"/>
        <v>0</v>
      </c>
      <c r="K85" s="3">
        <f t="shared" si="10"/>
        <v>0</v>
      </c>
    </row>
    <row r="86" spans="2:11" s="1" customFormat="1" ht="21.75" customHeight="1" x14ac:dyDescent="0.2">
      <c r="B86" s="29"/>
      <c r="C86" s="4" t="s">
        <v>4</v>
      </c>
      <c r="D86" s="26"/>
      <c r="E86" s="8">
        <v>0.6</v>
      </c>
      <c r="F86" s="5" t="s">
        <v>48</v>
      </c>
      <c r="G86" s="15">
        <v>0</v>
      </c>
      <c r="H86" s="3">
        <f t="shared" si="8"/>
        <v>0</v>
      </c>
      <c r="I86" s="13">
        <v>8</v>
      </c>
      <c r="J86" s="3">
        <f t="shared" si="9"/>
        <v>0</v>
      </c>
      <c r="K86" s="3">
        <f t="shared" si="10"/>
        <v>0</v>
      </c>
    </row>
    <row r="87" spans="2:11" s="1" customFormat="1" ht="21.75" customHeight="1" x14ac:dyDescent="0.2">
      <c r="B87" s="29"/>
      <c r="C87" s="9" t="s">
        <v>4</v>
      </c>
      <c r="D87" s="26"/>
      <c r="E87" s="8">
        <v>0.27</v>
      </c>
      <c r="F87" s="5" t="s">
        <v>48</v>
      </c>
      <c r="G87" s="15">
        <v>0</v>
      </c>
      <c r="H87" s="3">
        <f t="shared" si="8"/>
        <v>0</v>
      </c>
      <c r="I87" s="13">
        <v>8</v>
      </c>
      <c r="J87" s="3">
        <f t="shared" si="9"/>
        <v>0</v>
      </c>
      <c r="K87" s="3">
        <f t="shared" si="10"/>
        <v>0</v>
      </c>
    </row>
    <row r="88" spans="2:11" s="1" customFormat="1" ht="21.75" customHeight="1" x14ac:dyDescent="0.2">
      <c r="B88" s="29"/>
      <c r="C88" s="9" t="s">
        <v>4</v>
      </c>
      <c r="D88" s="26"/>
      <c r="E88" s="8">
        <v>0.06</v>
      </c>
      <c r="F88" s="5" t="s">
        <v>48</v>
      </c>
      <c r="G88" s="15">
        <v>0</v>
      </c>
      <c r="H88" s="3">
        <f t="shared" si="8"/>
        <v>0</v>
      </c>
      <c r="I88" s="13">
        <v>8</v>
      </c>
      <c r="J88" s="3">
        <f t="shared" si="9"/>
        <v>0</v>
      </c>
      <c r="K88" s="3">
        <f t="shared" si="10"/>
        <v>0</v>
      </c>
    </row>
    <row r="89" spans="2:11" s="1" customFormat="1" ht="20.25" customHeight="1" x14ac:dyDescent="0.2">
      <c r="B89" s="29"/>
      <c r="C89" s="9" t="s">
        <v>4</v>
      </c>
      <c r="D89" s="26"/>
      <c r="E89" s="8">
        <v>0.06</v>
      </c>
      <c r="F89" s="5" t="s">
        <v>48</v>
      </c>
      <c r="G89" s="15">
        <v>0</v>
      </c>
      <c r="H89" s="3">
        <f t="shared" si="8"/>
        <v>0</v>
      </c>
      <c r="I89" s="13">
        <v>8</v>
      </c>
      <c r="J89" s="3">
        <f t="shared" si="9"/>
        <v>0</v>
      </c>
      <c r="K89" s="3">
        <f t="shared" si="10"/>
        <v>0</v>
      </c>
    </row>
    <row r="90" spans="2:11" s="1" customFormat="1" ht="21" customHeight="1" x14ac:dyDescent="0.2">
      <c r="B90" s="29"/>
      <c r="C90" s="9" t="s">
        <v>4</v>
      </c>
      <c r="D90" s="26"/>
      <c r="E90" s="8">
        <v>0.09</v>
      </c>
      <c r="F90" s="5" t="s">
        <v>48</v>
      </c>
      <c r="G90" s="15">
        <v>0</v>
      </c>
      <c r="H90" s="3">
        <f t="shared" si="8"/>
        <v>0</v>
      </c>
      <c r="I90" s="13">
        <v>8</v>
      </c>
      <c r="J90" s="3">
        <f t="shared" si="9"/>
        <v>0</v>
      </c>
      <c r="K90" s="3">
        <f t="shared" si="10"/>
        <v>0</v>
      </c>
    </row>
    <row r="91" spans="2:11" s="1" customFormat="1" ht="22.5" customHeight="1" x14ac:dyDescent="0.2">
      <c r="B91" s="29"/>
      <c r="C91" s="9" t="s">
        <v>4</v>
      </c>
      <c r="D91" s="26"/>
      <c r="E91" s="8">
        <v>0.8</v>
      </c>
      <c r="F91" s="5" t="s">
        <v>48</v>
      </c>
      <c r="G91" s="15">
        <v>0</v>
      </c>
      <c r="H91" s="3">
        <f t="shared" si="8"/>
        <v>0</v>
      </c>
      <c r="I91" s="13">
        <v>8</v>
      </c>
      <c r="J91" s="3">
        <f t="shared" si="9"/>
        <v>0</v>
      </c>
      <c r="K91" s="3">
        <f t="shared" si="10"/>
        <v>0</v>
      </c>
    </row>
    <row r="92" spans="2:11" s="1" customFormat="1" ht="23.25" customHeight="1" x14ac:dyDescent="0.2">
      <c r="B92" s="30"/>
      <c r="C92" s="9" t="s">
        <v>4</v>
      </c>
      <c r="D92" s="26"/>
      <c r="E92" s="8">
        <v>0.52</v>
      </c>
      <c r="F92" s="5" t="s">
        <v>48</v>
      </c>
      <c r="G92" s="15">
        <v>0</v>
      </c>
      <c r="H92" s="3">
        <f t="shared" si="8"/>
        <v>0</v>
      </c>
      <c r="I92" s="13">
        <v>8</v>
      </c>
      <c r="J92" s="3">
        <f t="shared" si="9"/>
        <v>0</v>
      </c>
      <c r="K92" s="3">
        <f t="shared" si="10"/>
        <v>0</v>
      </c>
    </row>
    <row r="93" spans="2:11" s="1" customFormat="1" ht="21" customHeight="1" x14ac:dyDescent="0.2">
      <c r="B93" s="28">
        <v>14</v>
      </c>
      <c r="C93" s="4" t="s">
        <v>49</v>
      </c>
      <c r="D93" s="26"/>
      <c r="E93" s="8">
        <v>0.4</v>
      </c>
      <c r="F93" s="5" t="s">
        <v>48</v>
      </c>
      <c r="G93" s="15">
        <v>0</v>
      </c>
      <c r="H93" s="3">
        <f>E93*G93</f>
        <v>0</v>
      </c>
      <c r="I93" s="13">
        <v>8</v>
      </c>
      <c r="J93" s="3">
        <f t="shared" si="9"/>
        <v>0</v>
      </c>
      <c r="K93" s="3">
        <f t="shared" si="10"/>
        <v>0</v>
      </c>
    </row>
    <row r="94" spans="2:11" s="1" customFormat="1" ht="21.75" customHeight="1" x14ac:dyDescent="0.2">
      <c r="B94" s="29"/>
      <c r="C94" s="4" t="s">
        <v>49</v>
      </c>
      <c r="D94" s="26"/>
      <c r="E94" s="8">
        <v>0.6</v>
      </c>
      <c r="F94" s="5" t="s">
        <v>48</v>
      </c>
      <c r="G94" s="15">
        <v>0</v>
      </c>
      <c r="H94" s="3">
        <f t="shared" ref="H94:H99" si="11">E94*G94</f>
        <v>0</v>
      </c>
      <c r="I94" s="13">
        <v>8</v>
      </c>
      <c r="J94" s="3">
        <f t="shared" si="9"/>
        <v>0</v>
      </c>
      <c r="K94" s="3">
        <f t="shared" si="10"/>
        <v>0</v>
      </c>
    </row>
    <row r="95" spans="2:11" s="1" customFormat="1" ht="22.5" customHeight="1" x14ac:dyDescent="0.2">
      <c r="B95" s="29"/>
      <c r="C95" s="4" t="s">
        <v>49</v>
      </c>
      <c r="D95" s="26"/>
      <c r="E95" s="8">
        <v>0.3</v>
      </c>
      <c r="F95" s="5" t="s">
        <v>48</v>
      </c>
      <c r="G95" s="15">
        <v>0</v>
      </c>
      <c r="H95" s="3">
        <f t="shared" si="11"/>
        <v>0</v>
      </c>
      <c r="I95" s="13">
        <v>8</v>
      </c>
      <c r="J95" s="3">
        <f t="shared" si="9"/>
        <v>0</v>
      </c>
      <c r="K95" s="3">
        <f t="shared" si="10"/>
        <v>0</v>
      </c>
    </row>
    <row r="96" spans="2:11" s="1" customFormat="1" ht="21" customHeight="1" x14ac:dyDescent="0.2">
      <c r="B96" s="29"/>
      <c r="C96" s="4" t="s">
        <v>49</v>
      </c>
      <c r="D96" s="26"/>
      <c r="E96" s="8">
        <v>0.77</v>
      </c>
      <c r="F96" s="5" t="s">
        <v>48</v>
      </c>
      <c r="G96" s="15">
        <v>0</v>
      </c>
      <c r="H96" s="3">
        <f t="shared" si="11"/>
        <v>0</v>
      </c>
      <c r="I96" s="13">
        <v>8</v>
      </c>
      <c r="J96" s="3">
        <f t="shared" si="9"/>
        <v>0</v>
      </c>
      <c r="K96" s="3">
        <f t="shared" si="10"/>
        <v>0</v>
      </c>
    </row>
    <row r="97" spans="2:11" s="1" customFormat="1" ht="21" customHeight="1" x14ac:dyDescent="0.2">
      <c r="B97" s="29"/>
      <c r="C97" s="4" t="s">
        <v>49</v>
      </c>
      <c r="D97" s="26"/>
      <c r="E97" s="8">
        <v>0.2</v>
      </c>
      <c r="F97" s="5" t="s">
        <v>48</v>
      </c>
      <c r="G97" s="15">
        <v>0</v>
      </c>
      <c r="H97" s="3">
        <f t="shared" si="11"/>
        <v>0</v>
      </c>
      <c r="I97" s="13">
        <v>8</v>
      </c>
      <c r="J97" s="3">
        <f t="shared" si="9"/>
        <v>0</v>
      </c>
      <c r="K97" s="3">
        <f t="shared" si="10"/>
        <v>0</v>
      </c>
    </row>
    <row r="98" spans="2:11" s="1" customFormat="1" ht="22.5" customHeight="1" x14ac:dyDescent="0.2">
      <c r="B98" s="29"/>
      <c r="C98" s="4" t="s">
        <v>49</v>
      </c>
      <c r="D98" s="26"/>
      <c r="E98" s="8">
        <v>0.67</v>
      </c>
      <c r="F98" s="5" t="s">
        <v>48</v>
      </c>
      <c r="G98" s="15">
        <v>0</v>
      </c>
      <c r="H98" s="3">
        <f t="shared" si="11"/>
        <v>0</v>
      </c>
      <c r="I98" s="13">
        <v>8</v>
      </c>
      <c r="J98" s="3">
        <f t="shared" si="9"/>
        <v>0</v>
      </c>
      <c r="K98" s="3">
        <f t="shared" si="10"/>
        <v>0</v>
      </c>
    </row>
    <row r="99" spans="2:11" s="1" customFormat="1" ht="21" customHeight="1" x14ac:dyDescent="0.2">
      <c r="B99" s="30"/>
      <c r="C99" s="4" t="s">
        <v>49</v>
      </c>
      <c r="D99" s="26"/>
      <c r="E99" s="8">
        <v>0.25</v>
      </c>
      <c r="F99" s="5" t="s">
        <v>48</v>
      </c>
      <c r="G99" s="15">
        <v>0</v>
      </c>
      <c r="H99" s="3">
        <f t="shared" si="11"/>
        <v>0</v>
      </c>
      <c r="I99" s="13">
        <v>8</v>
      </c>
      <c r="J99" s="3">
        <f t="shared" si="9"/>
        <v>0</v>
      </c>
      <c r="K99" s="3">
        <f t="shared" si="10"/>
        <v>0</v>
      </c>
    </row>
    <row r="100" spans="2:11" s="1" customFormat="1" ht="21.75" customHeight="1" x14ac:dyDescent="0.2">
      <c r="B100" s="28">
        <v>18</v>
      </c>
      <c r="C100" s="4" t="s">
        <v>5</v>
      </c>
      <c r="D100" s="26"/>
      <c r="E100" s="8">
        <v>0.81</v>
      </c>
      <c r="F100" s="5" t="s">
        <v>48</v>
      </c>
      <c r="G100" s="15">
        <v>0</v>
      </c>
      <c r="H100" s="3">
        <f>E100*G100</f>
        <v>0</v>
      </c>
      <c r="I100" s="13">
        <v>8</v>
      </c>
      <c r="J100" s="3">
        <f t="shared" si="9"/>
        <v>0</v>
      </c>
      <c r="K100" s="3">
        <f t="shared" si="10"/>
        <v>0</v>
      </c>
    </row>
    <row r="101" spans="2:11" s="1" customFormat="1" ht="21.75" customHeight="1" x14ac:dyDescent="0.2">
      <c r="B101" s="29"/>
      <c r="C101" s="4" t="s">
        <v>5</v>
      </c>
      <c r="D101" s="26"/>
      <c r="E101" s="8">
        <v>0.79</v>
      </c>
      <c r="F101" s="5" t="s">
        <v>48</v>
      </c>
      <c r="G101" s="15">
        <v>0</v>
      </c>
      <c r="H101" s="3">
        <f t="shared" ref="H101:H110" si="12">E101*G101</f>
        <v>0</v>
      </c>
      <c r="I101" s="13">
        <v>8</v>
      </c>
      <c r="J101" s="3">
        <f t="shared" si="9"/>
        <v>0</v>
      </c>
      <c r="K101" s="3">
        <f t="shared" si="10"/>
        <v>0</v>
      </c>
    </row>
    <row r="102" spans="2:11" s="1" customFormat="1" ht="21" customHeight="1" x14ac:dyDescent="0.2">
      <c r="B102" s="29"/>
      <c r="C102" s="4" t="s">
        <v>5</v>
      </c>
      <c r="D102" s="26"/>
      <c r="E102" s="8">
        <v>0.4</v>
      </c>
      <c r="F102" s="5" t="s">
        <v>48</v>
      </c>
      <c r="G102" s="15">
        <v>0</v>
      </c>
      <c r="H102" s="3">
        <f t="shared" si="12"/>
        <v>0</v>
      </c>
      <c r="I102" s="13">
        <v>8</v>
      </c>
      <c r="J102" s="3">
        <f t="shared" si="9"/>
        <v>0</v>
      </c>
      <c r="K102" s="3">
        <f t="shared" si="10"/>
        <v>0</v>
      </c>
    </row>
    <row r="103" spans="2:11" s="1" customFormat="1" ht="22.5" customHeight="1" x14ac:dyDescent="0.2">
      <c r="B103" s="29"/>
      <c r="C103" s="4" t="s">
        <v>5</v>
      </c>
      <c r="D103" s="26"/>
      <c r="E103" s="8">
        <v>1.65</v>
      </c>
      <c r="F103" s="5" t="s">
        <v>48</v>
      </c>
      <c r="G103" s="15">
        <v>0</v>
      </c>
      <c r="H103" s="3">
        <f t="shared" si="12"/>
        <v>0</v>
      </c>
      <c r="I103" s="13">
        <v>8</v>
      </c>
      <c r="J103" s="3">
        <f t="shared" si="9"/>
        <v>0</v>
      </c>
      <c r="K103" s="3">
        <f t="shared" si="10"/>
        <v>0</v>
      </c>
    </row>
    <row r="104" spans="2:11" s="1" customFormat="1" ht="22.5" customHeight="1" x14ac:dyDescent="0.2">
      <c r="B104" s="29"/>
      <c r="C104" s="4" t="s">
        <v>5</v>
      </c>
      <c r="D104" s="26"/>
      <c r="E104" s="8">
        <v>1.98</v>
      </c>
      <c r="F104" s="5" t="s">
        <v>48</v>
      </c>
      <c r="G104" s="15">
        <v>0</v>
      </c>
      <c r="H104" s="3">
        <f t="shared" si="12"/>
        <v>0</v>
      </c>
      <c r="I104" s="13">
        <v>8</v>
      </c>
      <c r="J104" s="3">
        <f t="shared" si="9"/>
        <v>0</v>
      </c>
      <c r="K104" s="3">
        <f t="shared" si="10"/>
        <v>0</v>
      </c>
    </row>
    <row r="105" spans="2:11" s="1" customFormat="1" ht="21.75" customHeight="1" x14ac:dyDescent="0.2">
      <c r="B105" s="29"/>
      <c r="C105" s="9" t="s">
        <v>5</v>
      </c>
      <c r="D105" s="26"/>
      <c r="E105" s="8">
        <v>0.4</v>
      </c>
      <c r="F105" s="5" t="s">
        <v>48</v>
      </c>
      <c r="G105" s="15">
        <v>0</v>
      </c>
      <c r="H105" s="3">
        <f t="shared" si="12"/>
        <v>0</v>
      </c>
      <c r="I105" s="13">
        <v>8</v>
      </c>
      <c r="J105" s="3">
        <f t="shared" si="9"/>
        <v>0</v>
      </c>
      <c r="K105" s="3">
        <f t="shared" si="10"/>
        <v>0</v>
      </c>
    </row>
    <row r="106" spans="2:11" s="1" customFormat="1" ht="21" customHeight="1" x14ac:dyDescent="0.2">
      <c r="B106" s="29"/>
      <c r="C106" s="9" t="s">
        <v>5</v>
      </c>
      <c r="D106" s="26"/>
      <c r="E106" s="8">
        <v>0.28000000000000003</v>
      </c>
      <c r="F106" s="5" t="s">
        <v>48</v>
      </c>
      <c r="G106" s="15">
        <v>0</v>
      </c>
      <c r="H106" s="3">
        <f t="shared" si="12"/>
        <v>0</v>
      </c>
      <c r="I106" s="13">
        <v>8</v>
      </c>
      <c r="J106" s="3">
        <f t="shared" si="9"/>
        <v>0</v>
      </c>
      <c r="K106" s="3">
        <f t="shared" si="10"/>
        <v>0</v>
      </c>
    </row>
    <row r="107" spans="2:11" s="1" customFormat="1" ht="21.75" customHeight="1" x14ac:dyDescent="0.2">
      <c r="B107" s="29"/>
      <c r="C107" s="9" t="s">
        <v>5</v>
      </c>
      <c r="D107" s="26"/>
      <c r="E107" s="8">
        <v>0.08</v>
      </c>
      <c r="F107" s="5" t="s">
        <v>48</v>
      </c>
      <c r="G107" s="15">
        <v>0</v>
      </c>
      <c r="H107" s="3">
        <f t="shared" si="12"/>
        <v>0</v>
      </c>
      <c r="I107" s="13">
        <v>8</v>
      </c>
      <c r="J107" s="3">
        <f t="shared" si="9"/>
        <v>0</v>
      </c>
      <c r="K107" s="3">
        <f t="shared" si="10"/>
        <v>0</v>
      </c>
    </row>
    <row r="108" spans="2:11" s="1" customFormat="1" ht="22.5" customHeight="1" x14ac:dyDescent="0.2">
      <c r="B108" s="29"/>
      <c r="C108" s="9" t="s">
        <v>5</v>
      </c>
      <c r="D108" s="26"/>
      <c r="E108" s="8">
        <v>0.5</v>
      </c>
      <c r="F108" s="5" t="s">
        <v>48</v>
      </c>
      <c r="G108" s="15">
        <v>0</v>
      </c>
      <c r="H108" s="3">
        <f t="shared" si="12"/>
        <v>0</v>
      </c>
      <c r="I108" s="13">
        <v>8</v>
      </c>
      <c r="J108" s="3">
        <f t="shared" si="9"/>
        <v>0</v>
      </c>
      <c r="K108" s="3">
        <f t="shared" si="10"/>
        <v>0</v>
      </c>
    </row>
    <row r="109" spans="2:11" s="1" customFormat="1" ht="21" customHeight="1" x14ac:dyDescent="0.2">
      <c r="B109" s="29"/>
      <c r="C109" s="9" t="s">
        <v>5</v>
      </c>
      <c r="D109" s="26"/>
      <c r="E109" s="8">
        <v>0.4</v>
      </c>
      <c r="F109" s="5" t="s">
        <v>48</v>
      </c>
      <c r="G109" s="15">
        <v>0</v>
      </c>
      <c r="H109" s="3">
        <f t="shared" si="12"/>
        <v>0</v>
      </c>
      <c r="I109" s="13">
        <v>8</v>
      </c>
      <c r="J109" s="3">
        <f t="shared" si="9"/>
        <v>0</v>
      </c>
      <c r="K109" s="3">
        <f t="shared" si="10"/>
        <v>0</v>
      </c>
    </row>
    <row r="110" spans="2:11" s="1" customFormat="1" ht="21" customHeight="1" x14ac:dyDescent="0.2">
      <c r="B110" s="30"/>
      <c r="C110" s="9" t="s">
        <v>5</v>
      </c>
      <c r="D110" s="26"/>
      <c r="E110" s="8">
        <v>0.2</v>
      </c>
      <c r="F110" s="5" t="s">
        <v>48</v>
      </c>
      <c r="G110" s="15">
        <v>0</v>
      </c>
      <c r="H110" s="3">
        <f t="shared" si="12"/>
        <v>0</v>
      </c>
      <c r="I110" s="13">
        <v>8</v>
      </c>
      <c r="J110" s="3">
        <f t="shared" si="9"/>
        <v>0</v>
      </c>
      <c r="K110" s="3">
        <f t="shared" si="10"/>
        <v>0</v>
      </c>
    </row>
    <row r="111" spans="2:11" s="1" customFormat="1" ht="22.5" customHeight="1" x14ac:dyDescent="0.2">
      <c r="B111" s="28">
        <v>74</v>
      </c>
      <c r="C111" s="4" t="s">
        <v>10</v>
      </c>
      <c r="D111" s="26"/>
      <c r="E111" s="8" t="s">
        <v>52</v>
      </c>
      <c r="F111" s="5" t="s">
        <v>7</v>
      </c>
      <c r="G111" s="15">
        <v>0</v>
      </c>
      <c r="H111" s="3">
        <f t="shared" ref="H111:H117" si="13">E111*G111</f>
        <v>0</v>
      </c>
      <c r="I111" s="13">
        <v>8</v>
      </c>
      <c r="J111" s="3">
        <f t="shared" si="9"/>
        <v>0</v>
      </c>
      <c r="K111" s="3">
        <f t="shared" si="10"/>
        <v>0</v>
      </c>
    </row>
    <row r="112" spans="2:11" s="1" customFormat="1" ht="20.25" customHeight="1" x14ac:dyDescent="0.2">
      <c r="B112" s="29"/>
      <c r="C112" s="4" t="s">
        <v>10</v>
      </c>
      <c r="D112" s="26"/>
      <c r="E112" s="8" t="s">
        <v>53</v>
      </c>
      <c r="F112" s="5" t="s">
        <v>7</v>
      </c>
      <c r="G112" s="15">
        <v>0</v>
      </c>
      <c r="H112" s="3">
        <f t="shared" si="13"/>
        <v>0</v>
      </c>
      <c r="I112" s="13">
        <v>8</v>
      </c>
      <c r="J112" s="3">
        <f t="shared" si="9"/>
        <v>0</v>
      </c>
      <c r="K112" s="3">
        <f t="shared" si="10"/>
        <v>0</v>
      </c>
    </row>
    <row r="113" spans="2:11" s="1" customFormat="1" ht="21" customHeight="1" x14ac:dyDescent="0.2">
      <c r="B113" s="29"/>
      <c r="C113" s="4" t="s">
        <v>10</v>
      </c>
      <c r="D113" s="26"/>
      <c r="E113" s="8">
        <v>3.11</v>
      </c>
      <c r="F113" s="5" t="s">
        <v>7</v>
      </c>
      <c r="G113" s="15">
        <v>0</v>
      </c>
      <c r="H113" s="3">
        <f t="shared" si="13"/>
        <v>0</v>
      </c>
      <c r="I113" s="13">
        <v>8</v>
      </c>
      <c r="J113" s="3">
        <f t="shared" si="9"/>
        <v>0</v>
      </c>
      <c r="K113" s="3">
        <f t="shared" si="10"/>
        <v>0</v>
      </c>
    </row>
    <row r="114" spans="2:11" s="1" customFormat="1" ht="20.25" customHeight="1" x14ac:dyDescent="0.2">
      <c r="B114" s="29"/>
      <c r="C114" s="4" t="s">
        <v>10</v>
      </c>
      <c r="D114" s="26"/>
      <c r="E114" s="8">
        <v>1.25</v>
      </c>
      <c r="F114" s="5" t="s">
        <v>7</v>
      </c>
      <c r="G114" s="15">
        <v>0</v>
      </c>
      <c r="H114" s="3">
        <f t="shared" si="13"/>
        <v>0</v>
      </c>
      <c r="I114" s="13">
        <v>8</v>
      </c>
      <c r="J114" s="3">
        <f t="shared" si="9"/>
        <v>0</v>
      </c>
      <c r="K114" s="3">
        <f t="shared" si="10"/>
        <v>0</v>
      </c>
    </row>
    <row r="115" spans="2:11" s="1" customFormat="1" ht="21" customHeight="1" x14ac:dyDescent="0.2">
      <c r="B115" s="29"/>
      <c r="C115" s="4" t="s">
        <v>10</v>
      </c>
      <c r="D115" s="26"/>
      <c r="E115" s="8">
        <v>6.11</v>
      </c>
      <c r="F115" s="5" t="s">
        <v>7</v>
      </c>
      <c r="G115" s="15">
        <v>0</v>
      </c>
      <c r="H115" s="3">
        <f t="shared" si="13"/>
        <v>0</v>
      </c>
      <c r="I115" s="13">
        <v>8</v>
      </c>
      <c r="J115" s="3">
        <f t="shared" si="9"/>
        <v>0</v>
      </c>
      <c r="K115" s="3">
        <f t="shared" si="10"/>
        <v>0</v>
      </c>
    </row>
    <row r="116" spans="2:11" s="1" customFormat="1" ht="21" customHeight="1" x14ac:dyDescent="0.2">
      <c r="B116" s="29"/>
      <c r="C116" s="4" t="s">
        <v>10</v>
      </c>
      <c r="D116" s="26"/>
      <c r="E116" s="8">
        <v>1.39</v>
      </c>
      <c r="F116" s="5" t="s">
        <v>7</v>
      </c>
      <c r="G116" s="15">
        <v>0</v>
      </c>
      <c r="H116" s="3">
        <f t="shared" si="13"/>
        <v>0</v>
      </c>
      <c r="I116" s="13">
        <v>8</v>
      </c>
      <c r="J116" s="3">
        <f t="shared" si="9"/>
        <v>0</v>
      </c>
      <c r="K116" s="3">
        <f t="shared" si="10"/>
        <v>0</v>
      </c>
    </row>
    <row r="117" spans="2:11" s="1" customFormat="1" ht="21" customHeight="1" x14ac:dyDescent="0.2">
      <c r="B117" s="30"/>
      <c r="C117" s="4" t="s">
        <v>10</v>
      </c>
      <c r="D117" s="26"/>
      <c r="E117" s="8">
        <v>1.44</v>
      </c>
      <c r="F117" s="5" t="s">
        <v>7</v>
      </c>
      <c r="G117" s="15">
        <v>0</v>
      </c>
      <c r="H117" s="3">
        <f t="shared" si="13"/>
        <v>0</v>
      </c>
      <c r="I117" s="13">
        <v>8</v>
      </c>
      <c r="J117" s="3">
        <f t="shared" si="9"/>
        <v>0</v>
      </c>
      <c r="K117" s="3">
        <f t="shared" si="10"/>
        <v>0</v>
      </c>
    </row>
    <row r="118" spans="2:11" s="1" customFormat="1" ht="21" customHeight="1" x14ac:dyDescent="0.2">
      <c r="B118" s="28">
        <v>72</v>
      </c>
      <c r="C118" s="4" t="s">
        <v>51</v>
      </c>
      <c r="D118" s="26"/>
      <c r="E118" s="8">
        <v>2.5</v>
      </c>
      <c r="F118" s="5" t="s">
        <v>7</v>
      </c>
      <c r="G118" s="15">
        <v>0</v>
      </c>
      <c r="H118" s="3">
        <f>E118*G118</f>
        <v>0</v>
      </c>
      <c r="I118" s="13">
        <v>8</v>
      </c>
      <c r="J118" s="3">
        <f t="shared" si="9"/>
        <v>0</v>
      </c>
      <c r="K118" s="3">
        <f t="shared" si="10"/>
        <v>0</v>
      </c>
    </row>
    <row r="119" spans="2:11" s="1" customFormat="1" ht="21" customHeight="1" x14ac:dyDescent="0.2">
      <c r="B119" s="29"/>
      <c r="C119" s="4" t="s">
        <v>51</v>
      </c>
      <c r="D119" s="26"/>
      <c r="E119" s="8">
        <v>2.56</v>
      </c>
      <c r="F119" s="5" t="s">
        <v>7</v>
      </c>
      <c r="G119" s="15">
        <v>0</v>
      </c>
      <c r="H119" s="3">
        <f t="shared" ref="H119:H125" si="14">E119*G119</f>
        <v>0</v>
      </c>
      <c r="I119" s="13">
        <v>8</v>
      </c>
      <c r="J119" s="3">
        <f t="shared" si="9"/>
        <v>0</v>
      </c>
      <c r="K119" s="3">
        <f t="shared" si="10"/>
        <v>0</v>
      </c>
    </row>
    <row r="120" spans="2:11" s="1" customFormat="1" ht="21" customHeight="1" x14ac:dyDescent="0.2">
      <c r="B120" s="29"/>
      <c r="C120" s="9" t="s">
        <v>51</v>
      </c>
      <c r="D120" s="26"/>
      <c r="E120" s="8">
        <v>2.2200000000000002</v>
      </c>
      <c r="F120" s="5" t="s">
        <v>7</v>
      </c>
      <c r="G120" s="15">
        <v>0</v>
      </c>
      <c r="H120" s="3">
        <f t="shared" si="14"/>
        <v>0</v>
      </c>
      <c r="I120" s="13">
        <v>8</v>
      </c>
      <c r="J120" s="3">
        <f t="shared" si="9"/>
        <v>0</v>
      </c>
      <c r="K120" s="3">
        <f t="shared" si="10"/>
        <v>0</v>
      </c>
    </row>
    <row r="121" spans="2:11" s="1" customFormat="1" ht="21.75" customHeight="1" x14ac:dyDescent="0.2">
      <c r="B121" s="29"/>
      <c r="C121" s="9" t="s">
        <v>51</v>
      </c>
      <c r="D121" s="26"/>
      <c r="E121" s="8">
        <v>1.83</v>
      </c>
      <c r="F121" s="5" t="s">
        <v>7</v>
      </c>
      <c r="G121" s="15">
        <v>0</v>
      </c>
      <c r="H121" s="3">
        <f t="shared" si="14"/>
        <v>0</v>
      </c>
      <c r="I121" s="13">
        <v>8</v>
      </c>
      <c r="J121" s="3">
        <f t="shared" si="9"/>
        <v>0</v>
      </c>
      <c r="K121" s="3">
        <f t="shared" si="10"/>
        <v>0</v>
      </c>
    </row>
    <row r="122" spans="2:11" s="1" customFormat="1" ht="21" customHeight="1" x14ac:dyDescent="0.2">
      <c r="B122" s="29"/>
      <c r="C122" s="9" t="s">
        <v>51</v>
      </c>
      <c r="D122" s="26"/>
      <c r="E122" s="8">
        <v>0.28000000000000003</v>
      </c>
      <c r="F122" s="5" t="s">
        <v>7</v>
      </c>
      <c r="G122" s="15">
        <v>0</v>
      </c>
      <c r="H122" s="3">
        <f t="shared" si="14"/>
        <v>0</v>
      </c>
      <c r="I122" s="13">
        <v>8</v>
      </c>
      <c r="J122" s="3">
        <f t="shared" si="9"/>
        <v>0</v>
      </c>
      <c r="K122" s="3">
        <f t="shared" si="10"/>
        <v>0</v>
      </c>
    </row>
    <row r="123" spans="2:11" s="1" customFormat="1" ht="22.5" customHeight="1" x14ac:dyDescent="0.2">
      <c r="B123" s="29"/>
      <c r="C123" s="9" t="s">
        <v>51</v>
      </c>
      <c r="D123" s="26"/>
      <c r="E123" s="8">
        <v>0.22</v>
      </c>
      <c r="F123" s="5" t="s">
        <v>7</v>
      </c>
      <c r="G123" s="15">
        <v>0</v>
      </c>
      <c r="H123" s="3">
        <f t="shared" si="14"/>
        <v>0</v>
      </c>
      <c r="I123" s="13">
        <v>8</v>
      </c>
      <c r="J123" s="3">
        <f t="shared" si="9"/>
        <v>0</v>
      </c>
      <c r="K123" s="3">
        <f t="shared" si="10"/>
        <v>0</v>
      </c>
    </row>
    <row r="124" spans="2:11" s="1" customFormat="1" ht="20.25" customHeight="1" x14ac:dyDescent="0.2">
      <c r="B124" s="29"/>
      <c r="C124" s="9" t="s">
        <v>51</v>
      </c>
      <c r="D124" s="26"/>
      <c r="E124" s="8">
        <v>2.5</v>
      </c>
      <c r="F124" s="5" t="s">
        <v>7</v>
      </c>
      <c r="G124" s="15">
        <v>0</v>
      </c>
      <c r="H124" s="3">
        <f t="shared" si="14"/>
        <v>0</v>
      </c>
      <c r="I124" s="13">
        <v>8</v>
      </c>
      <c r="J124" s="3">
        <f t="shared" si="9"/>
        <v>0</v>
      </c>
      <c r="K124" s="3">
        <f t="shared" si="10"/>
        <v>0</v>
      </c>
    </row>
    <row r="125" spans="2:11" s="1" customFormat="1" ht="20.25" customHeight="1" x14ac:dyDescent="0.2">
      <c r="B125" s="30"/>
      <c r="C125" s="9" t="s">
        <v>51</v>
      </c>
      <c r="D125" s="26"/>
      <c r="E125" s="8">
        <v>1.33</v>
      </c>
      <c r="F125" s="5" t="s">
        <v>7</v>
      </c>
      <c r="G125" s="15">
        <v>0</v>
      </c>
      <c r="H125" s="3">
        <f t="shared" si="14"/>
        <v>0</v>
      </c>
      <c r="I125" s="13">
        <v>8</v>
      </c>
      <c r="J125" s="3">
        <f t="shared" si="9"/>
        <v>0</v>
      </c>
      <c r="K125" s="3">
        <f t="shared" si="10"/>
        <v>0</v>
      </c>
    </row>
    <row r="126" spans="2:11" s="1" customFormat="1" ht="21.75" customHeight="1" x14ac:dyDescent="0.2">
      <c r="B126" s="28">
        <v>69</v>
      </c>
      <c r="C126" s="4" t="s">
        <v>8</v>
      </c>
      <c r="D126" s="26"/>
      <c r="E126" s="8">
        <v>1.67</v>
      </c>
      <c r="F126" s="5" t="s">
        <v>7</v>
      </c>
      <c r="G126" s="15">
        <v>0</v>
      </c>
      <c r="H126" s="3">
        <f t="shared" ref="H126:H131" si="15">E126*G126</f>
        <v>0</v>
      </c>
      <c r="I126" s="13">
        <v>8</v>
      </c>
      <c r="J126" s="3">
        <f t="shared" si="9"/>
        <v>0</v>
      </c>
      <c r="K126" s="3">
        <f t="shared" si="10"/>
        <v>0</v>
      </c>
    </row>
    <row r="127" spans="2:11" s="1" customFormat="1" ht="21" customHeight="1" x14ac:dyDescent="0.2">
      <c r="B127" s="29"/>
      <c r="C127" s="4" t="s">
        <v>8</v>
      </c>
      <c r="D127" s="26"/>
      <c r="E127" s="8">
        <v>1.1100000000000001</v>
      </c>
      <c r="F127" s="5" t="s">
        <v>7</v>
      </c>
      <c r="G127" s="15">
        <v>0</v>
      </c>
      <c r="H127" s="3">
        <f t="shared" si="15"/>
        <v>0</v>
      </c>
      <c r="I127" s="13">
        <v>8</v>
      </c>
      <c r="J127" s="3">
        <f t="shared" si="9"/>
        <v>0</v>
      </c>
      <c r="K127" s="3">
        <f t="shared" si="10"/>
        <v>0</v>
      </c>
    </row>
    <row r="128" spans="2:11" s="1" customFormat="1" ht="19.5" customHeight="1" x14ac:dyDescent="0.2">
      <c r="B128" s="29"/>
      <c r="C128" s="4" t="s">
        <v>8</v>
      </c>
      <c r="D128" s="26"/>
      <c r="E128" s="8">
        <v>2.2200000000000002</v>
      </c>
      <c r="F128" s="5" t="s">
        <v>7</v>
      </c>
      <c r="G128" s="15">
        <v>0</v>
      </c>
      <c r="H128" s="3">
        <f t="shared" si="15"/>
        <v>0</v>
      </c>
      <c r="I128" s="13">
        <v>8</v>
      </c>
      <c r="J128" s="3">
        <f t="shared" si="9"/>
        <v>0</v>
      </c>
      <c r="K128" s="3">
        <f t="shared" si="10"/>
        <v>0</v>
      </c>
    </row>
    <row r="129" spans="2:11" s="1" customFormat="1" ht="21" customHeight="1" x14ac:dyDescent="0.2">
      <c r="B129" s="29"/>
      <c r="C129" s="4" t="s">
        <v>8</v>
      </c>
      <c r="D129" s="26"/>
      <c r="E129" s="8">
        <v>1.39</v>
      </c>
      <c r="F129" s="5" t="s">
        <v>7</v>
      </c>
      <c r="G129" s="15">
        <v>0</v>
      </c>
      <c r="H129" s="3">
        <f t="shared" si="15"/>
        <v>0</v>
      </c>
      <c r="I129" s="13">
        <v>8</v>
      </c>
      <c r="J129" s="3">
        <f t="shared" si="9"/>
        <v>0</v>
      </c>
      <c r="K129" s="3">
        <f t="shared" si="10"/>
        <v>0</v>
      </c>
    </row>
    <row r="130" spans="2:11" s="1" customFormat="1" ht="21" customHeight="1" x14ac:dyDescent="0.2">
      <c r="B130" s="29"/>
      <c r="C130" s="9" t="s">
        <v>8</v>
      </c>
      <c r="D130" s="26"/>
      <c r="E130" s="8">
        <v>1.56</v>
      </c>
      <c r="F130" s="5" t="s">
        <v>7</v>
      </c>
      <c r="G130" s="15">
        <v>0</v>
      </c>
      <c r="H130" s="3">
        <f t="shared" si="15"/>
        <v>0</v>
      </c>
      <c r="I130" s="13">
        <v>8</v>
      </c>
      <c r="J130" s="3">
        <f t="shared" si="9"/>
        <v>0</v>
      </c>
      <c r="K130" s="3">
        <f t="shared" si="10"/>
        <v>0</v>
      </c>
    </row>
    <row r="131" spans="2:11" s="1" customFormat="1" ht="20.25" customHeight="1" x14ac:dyDescent="0.2">
      <c r="B131" s="30"/>
      <c r="C131" s="9" t="s">
        <v>8</v>
      </c>
      <c r="D131" s="26"/>
      <c r="E131" s="8">
        <v>0.45</v>
      </c>
      <c r="F131" s="5" t="s">
        <v>7</v>
      </c>
      <c r="G131" s="15">
        <v>0</v>
      </c>
      <c r="H131" s="3">
        <f t="shared" si="15"/>
        <v>0</v>
      </c>
      <c r="I131" s="13">
        <v>8</v>
      </c>
      <c r="J131" s="3">
        <f t="shared" si="9"/>
        <v>0</v>
      </c>
      <c r="K131" s="3">
        <f t="shared" si="10"/>
        <v>0</v>
      </c>
    </row>
    <row r="132" spans="2:11" s="1" customFormat="1" ht="21.75" customHeight="1" x14ac:dyDescent="0.2">
      <c r="B132" s="10">
        <v>68</v>
      </c>
      <c r="C132" s="4" t="s">
        <v>6</v>
      </c>
      <c r="D132" s="26"/>
      <c r="E132" s="8">
        <v>6.72</v>
      </c>
      <c r="F132" s="5" t="s">
        <v>7</v>
      </c>
      <c r="G132" s="15">
        <v>0</v>
      </c>
      <c r="H132" s="3">
        <f>E132*G132</f>
        <v>0</v>
      </c>
      <c r="I132" s="13">
        <v>8</v>
      </c>
      <c r="J132" s="3">
        <f t="shared" si="9"/>
        <v>0</v>
      </c>
      <c r="K132" s="3">
        <f t="shared" si="10"/>
        <v>0</v>
      </c>
    </row>
    <row r="133" spans="2:11" s="1" customFormat="1" ht="22.5" customHeight="1" x14ac:dyDescent="0.2">
      <c r="B133" s="28">
        <v>73</v>
      </c>
      <c r="C133" s="4" t="s">
        <v>9</v>
      </c>
      <c r="D133" s="26"/>
      <c r="E133" s="8">
        <v>4.3899999999999997</v>
      </c>
      <c r="F133" s="5" t="s">
        <v>7</v>
      </c>
      <c r="G133" s="15">
        <v>0</v>
      </c>
      <c r="H133" s="3">
        <f>E133*G133</f>
        <v>0</v>
      </c>
      <c r="I133" s="13">
        <v>8</v>
      </c>
      <c r="J133" s="3">
        <f t="shared" si="9"/>
        <v>0</v>
      </c>
      <c r="K133" s="3">
        <f t="shared" si="10"/>
        <v>0</v>
      </c>
    </row>
    <row r="134" spans="2:11" s="1" customFormat="1" ht="21" customHeight="1" x14ac:dyDescent="0.2">
      <c r="B134" s="29"/>
      <c r="C134" s="4" t="s">
        <v>9</v>
      </c>
      <c r="D134" s="26"/>
      <c r="E134" s="8">
        <v>9.17</v>
      </c>
      <c r="F134" s="5" t="s">
        <v>7</v>
      </c>
      <c r="G134" s="15">
        <v>0</v>
      </c>
      <c r="H134" s="3">
        <f t="shared" ref="H134:H141" si="16">E134*G134</f>
        <v>0</v>
      </c>
      <c r="I134" s="13">
        <v>8</v>
      </c>
      <c r="J134" s="3">
        <f t="shared" si="9"/>
        <v>0</v>
      </c>
      <c r="K134" s="3">
        <f t="shared" si="10"/>
        <v>0</v>
      </c>
    </row>
    <row r="135" spans="2:11" s="1" customFormat="1" ht="21" customHeight="1" x14ac:dyDescent="0.2">
      <c r="B135" s="29"/>
      <c r="C135" s="4" t="s">
        <v>9</v>
      </c>
      <c r="D135" s="26"/>
      <c r="E135" s="8">
        <v>7.06</v>
      </c>
      <c r="F135" s="5" t="s">
        <v>7</v>
      </c>
      <c r="G135" s="15">
        <v>0</v>
      </c>
      <c r="H135" s="3">
        <f t="shared" si="16"/>
        <v>0</v>
      </c>
      <c r="I135" s="13">
        <v>8</v>
      </c>
      <c r="J135" s="3">
        <f t="shared" si="9"/>
        <v>0</v>
      </c>
      <c r="K135" s="3">
        <f t="shared" si="10"/>
        <v>0</v>
      </c>
    </row>
    <row r="136" spans="2:11" s="1" customFormat="1" ht="22.5" customHeight="1" x14ac:dyDescent="0.2">
      <c r="B136" s="29"/>
      <c r="C136" s="4" t="s">
        <v>9</v>
      </c>
      <c r="D136" s="26"/>
      <c r="E136" s="8">
        <v>4.28</v>
      </c>
      <c r="F136" s="5" t="s">
        <v>7</v>
      </c>
      <c r="G136" s="15">
        <v>0</v>
      </c>
      <c r="H136" s="3">
        <f t="shared" si="16"/>
        <v>0</v>
      </c>
      <c r="I136" s="13">
        <v>8</v>
      </c>
      <c r="J136" s="3">
        <f t="shared" si="9"/>
        <v>0</v>
      </c>
      <c r="K136" s="3">
        <f t="shared" si="10"/>
        <v>0</v>
      </c>
    </row>
    <row r="137" spans="2:11" s="1" customFormat="1" ht="20.25" customHeight="1" x14ac:dyDescent="0.2">
      <c r="B137" s="29"/>
      <c r="C137" s="4" t="s">
        <v>9</v>
      </c>
      <c r="D137" s="26"/>
      <c r="E137" s="8">
        <v>6.22</v>
      </c>
      <c r="F137" s="5" t="s">
        <v>7</v>
      </c>
      <c r="G137" s="15">
        <v>0</v>
      </c>
      <c r="H137" s="3">
        <f t="shared" si="16"/>
        <v>0</v>
      </c>
      <c r="I137" s="13">
        <v>8</v>
      </c>
      <c r="J137" s="3">
        <f t="shared" si="9"/>
        <v>0</v>
      </c>
      <c r="K137" s="3">
        <f t="shared" si="10"/>
        <v>0</v>
      </c>
    </row>
    <row r="138" spans="2:11" s="1" customFormat="1" ht="21" customHeight="1" x14ac:dyDescent="0.2">
      <c r="B138" s="29"/>
      <c r="C138" s="4" t="s">
        <v>9</v>
      </c>
      <c r="D138" s="26"/>
      <c r="E138" s="8">
        <v>8.11</v>
      </c>
      <c r="F138" s="5" t="s">
        <v>7</v>
      </c>
      <c r="G138" s="15">
        <v>0</v>
      </c>
      <c r="H138" s="3">
        <f t="shared" si="16"/>
        <v>0</v>
      </c>
      <c r="I138" s="13">
        <v>8</v>
      </c>
      <c r="J138" s="3">
        <f t="shared" si="9"/>
        <v>0</v>
      </c>
      <c r="K138" s="3">
        <f t="shared" si="10"/>
        <v>0</v>
      </c>
    </row>
    <row r="139" spans="2:11" s="1" customFormat="1" ht="21" customHeight="1" x14ac:dyDescent="0.2">
      <c r="B139" s="29"/>
      <c r="C139" s="4" t="s">
        <v>9</v>
      </c>
      <c r="D139" s="26"/>
      <c r="E139" s="8">
        <v>15.17</v>
      </c>
      <c r="F139" s="5" t="s">
        <v>7</v>
      </c>
      <c r="G139" s="15">
        <v>0</v>
      </c>
      <c r="H139" s="3">
        <f t="shared" si="16"/>
        <v>0</v>
      </c>
      <c r="I139" s="13">
        <v>8</v>
      </c>
      <c r="J139" s="3">
        <f t="shared" si="9"/>
        <v>0</v>
      </c>
      <c r="K139" s="3">
        <f t="shared" si="10"/>
        <v>0</v>
      </c>
    </row>
    <row r="140" spans="2:11" s="1" customFormat="1" ht="20.25" customHeight="1" x14ac:dyDescent="0.2">
      <c r="B140" s="29"/>
      <c r="C140" s="4" t="s">
        <v>9</v>
      </c>
      <c r="D140" s="26"/>
      <c r="E140" s="8">
        <v>15.56</v>
      </c>
      <c r="F140" s="5" t="s">
        <v>7</v>
      </c>
      <c r="G140" s="15">
        <v>0</v>
      </c>
      <c r="H140" s="3">
        <f t="shared" si="16"/>
        <v>0</v>
      </c>
      <c r="I140" s="13">
        <v>8</v>
      </c>
      <c r="J140" s="3">
        <f t="shared" ref="J140:J143" si="17">H140*0.08</f>
        <v>0</v>
      </c>
      <c r="K140" s="3">
        <f t="shared" ref="K140:K143" si="18">H140+J140</f>
        <v>0</v>
      </c>
    </row>
    <row r="141" spans="2:11" s="1" customFormat="1" ht="21.75" customHeight="1" x14ac:dyDescent="0.2">
      <c r="B141" s="30"/>
      <c r="C141" s="4" t="s">
        <v>9</v>
      </c>
      <c r="D141" s="26"/>
      <c r="E141" s="8">
        <v>5.78</v>
      </c>
      <c r="F141" s="5" t="s">
        <v>7</v>
      </c>
      <c r="G141" s="15">
        <v>0</v>
      </c>
      <c r="H141" s="3">
        <f t="shared" si="16"/>
        <v>0</v>
      </c>
      <c r="I141" s="13">
        <v>8</v>
      </c>
      <c r="J141" s="3">
        <f t="shared" si="17"/>
        <v>0</v>
      </c>
      <c r="K141" s="3">
        <f t="shared" si="18"/>
        <v>0</v>
      </c>
    </row>
    <row r="142" spans="2:11" s="1" customFormat="1" ht="21.75" customHeight="1" x14ac:dyDescent="0.2">
      <c r="B142" s="28">
        <v>71</v>
      </c>
      <c r="C142" s="4" t="s">
        <v>54</v>
      </c>
      <c r="D142" s="26"/>
      <c r="E142" s="8">
        <v>3.34</v>
      </c>
      <c r="F142" s="5" t="s">
        <v>7</v>
      </c>
      <c r="G142" s="15">
        <v>0</v>
      </c>
      <c r="H142" s="3">
        <f>E142*G142</f>
        <v>0</v>
      </c>
      <c r="I142" s="13">
        <v>8</v>
      </c>
      <c r="J142" s="3">
        <f t="shared" si="17"/>
        <v>0</v>
      </c>
      <c r="K142" s="3">
        <f t="shared" si="18"/>
        <v>0</v>
      </c>
    </row>
    <row r="143" spans="2:11" s="1" customFormat="1" ht="21.75" customHeight="1" x14ac:dyDescent="0.2">
      <c r="B143" s="30"/>
      <c r="C143" s="4" t="s">
        <v>54</v>
      </c>
      <c r="D143" s="27"/>
      <c r="E143" s="8">
        <v>2.89</v>
      </c>
      <c r="F143" s="5" t="s">
        <v>7</v>
      </c>
      <c r="G143" s="15">
        <v>0</v>
      </c>
      <c r="H143" s="3">
        <f>E143*G143</f>
        <v>0</v>
      </c>
      <c r="I143" s="13">
        <v>8</v>
      </c>
      <c r="J143" s="3">
        <f t="shared" si="17"/>
        <v>0</v>
      </c>
      <c r="K143" s="3">
        <f t="shared" si="18"/>
        <v>0</v>
      </c>
    </row>
    <row r="144" spans="2:11" s="1" customFormat="1" ht="22.5" customHeight="1" x14ac:dyDescent="0.2">
      <c r="B144" s="55">
        <v>15</v>
      </c>
      <c r="C144" s="4" t="s">
        <v>4</v>
      </c>
      <c r="D144" s="56" t="s">
        <v>47</v>
      </c>
      <c r="E144" s="8">
        <v>0.24</v>
      </c>
      <c r="F144" s="5" t="s">
        <v>48</v>
      </c>
      <c r="G144" s="15">
        <v>0</v>
      </c>
      <c r="H144" s="3">
        <f>E144*G144</f>
        <v>0</v>
      </c>
      <c r="I144" s="13">
        <v>8</v>
      </c>
      <c r="J144" s="3">
        <f>H144*0.08</f>
        <v>0</v>
      </c>
      <c r="K144" s="3">
        <f>H144+J144</f>
        <v>0</v>
      </c>
    </row>
    <row r="145" spans="2:11" s="1" customFormat="1" ht="21" customHeight="1" x14ac:dyDescent="0.2">
      <c r="B145" s="55"/>
      <c r="C145" s="4" t="s">
        <v>4</v>
      </c>
      <c r="D145" s="56"/>
      <c r="E145" s="8">
        <v>0.55000000000000004</v>
      </c>
      <c r="F145" s="5" t="s">
        <v>48</v>
      </c>
      <c r="G145" s="15">
        <v>0</v>
      </c>
      <c r="H145" s="3">
        <f t="shared" ref="H145:H150" si="19">E145*G145</f>
        <v>0</v>
      </c>
      <c r="I145" s="13">
        <v>8</v>
      </c>
      <c r="J145" s="3">
        <f t="shared" ref="J145:J193" si="20">H145*0.08</f>
        <v>0</v>
      </c>
      <c r="K145" s="3">
        <f t="shared" ref="K145:K193" si="21">H145+J145</f>
        <v>0</v>
      </c>
    </row>
    <row r="146" spans="2:11" s="1" customFormat="1" ht="21.75" customHeight="1" x14ac:dyDescent="0.2">
      <c r="B146" s="55"/>
      <c r="C146" s="4" t="s">
        <v>4</v>
      </c>
      <c r="D146" s="56"/>
      <c r="E146" s="8">
        <v>0.6</v>
      </c>
      <c r="F146" s="5" t="s">
        <v>48</v>
      </c>
      <c r="G146" s="15">
        <v>0</v>
      </c>
      <c r="H146" s="3">
        <f t="shared" si="19"/>
        <v>0</v>
      </c>
      <c r="I146" s="13">
        <v>8</v>
      </c>
      <c r="J146" s="3">
        <f t="shared" si="20"/>
        <v>0</v>
      </c>
      <c r="K146" s="3">
        <f t="shared" si="21"/>
        <v>0</v>
      </c>
    </row>
    <row r="147" spans="2:11" s="1" customFormat="1" ht="21" customHeight="1" x14ac:dyDescent="0.2">
      <c r="B147" s="55"/>
      <c r="C147" s="4" t="s">
        <v>4</v>
      </c>
      <c r="D147" s="56"/>
      <c r="E147" s="8">
        <v>1.3</v>
      </c>
      <c r="F147" s="5" t="s">
        <v>48</v>
      </c>
      <c r="G147" s="15">
        <v>0</v>
      </c>
      <c r="H147" s="3">
        <f t="shared" si="19"/>
        <v>0</v>
      </c>
      <c r="I147" s="13">
        <v>8</v>
      </c>
      <c r="J147" s="3">
        <f t="shared" si="20"/>
        <v>0</v>
      </c>
      <c r="K147" s="3">
        <f t="shared" si="21"/>
        <v>0</v>
      </c>
    </row>
    <row r="148" spans="2:11" s="1" customFormat="1" ht="21.75" customHeight="1" x14ac:dyDescent="0.2">
      <c r="B148" s="55"/>
      <c r="C148" s="4" t="s">
        <v>4</v>
      </c>
      <c r="D148" s="56"/>
      <c r="E148" s="8">
        <v>1.19</v>
      </c>
      <c r="F148" s="5" t="s">
        <v>48</v>
      </c>
      <c r="G148" s="15">
        <v>0</v>
      </c>
      <c r="H148" s="3">
        <f t="shared" si="19"/>
        <v>0</v>
      </c>
      <c r="I148" s="13">
        <v>8</v>
      </c>
      <c r="J148" s="3">
        <f t="shared" si="20"/>
        <v>0</v>
      </c>
      <c r="K148" s="3">
        <f t="shared" si="21"/>
        <v>0</v>
      </c>
    </row>
    <row r="149" spans="2:11" s="1" customFormat="1" ht="21" customHeight="1" x14ac:dyDescent="0.2">
      <c r="B149" s="55"/>
      <c r="C149" s="4" t="s">
        <v>4</v>
      </c>
      <c r="D149" s="56"/>
      <c r="E149" s="8">
        <v>0.56000000000000005</v>
      </c>
      <c r="F149" s="5" t="s">
        <v>48</v>
      </c>
      <c r="G149" s="15">
        <v>0</v>
      </c>
      <c r="H149" s="3">
        <f t="shared" si="19"/>
        <v>0</v>
      </c>
      <c r="I149" s="13">
        <v>8</v>
      </c>
      <c r="J149" s="3">
        <f t="shared" si="20"/>
        <v>0</v>
      </c>
      <c r="K149" s="3">
        <f t="shared" si="21"/>
        <v>0</v>
      </c>
    </row>
    <row r="150" spans="2:11" s="1" customFormat="1" ht="21" customHeight="1" x14ac:dyDescent="0.2">
      <c r="B150" s="55"/>
      <c r="C150" s="4" t="s">
        <v>4</v>
      </c>
      <c r="D150" s="56"/>
      <c r="E150" s="8">
        <v>1.1399999999999999</v>
      </c>
      <c r="F150" s="5" t="s">
        <v>48</v>
      </c>
      <c r="G150" s="15">
        <v>0</v>
      </c>
      <c r="H150" s="3">
        <f t="shared" si="19"/>
        <v>0</v>
      </c>
      <c r="I150" s="13">
        <v>8</v>
      </c>
      <c r="J150" s="3">
        <f t="shared" si="20"/>
        <v>0</v>
      </c>
      <c r="K150" s="3">
        <f t="shared" si="21"/>
        <v>0</v>
      </c>
    </row>
    <row r="151" spans="2:11" s="1" customFormat="1" ht="22.5" customHeight="1" x14ac:dyDescent="0.2">
      <c r="B151" s="55">
        <v>14</v>
      </c>
      <c r="C151" s="4" t="s">
        <v>49</v>
      </c>
      <c r="D151" s="56"/>
      <c r="E151" s="8">
        <v>0.3</v>
      </c>
      <c r="F151" s="5" t="s">
        <v>48</v>
      </c>
      <c r="G151" s="15">
        <v>0</v>
      </c>
      <c r="H151" s="3">
        <f>E151*G151</f>
        <v>0</v>
      </c>
      <c r="I151" s="13">
        <v>8</v>
      </c>
      <c r="J151" s="3">
        <f t="shared" si="20"/>
        <v>0</v>
      </c>
      <c r="K151" s="3">
        <f t="shared" si="21"/>
        <v>0</v>
      </c>
    </row>
    <row r="152" spans="2:11" s="1" customFormat="1" ht="21.75" customHeight="1" x14ac:dyDescent="0.2">
      <c r="B152" s="55"/>
      <c r="C152" s="4" t="s">
        <v>49</v>
      </c>
      <c r="D152" s="56"/>
      <c r="E152" s="8">
        <v>0.5</v>
      </c>
      <c r="F152" s="5" t="s">
        <v>48</v>
      </c>
      <c r="G152" s="15">
        <v>0</v>
      </c>
      <c r="H152" s="3">
        <f t="shared" ref="H152:H167" si="22">E152*G152</f>
        <v>0</v>
      </c>
      <c r="I152" s="13">
        <v>8</v>
      </c>
      <c r="J152" s="3">
        <f t="shared" si="20"/>
        <v>0</v>
      </c>
      <c r="K152" s="3">
        <f t="shared" si="21"/>
        <v>0</v>
      </c>
    </row>
    <row r="153" spans="2:11" s="1" customFormat="1" ht="21.75" customHeight="1" x14ac:dyDescent="0.2">
      <c r="B153" s="55"/>
      <c r="C153" s="4" t="s">
        <v>49</v>
      </c>
      <c r="D153" s="56"/>
      <c r="E153" s="8">
        <v>0.69</v>
      </c>
      <c r="F153" s="5" t="s">
        <v>48</v>
      </c>
      <c r="G153" s="15">
        <v>0</v>
      </c>
      <c r="H153" s="3">
        <f t="shared" si="22"/>
        <v>0</v>
      </c>
      <c r="I153" s="13">
        <v>8</v>
      </c>
      <c r="J153" s="3">
        <f t="shared" si="20"/>
        <v>0</v>
      </c>
      <c r="K153" s="3">
        <f t="shared" si="21"/>
        <v>0</v>
      </c>
    </row>
    <row r="154" spans="2:11" s="1" customFormat="1" ht="21" customHeight="1" x14ac:dyDescent="0.2">
      <c r="B154" s="55"/>
      <c r="C154" s="4" t="s">
        <v>49</v>
      </c>
      <c r="D154" s="56"/>
      <c r="E154" s="8">
        <v>0.77</v>
      </c>
      <c r="F154" s="5" t="s">
        <v>48</v>
      </c>
      <c r="G154" s="15">
        <v>0</v>
      </c>
      <c r="H154" s="3">
        <f t="shared" si="22"/>
        <v>0</v>
      </c>
      <c r="I154" s="13">
        <v>8</v>
      </c>
      <c r="J154" s="3">
        <f t="shared" si="20"/>
        <v>0</v>
      </c>
      <c r="K154" s="3">
        <f t="shared" si="21"/>
        <v>0</v>
      </c>
    </row>
    <row r="155" spans="2:11" s="1" customFormat="1" ht="21" customHeight="1" x14ac:dyDescent="0.2">
      <c r="B155" s="55"/>
      <c r="C155" s="4" t="s">
        <v>49</v>
      </c>
      <c r="D155" s="56"/>
      <c r="E155" s="8">
        <v>0.6</v>
      </c>
      <c r="F155" s="5" t="s">
        <v>48</v>
      </c>
      <c r="G155" s="15">
        <v>0</v>
      </c>
      <c r="H155" s="3">
        <f t="shared" si="22"/>
        <v>0</v>
      </c>
      <c r="I155" s="13">
        <v>8</v>
      </c>
      <c r="J155" s="3">
        <f t="shared" si="20"/>
        <v>0</v>
      </c>
      <c r="K155" s="3">
        <f t="shared" si="21"/>
        <v>0</v>
      </c>
    </row>
    <row r="156" spans="2:11" s="1" customFormat="1" ht="21" customHeight="1" x14ac:dyDescent="0.2">
      <c r="B156" s="55"/>
      <c r="C156" s="4" t="s">
        <v>49</v>
      </c>
      <c r="D156" s="56"/>
      <c r="E156" s="8">
        <v>0.71</v>
      </c>
      <c r="F156" s="5" t="s">
        <v>48</v>
      </c>
      <c r="G156" s="15">
        <v>0</v>
      </c>
      <c r="H156" s="3">
        <f t="shared" si="22"/>
        <v>0</v>
      </c>
      <c r="I156" s="13">
        <v>8</v>
      </c>
      <c r="J156" s="3">
        <f t="shared" si="20"/>
        <v>0</v>
      </c>
      <c r="K156" s="3">
        <f t="shared" si="21"/>
        <v>0</v>
      </c>
    </row>
    <row r="157" spans="2:11" s="1" customFormat="1" ht="21" customHeight="1" x14ac:dyDescent="0.2">
      <c r="B157" s="55"/>
      <c r="C157" s="4" t="s">
        <v>49</v>
      </c>
      <c r="D157" s="56"/>
      <c r="E157" s="8">
        <v>1.19</v>
      </c>
      <c r="F157" s="5" t="s">
        <v>48</v>
      </c>
      <c r="G157" s="15">
        <v>0</v>
      </c>
      <c r="H157" s="3">
        <f t="shared" si="22"/>
        <v>0</v>
      </c>
      <c r="I157" s="13">
        <v>8</v>
      </c>
      <c r="J157" s="3">
        <f t="shared" si="20"/>
        <v>0</v>
      </c>
      <c r="K157" s="3">
        <f t="shared" si="21"/>
        <v>0</v>
      </c>
    </row>
    <row r="158" spans="2:11" s="1" customFormat="1" ht="21" customHeight="1" x14ac:dyDescent="0.2">
      <c r="B158" s="55"/>
      <c r="C158" s="4" t="s">
        <v>49</v>
      </c>
      <c r="D158" s="56"/>
      <c r="E158" s="8">
        <v>0.56000000000000005</v>
      </c>
      <c r="F158" s="5" t="s">
        <v>48</v>
      </c>
      <c r="G158" s="15">
        <v>0</v>
      </c>
      <c r="H158" s="3">
        <f t="shared" si="22"/>
        <v>0</v>
      </c>
      <c r="I158" s="13">
        <v>8</v>
      </c>
      <c r="J158" s="3">
        <f t="shared" si="20"/>
        <v>0</v>
      </c>
      <c r="K158" s="3">
        <f t="shared" si="21"/>
        <v>0</v>
      </c>
    </row>
    <row r="159" spans="2:11" s="1" customFormat="1" ht="21" customHeight="1" x14ac:dyDescent="0.2">
      <c r="B159" s="55"/>
      <c r="C159" s="4" t="s">
        <v>49</v>
      </c>
      <c r="D159" s="56"/>
      <c r="E159" s="8">
        <v>1.1399999999999999</v>
      </c>
      <c r="F159" s="5" t="s">
        <v>48</v>
      </c>
      <c r="G159" s="15">
        <v>0</v>
      </c>
      <c r="H159" s="3">
        <f t="shared" si="22"/>
        <v>0</v>
      </c>
      <c r="I159" s="13">
        <v>8</v>
      </c>
      <c r="J159" s="3">
        <f t="shared" si="20"/>
        <v>0</v>
      </c>
      <c r="K159" s="3">
        <f t="shared" si="21"/>
        <v>0</v>
      </c>
    </row>
    <row r="160" spans="2:11" s="1" customFormat="1" ht="21.75" customHeight="1" x14ac:dyDescent="0.2">
      <c r="B160" s="55"/>
      <c r="C160" s="4" t="s">
        <v>49</v>
      </c>
      <c r="D160" s="56"/>
      <c r="E160" s="8">
        <v>1.31</v>
      </c>
      <c r="F160" s="5" t="s">
        <v>48</v>
      </c>
      <c r="G160" s="15">
        <v>0</v>
      </c>
      <c r="H160" s="3">
        <f t="shared" si="22"/>
        <v>0</v>
      </c>
      <c r="I160" s="13">
        <v>8</v>
      </c>
      <c r="J160" s="3">
        <f t="shared" si="20"/>
        <v>0</v>
      </c>
      <c r="K160" s="3">
        <f t="shared" si="21"/>
        <v>0</v>
      </c>
    </row>
    <row r="161" spans="2:11" s="1" customFormat="1" ht="21" customHeight="1" x14ac:dyDescent="0.2">
      <c r="B161" s="55"/>
      <c r="C161" s="4" t="s">
        <v>49</v>
      </c>
      <c r="D161" s="56"/>
      <c r="E161" s="8">
        <v>1.26</v>
      </c>
      <c r="F161" s="5" t="s">
        <v>48</v>
      </c>
      <c r="G161" s="15">
        <v>0</v>
      </c>
      <c r="H161" s="3">
        <f t="shared" si="22"/>
        <v>0</v>
      </c>
      <c r="I161" s="13">
        <v>8</v>
      </c>
      <c r="J161" s="3">
        <f t="shared" si="20"/>
        <v>0</v>
      </c>
      <c r="K161" s="3">
        <f t="shared" si="21"/>
        <v>0</v>
      </c>
    </row>
    <row r="162" spans="2:11" s="1" customFormat="1" ht="21.75" customHeight="1" x14ac:dyDescent="0.2">
      <c r="B162" s="55"/>
      <c r="C162" s="4" t="s">
        <v>49</v>
      </c>
      <c r="D162" s="56"/>
      <c r="E162" s="8">
        <v>3.13</v>
      </c>
      <c r="F162" s="5" t="s">
        <v>48</v>
      </c>
      <c r="G162" s="15">
        <v>0</v>
      </c>
      <c r="H162" s="3">
        <f t="shared" si="22"/>
        <v>0</v>
      </c>
      <c r="I162" s="13">
        <v>8</v>
      </c>
      <c r="J162" s="3">
        <f t="shared" si="20"/>
        <v>0</v>
      </c>
      <c r="K162" s="3">
        <f t="shared" si="21"/>
        <v>0</v>
      </c>
    </row>
    <row r="163" spans="2:11" s="1" customFormat="1" ht="19.5" customHeight="1" x14ac:dyDescent="0.2">
      <c r="B163" s="55"/>
      <c r="C163" s="4" t="s">
        <v>49</v>
      </c>
      <c r="D163" s="56"/>
      <c r="E163" s="8">
        <v>0.48</v>
      </c>
      <c r="F163" s="5" t="s">
        <v>48</v>
      </c>
      <c r="G163" s="15">
        <v>0</v>
      </c>
      <c r="H163" s="3">
        <f t="shared" si="22"/>
        <v>0</v>
      </c>
      <c r="I163" s="13">
        <v>8</v>
      </c>
      <c r="J163" s="3">
        <f t="shared" si="20"/>
        <v>0</v>
      </c>
      <c r="K163" s="3">
        <f t="shared" si="21"/>
        <v>0</v>
      </c>
    </row>
    <row r="164" spans="2:11" s="1" customFormat="1" ht="20.25" customHeight="1" x14ac:dyDescent="0.2">
      <c r="B164" s="55"/>
      <c r="C164" s="4" t="s">
        <v>49</v>
      </c>
      <c r="D164" s="56"/>
      <c r="E164" s="8">
        <v>1.5</v>
      </c>
      <c r="F164" s="5" t="s">
        <v>48</v>
      </c>
      <c r="G164" s="15">
        <v>0</v>
      </c>
      <c r="H164" s="3">
        <f t="shared" si="22"/>
        <v>0</v>
      </c>
      <c r="I164" s="13">
        <v>8</v>
      </c>
      <c r="J164" s="3">
        <f t="shared" si="20"/>
        <v>0</v>
      </c>
      <c r="K164" s="3">
        <f t="shared" si="21"/>
        <v>0</v>
      </c>
    </row>
    <row r="165" spans="2:11" s="1" customFormat="1" ht="21" customHeight="1" x14ac:dyDescent="0.2">
      <c r="B165" s="55"/>
      <c r="C165" s="4" t="s">
        <v>49</v>
      </c>
      <c r="D165" s="56"/>
      <c r="E165" s="8">
        <v>1.5</v>
      </c>
      <c r="F165" s="5" t="s">
        <v>48</v>
      </c>
      <c r="G165" s="15">
        <v>0</v>
      </c>
      <c r="H165" s="3">
        <f t="shared" si="22"/>
        <v>0</v>
      </c>
      <c r="I165" s="13">
        <v>8</v>
      </c>
      <c r="J165" s="3">
        <f t="shared" si="20"/>
        <v>0</v>
      </c>
      <c r="K165" s="3">
        <f t="shared" si="21"/>
        <v>0</v>
      </c>
    </row>
    <row r="166" spans="2:11" s="1" customFormat="1" ht="22.5" customHeight="1" x14ac:dyDescent="0.2">
      <c r="B166" s="55"/>
      <c r="C166" s="4" t="s">
        <v>49</v>
      </c>
      <c r="D166" s="56"/>
      <c r="E166" s="8">
        <v>1.02</v>
      </c>
      <c r="F166" s="5" t="s">
        <v>48</v>
      </c>
      <c r="G166" s="15">
        <v>0</v>
      </c>
      <c r="H166" s="3">
        <f t="shared" si="22"/>
        <v>0</v>
      </c>
      <c r="I166" s="13">
        <v>8</v>
      </c>
      <c r="J166" s="3">
        <f t="shared" si="20"/>
        <v>0</v>
      </c>
      <c r="K166" s="3">
        <f t="shared" si="21"/>
        <v>0</v>
      </c>
    </row>
    <row r="167" spans="2:11" s="1" customFormat="1" ht="22.5" customHeight="1" x14ac:dyDescent="0.2">
      <c r="B167" s="55"/>
      <c r="C167" s="4" t="s">
        <v>49</v>
      </c>
      <c r="D167" s="56"/>
      <c r="E167" s="8">
        <v>1.55</v>
      </c>
      <c r="F167" s="5" t="s">
        <v>48</v>
      </c>
      <c r="G167" s="15">
        <v>0</v>
      </c>
      <c r="H167" s="3">
        <f t="shared" si="22"/>
        <v>0</v>
      </c>
      <c r="I167" s="13">
        <v>8</v>
      </c>
      <c r="J167" s="3">
        <f t="shared" si="20"/>
        <v>0</v>
      </c>
      <c r="K167" s="3">
        <f t="shared" si="21"/>
        <v>0</v>
      </c>
    </row>
    <row r="168" spans="2:11" s="1" customFormat="1" ht="20.25" customHeight="1" x14ac:dyDescent="0.2">
      <c r="B168" s="10">
        <v>18</v>
      </c>
      <c r="C168" s="4" t="s">
        <v>5</v>
      </c>
      <c r="D168" s="56"/>
      <c r="E168" s="8">
        <v>0.49</v>
      </c>
      <c r="F168" s="5" t="s">
        <v>48</v>
      </c>
      <c r="G168" s="15">
        <v>0</v>
      </c>
      <c r="H168" s="3">
        <f>E168*G168</f>
        <v>0</v>
      </c>
      <c r="I168" s="13">
        <v>8</v>
      </c>
      <c r="J168" s="3">
        <f t="shared" si="20"/>
        <v>0</v>
      </c>
      <c r="K168" s="3">
        <f t="shared" si="21"/>
        <v>0</v>
      </c>
    </row>
    <row r="169" spans="2:11" s="1" customFormat="1" ht="20.25" customHeight="1" x14ac:dyDescent="0.2">
      <c r="B169" s="10">
        <v>74</v>
      </c>
      <c r="C169" s="4" t="s">
        <v>10</v>
      </c>
      <c r="D169" s="56"/>
      <c r="E169" s="8">
        <v>0.49</v>
      </c>
      <c r="F169" s="5" t="s">
        <v>7</v>
      </c>
      <c r="G169" s="15">
        <v>0</v>
      </c>
      <c r="H169" s="3">
        <f>E169*G169</f>
        <v>0</v>
      </c>
      <c r="I169" s="13">
        <v>8</v>
      </c>
      <c r="J169" s="3">
        <f t="shared" si="20"/>
        <v>0</v>
      </c>
      <c r="K169" s="3">
        <f t="shared" si="21"/>
        <v>0</v>
      </c>
    </row>
    <row r="170" spans="2:11" s="1" customFormat="1" ht="21" customHeight="1" x14ac:dyDescent="0.2">
      <c r="B170" s="55">
        <v>73</v>
      </c>
      <c r="C170" s="4" t="s">
        <v>9</v>
      </c>
      <c r="D170" s="56"/>
      <c r="E170" s="8">
        <v>3</v>
      </c>
      <c r="F170" s="5" t="s">
        <v>7</v>
      </c>
      <c r="G170" s="15">
        <v>0</v>
      </c>
      <c r="H170" s="3">
        <f>E170*G170</f>
        <v>0</v>
      </c>
      <c r="I170" s="13">
        <v>8</v>
      </c>
      <c r="J170" s="3">
        <f t="shared" si="20"/>
        <v>0</v>
      </c>
      <c r="K170" s="3">
        <f t="shared" si="21"/>
        <v>0</v>
      </c>
    </row>
    <row r="171" spans="2:11" s="1" customFormat="1" ht="22.5" customHeight="1" x14ac:dyDescent="0.2">
      <c r="B171" s="55"/>
      <c r="C171" s="4" t="s">
        <v>9</v>
      </c>
      <c r="D171" s="56"/>
      <c r="E171" s="8">
        <v>22.28</v>
      </c>
      <c r="F171" s="5" t="s">
        <v>7</v>
      </c>
      <c r="G171" s="15">
        <v>0</v>
      </c>
      <c r="H171" s="3">
        <f t="shared" ref="H171:H189" si="23">E171*G171</f>
        <v>0</v>
      </c>
      <c r="I171" s="13">
        <v>8</v>
      </c>
      <c r="J171" s="3">
        <f t="shared" si="20"/>
        <v>0</v>
      </c>
      <c r="K171" s="3">
        <f t="shared" si="21"/>
        <v>0</v>
      </c>
    </row>
    <row r="172" spans="2:11" s="1" customFormat="1" ht="21" customHeight="1" x14ac:dyDescent="0.2">
      <c r="B172" s="55"/>
      <c r="C172" s="4" t="s">
        <v>9</v>
      </c>
      <c r="D172" s="56"/>
      <c r="E172" s="8">
        <v>11.94</v>
      </c>
      <c r="F172" s="5" t="s">
        <v>7</v>
      </c>
      <c r="G172" s="15">
        <v>0</v>
      </c>
      <c r="H172" s="3">
        <f t="shared" si="23"/>
        <v>0</v>
      </c>
      <c r="I172" s="13">
        <v>8</v>
      </c>
      <c r="J172" s="3">
        <f t="shared" si="20"/>
        <v>0</v>
      </c>
      <c r="K172" s="3">
        <f t="shared" si="21"/>
        <v>0</v>
      </c>
    </row>
    <row r="173" spans="2:11" s="1" customFormat="1" ht="21.75" customHeight="1" x14ac:dyDescent="0.2">
      <c r="B173" s="55"/>
      <c r="C173" s="4" t="s">
        <v>9</v>
      </c>
      <c r="D173" s="56"/>
      <c r="E173" s="8">
        <v>5.83</v>
      </c>
      <c r="F173" s="5" t="s">
        <v>7</v>
      </c>
      <c r="G173" s="15">
        <v>0</v>
      </c>
      <c r="H173" s="3">
        <f t="shared" si="23"/>
        <v>0</v>
      </c>
      <c r="I173" s="13">
        <v>8</v>
      </c>
      <c r="J173" s="3">
        <f t="shared" si="20"/>
        <v>0</v>
      </c>
      <c r="K173" s="3">
        <f t="shared" si="21"/>
        <v>0</v>
      </c>
    </row>
    <row r="174" spans="2:11" s="1" customFormat="1" ht="21" customHeight="1" x14ac:dyDescent="0.2">
      <c r="B174" s="55"/>
      <c r="C174" s="9" t="s">
        <v>9</v>
      </c>
      <c r="D174" s="56"/>
      <c r="E174" s="8">
        <v>5.17</v>
      </c>
      <c r="F174" s="5" t="s">
        <v>7</v>
      </c>
      <c r="G174" s="15">
        <v>0</v>
      </c>
      <c r="H174" s="3">
        <f t="shared" si="23"/>
        <v>0</v>
      </c>
      <c r="I174" s="13">
        <v>8</v>
      </c>
      <c r="J174" s="3">
        <f t="shared" si="20"/>
        <v>0</v>
      </c>
      <c r="K174" s="3">
        <f t="shared" si="21"/>
        <v>0</v>
      </c>
    </row>
    <row r="175" spans="2:11" s="1" customFormat="1" ht="21" customHeight="1" x14ac:dyDescent="0.2">
      <c r="B175" s="55"/>
      <c r="C175" s="9" t="s">
        <v>9</v>
      </c>
      <c r="D175" s="56"/>
      <c r="E175" s="8">
        <v>17.72</v>
      </c>
      <c r="F175" s="5" t="s">
        <v>7</v>
      </c>
      <c r="G175" s="15">
        <v>0</v>
      </c>
      <c r="H175" s="3">
        <f t="shared" si="23"/>
        <v>0</v>
      </c>
      <c r="I175" s="13">
        <v>8</v>
      </c>
      <c r="J175" s="3">
        <f t="shared" si="20"/>
        <v>0</v>
      </c>
      <c r="K175" s="3">
        <f t="shared" si="21"/>
        <v>0</v>
      </c>
    </row>
    <row r="176" spans="2:11" s="1" customFormat="1" ht="21.75" customHeight="1" x14ac:dyDescent="0.2">
      <c r="B176" s="55"/>
      <c r="C176" s="9" t="s">
        <v>9</v>
      </c>
      <c r="D176" s="56"/>
      <c r="E176" s="8">
        <v>13.5</v>
      </c>
      <c r="F176" s="5" t="s">
        <v>7</v>
      </c>
      <c r="G176" s="15">
        <v>0</v>
      </c>
      <c r="H176" s="3">
        <f t="shared" si="23"/>
        <v>0</v>
      </c>
      <c r="I176" s="13">
        <v>8</v>
      </c>
      <c r="J176" s="3">
        <f t="shared" si="20"/>
        <v>0</v>
      </c>
      <c r="K176" s="3">
        <f t="shared" si="21"/>
        <v>0</v>
      </c>
    </row>
    <row r="177" spans="2:11" s="1" customFormat="1" ht="20.25" customHeight="1" x14ac:dyDescent="0.2">
      <c r="B177" s="55"/>
      <c r="C177" s="9" t="s">
        <v>9</v>
      </c>
      <c r="D177" s="56"/>
      <c r="E177" s="8">
        <v>13.22</v>
      </c>
      <c r="F177" s="5" t="s">
        <v>7</v>
      </c>
      <c r="G177" s="15">
        <v>0</v>
      </c>
      <c r="H177" s="3">
        <f t="shared" si="23"/>
        <v>0</v>
      </c>
      <c r="I177" s="13">
        <v>8</v>
      </c>
      <c r="J177" s="3">
        <f t="shared" si="20"/>
        <v>0</v>
      </c>
      <c r="K177" s="3">
        <f t="shared" si="21"/>
        <v>0</v>
      </c>
    </row>
    <row r="178" spans="2:11" s="1" customFormat="1" ht="21.75" customHeight="1" x14ac:dyDescent="0.2">
      <c r="B178" s="55"/>
      <c r="C178" s="9" t="s">
        <v>9</v>
      </c>
      <c r="D178" s="56"/>
      <c r="E178" s="8">
        <v>6.23</v>
      </c>
      <c r="F178" s="5" t="s">
        <v>7</v>
      </c>
      <c r="G178" s="15">
        <v>0</v>
      </c>
      <c r="H178" s="3">
        <f t="shared" si="23"/>
        <v>0</v>
      </c>
      <c r="I178" s="13">
        <v>8</v>
      </c>
      <c r="J178" s="3">
        <f t="shared" si="20"/>
        <v>0</v>
      </c>
      <c r="K178" s="3">
        <f t="shared" si="21"/>
        <v>0</v>
      </c>
    </row>
    <row r="179" spans="2:11" s="1" customFormat="1" ht="21.75" customHeight="1" x14ac:dyDescent="0.2">
      <c r="B179" s="55"/>
      <c r="C179" s="9" t="s">
        <v>9</v>
      </c>
      <c r="D179" s="56"/>
      <c r="E179" s="8">
        <v>12.67</v>
      </c>
      <c r="F179" s="5" t="s">
        <v>7</v>
      </c>
      <c r="G179" s="15">
        <v>0</v>
      </c>
      <c r="H179" s="3">
        <f t="shared" si="23"/>
        <v>0</v>
      </c>
      <c r="I179" s="13">
        <v>8</v>
      </c>
      <c r="J179" s="3">
        <f t="shared" si="20"/>
        <v>0</v>
      </c>
      <c r="K179" s="3">
        <f t="shared" si="21"/>
        <v>0</v>
      </c>
    </row>
    <row r="180" spans="2:11" s="1" customFormat="1" ht="21" customHeight="1" x14ac:dyDescent="0.2">
      <c r="B180" s="55"/>
      <c r="C180" s="9" t="s">
        <v>9</v>
      </c>
      <c r="D180" s="56"/>
      <c r="E180" s="8">
        <v>3.83</v>
      </c>
      <c r="F180" s="5" t="s">
        <v>7</v>
      </c>
      <c r="G180" s="15">
        <v>0</v>
      </c>
      <c r="H180" s="3">
        <f t="shared" si="23"/>
        <v>0</v>
      </c>
      <c r="I180" s="13">
        <v>8</v>
      </c>
      <c r="J180" s="3">
        <f t="shared" si="20"/>
        <v>0</v>
      </c>
      <c r="K180" s="3">
        <f t="shared" si="21"/>
        <v>0</v>
      </c>
    </row>
    <row r="181" spans="2:11" s="1" customFormat="1" ht="21" customHeight="1" x14ac:dyDescent="0.2">
      <c r="B181" s="55"/>
      <c r="C181" s="9" t="s">
        <v>9</v>
      </c>
      <c r="D181" s="56"/>
      <c r="E181" s="8">
        <v>4.28</v>
      </c>
      <c r="F181" s="5" t="s">
        <v>7</v>
      </c>
      <c r="G181" s="15">
        <v>0</v>
      </c>
      <c r="H181" s="3">
        <f t="shared" si="23"/>
        <v>0</v>
      </c>
      <c r="I181" s="13">
        <v>8</v>
      </c>
      <c r="J181" s="3">
        <f t="shared" si="20"/>
        <v>0</v>
      </c>
      <c r="K181" s="3">
        <f t="shared" si="21"/>
        <v>0</v>
      </c>
    </row>
    <row r="182" spans="2:11" s="1" customFormat="1" ht="21" customHeight="1" x14ac:dyDescent="0.2">
      <c r="B182" s="55"/>
      <c r="C182" s="9" t="s">
        <v>9</v>
      </c>
      <c r="D182" s="56"/>
      <c r="E182" s="8">
        <v>7.04</v>
      </c>
      <c r="F182" s="5" t="s">
        <v>7</v>
      </c>
      <c r="G182" s="15">
        <v>0</v>
      </c>
      <c r="H182" s="3">
        <f t="shared" si="23"/>
        <v>0</v>
      </c>
      <c r="I182" s="13">
        <v>8</v>
      </c>
      <c r="J182" s="3">
        <f t="shared" si="20"/>
        <v>0</v>
      </c>
      <c r="K182" s="3">
        <f t="shared" si="21"/>
        <v>0</v>
      </c>
    </row>
    <row r="183" spans="2:11" s="1" customFormat="1" ht="19.5" customHeight="1" x14ac:dyDescent="0.2">
      <c r="B183" s="55"/>
      <c r="C183" s="9" t="s">
        <v>9</v>
      </c>
      <c r="D183" s="56"/>
      <c r="E183" s="8">
        <v>7.28</v>
      </c>
      <c r="F183" s="5" t="s">
        <v>7</v>
      </c>
      <c r="G183" s="15">
        <v>0</v>
      </c>
      <c r="H183" s="3">
        <f t="shared" si="23"/>
        <v>0</v>
      </c>
      <c r="I183" s="13">
        <v>8</v>
      </c>
      <c r="J183" s="3">
        <f t="shared" si="20"/>
        <v>0</v>
      </c>
      <c r="K183" s="3">
        <f t="shared" si="21"/>
        <v>0</v>
      </c>
    </row>
    <row r="184" spans="2:11" s="1" customFormat="1" ht="21" customHeight="1" x14ac:dyDescent="0.2">
      <c r="B184" s="55"/>
      <c r="C184" s="9" t="s">
        <v>9</v>
      </c>
      <c r="D184" s="56"/>
      <c r="E184" s="8">
        <v>7</v>
      </c>
      <c r="F184" s="5" t="s">
        <v>7</v>
      </c>
      <c r="G184" s="15">
        <v>0</v>
      </c>
      <c r="H184" s="3">
        <f t="shared" si="23"/>
        <v>0</v>
      </c>
      <c r="I184" s="13">
        <v>8</v>
      </c>
      <c r="J184" s="3">
        <f t="shared" si="20"/>
        <v>0</v>
      </c>
      <c r="K184" s="3">
        <f t="shared" si="21"/>
        <v>0</v>
      </c>
    </row>
    <row r="185" spans="2:11" s="1" customFormat="1" ht="22.5" customHeight="1" x14ac:dyDescent="0.2">
      <c r="B185" s="55"/>
      <c r="C185" s="9" t="s">
        <v>9</v>
      </c>
      <c r="D185" s="56"/>
      <c r="E185" s="8">
        <v>17.39</v>
      </c>
      <c r="F185" s="5" t="s">
        <v>7</v>
      </c>
      <c r="G185" s="15">
        <v>0</v>
      </c>
      <c r="H185" s="3">
        <f t="shared" si="23"/>
        <v>0</v>
      </c>
      <c r="I185" s="13">
        <v>8</v>
      </c>
      <c r="J185" s="3">
        <f t="shared" si="20"/>
        <v>0</v>
      </c>
      <c r="K185" s="3">
        <f t="shared" si="21"/>
        <v>0</v>
      </c>
    </row>
    <row r="186" spans="2:11" s="1" customFormat="1" ht="19.5" customHeight="1" x14ac:dyDescent="0.2">
      <c r="B186" s="55"/>
      <c r="C186" s="9" t="s">
        <v>9</v>
      </c>
      <c r="D186" s="56"/>
      <c r="E186" s="8">
        <v>2.67</v>
      </c>
      <c r="F186" s="5" t="s">
        <v>7</v>
      </c>
      <c r="G186" s="15">
        <v>0</v>
      </c>
      <c r="H186" s="3">
        <f t="shared" si="23"/>
        <v>0</v>
      </c>
      <c r="I186" s="13">
        <v>8</v>
      </c>
      <c r="J186" s="3">
        <f t="shared" si="20"/>
        <v>0</v>
      </c>
      <c r="K186" s="3">
        <f t="shared" si="21"/>
        <v>0</v>
      </c>
    </row>
    <row r="187" spans="2:11" s="1" customFormat="1" ht="21" customHeight="1" x14ac:dyDescent="0.2">
      <c r="B187" s="55"/>
      <c r="C187" s="9" t="s">
        <v>9</v>
      </c>
      <c r="D187" s="56"/>
      <c r="E187" s="8">
        <v>16.11</v>
      </c>
      <c r="F187" s="5" t="s">
        <v>7</v>
      </c>
      <c r="G187" s="15">
        <v>0</v>
      </c>
      <c r="H187" s="3">
        <f t="shared" si="23"/>
        <v>0</v>
      </c>
      <c r="I187" s="13">
        <v>8</v>
      </c>
      <c r="J187" s="3">
        <f t="shared" si="20"/>
        <v>0</v>
      </c>
      <c r="K187" s="3">
        <f t="shared" si="21"/>
        <v>0</v>
      </c>
    </row>
    <row r="188" spans="2:11" s="1" customFormat="1" ht="21" customHeight="1" x14ac:dyDescent="0.2">
      <c r="B188" s="55"/>
      <c r="C188" s="9" t="s">
        <v>9</v>
      </c>
      <c r="D188" s="56"/>
      <c r="E188" s="8">
        <v>11.56</v>
      </c>
      <c r="F188" s="5" t="s">
        <v>7</v>
      </c>
      <c r="G188" s="15">
        <v>0</v>
      </c>
      <c r="H188" s="3">
        <f t="shared" si="23"/>
        <v>0</v>
      </c>
      <c r="I188" s="13">
        <v>8</v>
      </c>
      <c r="J188" s="3">
        <f t="shared" si="20"/>
        <v>0</v>
      </c>
      <c r="K188" s="3">
        <f t="shared" si="21"/>
        <v>0</v>
      </c>
    </row>
    <row r="189" spans="2:11" s="1" customFormat="1" ht="21" customHeight="1" x14ac:dyDescent="0.2">
      <c r="B189" s="55"/>
      <c r="C189" s="9" t="s">
        <v>9</v>
      </c>
      <c r="D189" s="56"/>
      <c r="E189" s="8">
        <v>12.56</v>
      </c>
      <c r="F189" s="5" t="s">
        <v>7</v>
      </c>
      <c r="G189" s="15">
        <v>0</v>
      </c>
      <c r="H189" s="3">
        <f t="shared" si="23"/>
        <v>0</v>
      </c>
      <c r="I189" s="13">
        <v>8</v>
      </c>
      <c r="J189" s="3">
        <f t="shared" si="20"/>
        <v>0</v>
      </c>
      <c r="K189" s="3">
        <f t="shared" si="21"/>
        <v>0</v>
      </c>
    </row>
    <row r="190" spans="2:11" s="1" customFormat="1" ht="21" customHeight="1" x14ac:dyDescent="0.2">
      <c r="B190" s="55">
        <v>71</v>
      </c>
      <c r="C190" s="4" t="s">
        <v>54</v>
      </c>
      <c r="D190" s="56"/>
      <c r="E190" s="8">
        <v>6.67</v>
      </c>
      <c r="F190" s="5" t="s">
        <v>7</v>
      </c>
      <c r="G190" s="15">
        <v>0</v>
      </c>
      <c r="H190" s="3">
        <f>E190*G190</f>
        <v>0</v>
      </c>
      <c r="I190" s="13">
        <v>8</v>
      </c>
      <c r="J190" s="3">
        <f t="shared" si="20"/>
        <v>0</v>
      </c>
      <c r="K190" s="3">
        <f t="shared" si="21"/>
        <v>0</v>
      </c>
    </row>
    <row r="191" spans="2:11" s="1" customFormat="1" ht="21" customHeight="1" x14ac:dyDescent="0.2">
      <c r="B191" s="55"/>
      <c r="C191" s="4" t="s">
        <v>54</v>
      </c>
      <c r="D191" s="56"/>
      <c r="E191" s="8">
        <v>11.17</v>
      </c>
      <c r="F191" s="5" t="s">
        <v>7</v>
      </c>
      <c r="G191" s="15">
        <v>0</v>
      </c>
      <c r="H191" s="3">
        <f>E191*G191</f>
        <v>0</v>
      </c>
      <c r="I191" s="13">
        <v>8</v>
      </c>
      <c r="J191" s="3">
        <f t="shared" si="20"/>
        <v>0</v>
      </c>
      <c r="K191" s="3">
        <f t="shared" si="21"/>
        <v>0</v>
      </c>
    </row>
    <row r="192" spans="2:11" s="1" customFormat="1" ht="21.75" customHeight="1" x14ac:dyDescent="0.2">
      <c r="B192" s="55">
        <v>80</v>
      </c>
      <c r="C192" s="4" t="s">
        <v>12</v>
      </c>
      <c r="D192" s="56"/>
      <c r="E192" s="8">
        <v>5.67</v>
      </c>
      <c r="F192" s="11" t="s">
        <v>7</v>
      </c>
      <c r="G192" s="15">
        <v>0</v>
      </c>
      <c r="H192" s="3">
        <f>E192*G192</f>
        <v>0</v>
      </c>
      <c r="I192" s="13">
        <v>8</v>
      </c>
      <c r="J192" s="3">
        <f t="shared" si="20"/>
        <v>0</v>
      </c>
      <c r="K192" s="3">
        <f t="shared" si="21"/>
        <v>0</v>
      </c>
    </row>
    <row r="193" spans="2:12" s="1" customFormat="1" ht="21.75" customHeight="1" x14ac:dyDescent="0.2">
      <c r="B193" s="55"/>
      <c r="C193" s="4" t="s">
        <v>12</v>
      </c>
      <c r="D193" s="56"/>
      <c r="E193" s="8">
        <v>8.61</v>
      </c>
      <c r="F193" s="11" t="s">
        <v>7</v>
      </c>
      <c r="G193" s="15">
        <v>0</v>
      </c>
      <c r="H193" s="3">
        <f>E193*G193</f>
        <v>0</v>
      </c>
      <c r="I193" s="13">
        <v>8</v>
      </c>
      <c r="J193" s="3">
        <f t="shared" si="20"/>
        <v>0</v>
      </c>
      <c r="K193" s="3">
        <f t="shared" si="21"/>
        <v>0</v>
      </c>
    </row>
    <row r="194" spans="2:12" s="1" customFormat="1" ht="55.9" customHeight="1" x14ac:dyDescent="0.2">
      <c r="C194" s="6"/>
    </row>
    <row r="195" spans="2:12" s="1" customFormat="1" ht="21.4" customHeight="1" x14ac:dyDescent="0.2">
      <c r="B195" s="48" t="s">
        <v>13</v>
      </c>
      <c r="C195" s="48"/>
      <c r="D195" s="48"/>
      <c r="E195" s="48"/>
      <c r="F195" s="37">
        <f>SUM(H29:H193)</f>
        <v>0</v>
      </c>
      <c r="G195" s="38"/>
      <c r="H195" s="38"/>
      <c r="I195" s="38"/>
      <c r="J195" s="38"/>
      <c r="K195" s="38"/>
    </row>
    <row r="196" spans="2:12" s="1" customFormat="1" ht="21.4" customHeight="1" x14ac:dyDescent="0.2">
      <c r="B196" s="49" t="s">
        <v>14</v>
      </c>
      <c r="C196" s="49"/>
      <c r="D196" s="49"/>
      <c r="E196" s="49"/>
      <c r="F196" s="39">
        <f>SUM(K29:K193)</f>
        <v>0</v>
      </c>
      <c r="G196" s="40"/>
      <c r="H196" s="40"/>
      <c r="I196" s="40"/>
      <c r="J196" s="40"/>
      <c r="K196" s="40"/>
    </row>
    <row r="197" spans="2:12" s="1" customFormat="1" ht="11.1" customHeight="1" x14ac:dyDescent="0.2">
      <c r="C197" s="6"/>
    </row>
    <row r="198" spans="2:12" s="1" customFormat="1" ht="80.099999999999994" customHeight="1" x14ac:dyDescent="0.2">
      <c r="B198" s="21" t="s">
        <v>26</v>
      </c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2:12" s="1" customFormat="1" ht="2.65" customHeight="1" x14ac:dyDescent="0.2">
      <c r="C199" s="6"/>
    </row>
    <row r="200" spans="2:12" s="1" customFormat="1" ht="110.1" customHeight="1" x14ac:dyDescent="0.2">
      <c r="B200" s="21" t="s">
        <v>27</v>
      </c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2:12" s="1" customFormat="1" ht="5.25" customHeight="1" x14ac:dyDescent="0.2">
      <c r="C201" s="6"/>
    </row>
    <row r="202" spans="2:12" s="1" customFormat="1" ht="110.1" customHeight="1" x14ac:dyDescent="0.2">
      <c r="B202" s="33" t="s">
        <v>40</v>
      </c>
      <c r="C202" s="33"/>
      <c r="D202" s="33"/>
      <c r="E202" s="33"/>
      <c r="F202" s="33"/>
      <c r="G202" s="33"/>
      <c r="H202" s="33"/>
      <c r="I202" s="33"/>
      <c r="J202" s="33"/>
      <c r="K202" s="33"/>
      <c r="L202" s="33"/>
    </row>
    <row r="203" spans="2:12" s="1" customFormat="1" ht="5.25" customHeight="1" x14ac:dyDescent="0.2">
      <c r="C203" s="6"/>
    </row>
    <row r="204" spans="2:12" s="1" customFormat="1" ht="37.9" customHeight="1" x14ac:dyDescent="0.2">
      <c r="B204" s="35" t="s">
        <v>15</v>
      </c>
      <c r="C204" s="35"/>
      <c r="D204" s="35"/>
      <c r="E204" s="35"/>
      <c r="F204" s="41" t="s">
        <v>16</v>
      </c>
      <c r="G204" s="41"/>
      <c r="H204" s="41"/>
      <c r="I204" s="41"/>
      <c r="J204" s="41"/>
      <c r="K204" s="41"/>
    </row>
    <row r="205" spans="2:12" s="1" customFormat="1" ht="28.7" customHeight="1" x14ac:dyDescent="0.2">
      <c r="B205" s="24"/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2:12" s="1" customFormat="1" ht="28.7" customHeight="1" x14ac:dyDescent="0.2">
      <c r="B206" s="24"/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2:12" s="1" customFormat="1" ht="28.7" customHeight="1" x14ac:dyDescent="0.2">
      <c r="B207" s="24"/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2:12" s="1" customFormat="1" ht="28.7" customHeight="1" x14ac:dyDescent="0.2">
      <c r="B208" s="24"/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2:12" s="1" customFormat="1" ht="2.65" customHeight="1" x14ac:dyDescent="0.2">
      <c r="C209" s="6"/>
    </row>
    <row r="210" spans="2:12" s="1" customFormat="1" ht="203.1" customHeight="1" x14ac:dyDescent="0.2">
      <c r="B210" s="21" t="s">
        <v>28</v>
      </c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2:12" s="1" customFormat="1" ht="2.65" customHeight="1" x14ac:dyDescent="0.2">
      <c r="C211" s="6"/>
    </row>
    <row r="212" spans="2:12" s="1" customFormat="1" ht="36.950000000000003" customHeight="1" x14ac:dyDescent="0.2">
      <c r="B212" s="34" t="s">
        <v>29</v>
      </c>
      <c r="C212" s="34"/>
      <c r="D212" s="34"/>
      <c r="E212" s="34"/>
      <c r="F212" s="34"/>
      <c r="G212" s="34"/>
      <c r="H212" s="34"/>
      <c r="I212" s="34"/>
      <c r="J212" s="34"/>
      <c r="K212" s="34"/>
      <c r="L212" s="34"/>
    </row>
    <row r="213" spans="2:12" s="1" customFormat="1" ht="2.65" customHeight="1" x14ac:dyDescent="0.2">
      <c r="C213" s="6"/>
    </row>
    <row r="214" spans="2:12" s="1" customFormat="1" ht="37.9" customHeight="1" x14ac:dyDescent="0.2">
      <c r="B214" s="35" t="s">
        <v>17</v>
      </c>
      <c r="C214" s="35"/>
      <c r="D214" s="35"/>
      <c r="E214" s="35"/>
      <c r="F214" s="42" t="s">
        <v>18</v>
      </c>
      <c r="G214" s="42"/>
      <c r="H214" s="42"/>
      <c r="I214" s="42"/>
      <c r="J214" s="42"/>
      <c r="K214" s="42"/>
    </row>
    <row r="215" spans="2:12" s="1" customFormat="1" ht="28.7" customHeight="1" x14ac:dyDescent="0.2">
      <c r="B215" s="24"/>
      <c r="C215" s="24"/>
      <c r="D215" s="24"/>
      <c r="E215" s="24"/>
      <c r="F215" s="24"/>
      <c r="G215" s="24"/>
      <c r="H215" s="24"/>
      <c r="I215" s="24"/>
      <c r="J215" s="24"/>
      <c r="K215" s="24"/>
    </row>
    <row r="216" spans="2:12" s="1" customFormat="1" ht="28.7" customHeight="1" x14ac:dyDescent="0.2">
      <c r="B216" s="24"/>
      <c r="C216" s="24"/>
      <c r="D216" s="24"/>
      <c r="E216" s="24"/>
      <c r="F216" s="24"/>
      <c r="G216" s="24"/>
      <c r="H216" s="24"/>
      <c r="I216" s="24"/>
      <c r="J216" s="24"/>
      <c r="K216" s="24"/>
    </row>
    <row r="217" spans="2:12" s="1" customFormat="1" ht="28.7" customHeight="1" x14ac:dyDescent="0.2">
      <c r="B217" s="24"/>
      <c r="C217" s="24"/>
      <c r="D217" s="24"/>
      <c r="E217" s="24"/>
      <c r="F217" s="24"/>
      <c r="G217" s="24"/>
      <c r="H217" s="24"/>
      <c r="I217" s="24"/>
      <c r="J217" s="24"/>
      <c r="K217" s="24"/>
    </row>
    <row r="218" spans="2:12" s="1" customFormat="1" ht="28.7" customHeight="1" x14ac:dyDescent="0.2">
      <c r="B218" s="24"/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2:12" s="1" customFormat="1" ht="2.65" customHeight="1" x14ac:dyDescent="0.2">
      <c r="C219" s="6"/>
    </row>
    <row r="220" spans="2:12" s="1" customFormat="1" ht="159.94999999999999" customHeight="1" x14ac:dyDescent="0.2">
      <c r="B220" s="21" t="s">
        <v>30</v>
      </c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2:12" s="1" customFormat="1" ht="2.65" customHeight="1" x14ac:dyDescent="0.2">
      <c r="C221" s="6"/>
    </row>
    <row r="222" spans="2:12" s="1" customFormat="1" ht="54.95" customHeight="1" x14ac:dyDescent="0.2">
      <c r="B222" s="21" t="s">
        <v>31</v>
      </c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2:12" s="1" customFormat="1" ht="2.65" customHeight="1" x14ac:dyDescent="0.2">
      <c r="C223" s="6"/>
    </row>
    <row r="224" spans="2:12" s="1" customFormat="1" ht="60" customHeight="1" x14ac:dyDescent="0.2">
      <c r="B224" s="33" t="s">
        <v>32</v>
      </c>
      <c r="C224" s="33"/>
      <c r="D224" s="33"/>
      <c r="E224" s="33"/>
      <c r="F224" s="33"/>
      <c r="G224" s="33"/>
      <c r="H224" s="33"/>
      <c r="I224" s="33"/>
      <c r="J224" s="33"/>
      <c r="K224" s="33"/>
      <c r="L224" s="33"/>
    </row>
    <row r="225" spans="2:12" s="1" customFormat="1" ht="2.65" customHeight="1" x14ac:dyDescent="0.2">
      <c r="C225" s="6"/>
    </row>
    <row r="226" spans="2:12" s="1" customFormat="1" ht="48" customHeight="1" x14ac:dyDescent="0.2">
      <c r="B226" s="33" t="s">
        <v>33</v>
      </c>
      <c r="C226" s="33"/>
      <c r="D226" s="33"/>
      <c r="E226" s="33"/>
      <c r="F226" s="33"/>
      <c r="G226" s="33"/>
      <c r="H226" s="33"/>
      <c r="I226" s="33"/>
      <c r="J226" s="33"/>
      <c r="K226" s="33"/>
      <c r="L226" s="33"/>
    </row>
    <row r="227" spans="2:12" s="1" customFormat="1" ht="2.65" customHeight="1" x14ac:dyDescent="0.2">
      <c r="C227" s="6"/>
    </row>
    <row r="228" spans="2:12" s="1" customFormat="1" ht="125.1" customHeight="1" x14ac:dyDescent="0.2">
      <c r="B228" s="21" t="s">
        <v>34</v>
      </c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2:12" s="1" customFormat="1" ht="2.65" customHeight="1" x14ac:dyDescent="0.2">
      <c r="C229" s="6"/>
    </row>
    <row r="230" spans="2:12" s="1" customFormat="1" ht="84.95" customHeight="1" x14ac:dyDescent="0.2">
      <c r="B230" s="21" t="s">
        <v>35</v>
      </c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2:12" s="1" customFormat="1" ht="86.85" customHeight="1" x14ac:dyDescent="0.2">
      <c r="C231" s="6"/>
    </row>
    <row r="232" spans="2:12" s="1" customFormat="1" ht="17.649999999999999" customHeight="1" x14ac:dyDescent="0.2">
      <c r="C232" s="6"/>
      <c r="I232" s="20" t="s">
        <v>36</v>
      </c>
      <c r="J232" s="20"/>
    </row>
    <row r="233" spans="2:12" s="1" customFormat="1" ht="145.15" customHeight="1" x14ac:dyDescent="0.2">
      <c r="C233" s="6"/>
    </row>
    <row r="234" spans="2:12" s="1" customFormat="1" ht="81.599999999999994" customHeight="1" x14ac:dyDescent="0.2">
      <c r="B234" s="36" t="s">
        <v>37</v>
      </c>
      <c r="C234" s="36"/>
      <c r="D234" s="36"/>
      <c r="E234" s="36"/>
      <c r="F234" s="36"/>
      <c r="G234" s="36"/>
      <c r="H234" s="36"/>
      <c r="I234" s="36"/>
      <c r="J234" s="36"/>
    </row>
    <row r="235" spans="2:12" s="1" customFormat="1" ht="28.7" customHeight="1" x14ac:dyDescent="0.2">
      <c r="C235" s="6"/>
    </row>
  </sheetData>
  <mergeCells count="76">
    <mergeCell ref="B58:B70"/>
    <mergeCell ref="B82:B92"/>
    <mergeCell ref="B144:B150"/>
    <mergeCell ref="D144:D193"/>
    <mergeCell ref="B151:B167"/>
    <mergeCell ref="B170:B189"/>
    <mergeCell ref="B190:B191"/>
    <mergeCell ref="B192:B193"/>
    <mergeCell ref="B111:B117"/>
    <mergeCell ref="B118:B125"/>
    <mergeCell ref="B126:B131"/>
    <mergeCell ref="B133:B141"/>
    <mergeCell ref="B142:B143"/>
    <mergeCell ref="I2:M2"/>
    <mergeCell ref="B208:E208"/>
    <mergeCell ref="B6:D6"/>
    <mergeCell ref="B210:L210"/>
    <mergeCell ref="G11:L12"/>
    <mergeCell ref="B16:I16"/>
    <mergeCell ref="B18:I18"/>
    <mergeCell ref="B20:I20"/>
    <mergeCell ref="B22:I22"/>
    <mergeCell ref="B198:L198"/>
    <mergeCell ref="B200:L200"/>
    <mergeCell ref="B202:L202"/>
    <mergeCell ref="B204:E204"/>
    <mergeCell ref="B205:E205"/>
    <mergeCell ref="B8:D8"/>
    <mergeCell ref="B206:E206"/>
    <mergeCell ref="B234:J234"/>
    <mergeCell ref="F195:K195"/>
    <mergeCell ref="F196:K196"/>
    <mergeCell ref="F204:K204"/>
    <mergeCell ref="F205:K205"/>
    <mergeCell ref="F206:K206"/>
    <mergeCell ref="F207:K207"/>
    <mergeCell ref="F208:K208"/>
    <mergeCell ref="F214:K214"/>
    <mergeCell ref="F215:K215"/>
    <mergeCell ref="F216:K216"/>
    <mergeCell ref="F217:K217"/>
    <mergeCell ref="B218:E218"/>
    <mergeCell ref="B220:L220"/>
    <mergeCell ref="B195:E195"/>
    <mergeCell ref="B196:E196"/>
    <mergeCell ref="B3:E3"/>
    <mergeCell ref="B5:E5"/>
    <mergeCell ref="B7:E7"/>
    <mergeCell ref="D14:G14"/>
    <mergeCell ref="B222:L222"/>
    <mergeCell ref="F218:K218"/>
    <mergeCell ref="B212:L212"/>
    <mergeCell ref="B214:E214"/>
    <mergeCell ref="B215:E215"/>
    <mergeCell ref="B216:E216"/>
    <mergeCell ref="B217:E217"/>
    <mergeCell ref="B4:D4"/>
    <mergeCell ref="B10:D11"/>
    <mergeCell ref="B24:K24"/>
    <mergeCell ref="B29:B43"/>
    <mergeCell ref="D29:D81"/>
    <mergeCell ref="I232:J232"/>
    <mergeCell ref="B228:L228"/>
    <mergeCell ref="B26:I26"/>
    <mergeCell ref="J26:K26"/>
    <mergeCell ref="B207:E207"/>
    <mergeCell ref="D82:D143"/>
    <mergeCell ref="B93:B99"/>
    <mergeCell ref="B100:B110"/>
    <mergeCell ref="B224:L224"/>
    <mergeCell ref="B226:L226"/>
    <mergeCell ref="B230:L230"/>
    <mergeCell ref="B44:B55"/>
    <mergeCell ref="B56:B57"/>
    <mergeCell ref="B71:B72"/>
    <mergeCell ref="B74:B81"/>
  </mergeCells>
  <pageMargins left="0.7" right="0.7" top="0.75" bottom="0.75" header="0.3" footer="0.3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Masirek Nadleśnictwo Kolumna</cp:lastModifiedBy>
  <cp:lastPrinted>2024-06-13T10:35:02Z</cp:lastPrinted>
  <dcterms:created xsi:type="dcterms:W3CDTF">2023-10-24T09:18:40Z</dcterms:created>
  <dcterms:modified xsi:type="dcterms:W3CDTF">2024-06-13T10:51:52Z</dcterms:modified>
</cp:coreProperties>
</file>