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karbowiak\Desktop\OD MAGDY\Paulina\ZAPYTANIA OFERTOWE 2024 r\3038-7.262.10.2024 dostawa materiałów eksploat. (bębnów, tonerów i tuszy)\"/>
    </mc:Choice>
  </mc:AlternateContent>
  <xr:revisionPtr revIDLastSave="0" documentId="13_ncr:1_{8EC1700B-13C9-4C5D-AEBA-06AC60CA1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Arkusz1!$A$1:$I$96</definedName>
  </definedNames>
  <calcPr calcId="181029"/>
</workbook>
</file>

<file path=xl/calcChain.xml><?xml version="1.0" encoding="utf-8"?>
<calcChain xmlns="http://schemas.openxmlformats.org/spreadsheetml/2006/main">
  <c r="I49" i="1" l="1"/>
  <c r="I66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71" i="1"/>
  <c r="I70" i="1"/>
  <c r="I69" i="1"/>
  <c r="I85" i="1" l="1"/>
</calcChain>
</file>

<file path=xl/sharedStrings.xml><?xml version="1.0" encoding="utf-8"?>
<sst xmlns="http://schemas.openxmlformats.org/spreadsheetml/2006/main" count="369" uniqueCount="179">
  <si>
    <t>Lp.</t>
  </si>
  <si>
    <t>czarny</t>
  </si>
  <si>
    <t>25.000 stron</t>
  </si>
  <si>
    <t>36.000 stron</t>
  </si>
  <si>
    <t>12.000 stron</t>
  </si>
  <si>
    <t>cyan</t>
  </si>
  <si>
    <t>magenta</t>
  </si>
  <si>
    <t>yellow</t>
  </si>
  <si>
    <t>20.000 stron</t>
  </si>
  <si>
    <t>5.000 stron</t>
  </si>
  <si>
    <t>-</t>
  </si>
  <si>
    <t>60.000 stron</t>
  </si>
  <si>
    <t>10.000 stron</t>
  </si>
  <si>
    <t>3.000 stron</t>
  </si>
  <si>
    <t>30.000 stron</t>
  </si>
  <si>
    <t>8.000 stron</t>
  </si>
  <si>
    <t>6.000 stron</t>
  </si>
  <si>
    <t>2.000 stron</t>
  </si>
  <si>
    <t>1.500 stron</t>
  </si>
  <si>
    <t>21.000 stron</t>
  </si>
  <si>
    <t>8.300 stron</t>
  </si>
  <si>
    <t>14.600 stron</t>
  </si>
  <si>
    <t>6.400 stron</t>
  </si>
  <si>
    <t>16.000 stron</t>
  </si>
  <si>
    <t>Brother HL-2250DN</t>
  </si>
  <si>
    <t>2.600 stron</t>
  </si>
  <si>
    <t>100.000 stron</t>
  </si>
  <si>
    <t>Kolor tuszu/
 tonera</t>
  </si>
  <si>
    <t>Prognozowana
ilość</t>
  </si>
  <si>
    <t>Oferowany przez Wykonawcę materiał eksploatacyjny</t>
  </si>
  <si>
    <t>Cena jednostkowa brutto w PLN</t>
  </si>
  <si>
    <t>Wartość brutto (kol. 5x kol.7) w PLN</t>
  </si>
  <si>
    <t>6A</t>
  </si>
  <si>
    <t>6.800 stron</t>
  </si>
  <si>
    <t>2.900 stron</t>
  </si>
  <si>
    <t>50.000 stron</t>
  </si>
  <si>
    <t>1.800 stron</t>
  </si>
  <si>
    <t>2.100 stron</t>
  </si>
  <si>
    <t>Kyocera TASKalfa 3511i</t>
  </si>
  <si>
    <t>35.000 stron</t>
  </si>
  <si>
    <t>oryginał</t>
  </si>
  <si>
    <t>zamiennik</t>
  </si>
  <si>
    <t>Brother HL-5350DN</t>
  </si>
  <si>
    <t>Brother HL-L5100DN</t>
  </si>
  <si>
    <t>Brother MFC-L8690CDW</t>
  </si>
  <si>
    <t>Canon MF419X</t>
  </si>
  <si>
    <t>Canon MF728CDW</t>
  </si>
  <si>
    <t>Canon MF5940DN/Canon MF6140DN</t>
  </si>
  <si>
    <t>HP Laser Jet 1010, 1015, 1020, 1022</t>
  </si>
  <si>
    <t>HP Laser Jet P1005, P1006</t>
  </si>
  <si>
    <t>Canon FC120</t>
  </si>
  <si>
    <t>Canon IR2520, IR2525, IR2530i</t>
  </si>
  <si>
    <t>Canon IR2022, IR2020</t>
  </si>
  <si>
    <t>Canon IR2230, IR3225N</t>
  </si>
  <si>
    <t>Lexmark MS310D / Lexmark MS312DN</t>
  </si>
  <si>
    <t>Lexmark MS810DB - zespół obrazujący</t>
  </si>
  <si>
    <t>Lexmark MX511DE</t>
  </si>
  <si>
    <t>Lexmark MX511DE - zespół obrazujący</t>
  </si>
  <si>
    <t>Lexmark T652DN</t>
  </si>
  <si>
    <t>Panasonic DP-MB300</t>
  </si>
  <si>
    <t>Panasonic KX-MB2025</t>
  </si>
  <si>
    <t>Panasonic KX-MB773</t>
  </si>
  <si>
    <t>Sharp AR-5320</t>
  </si>
  <si>
    <t>Brother HL-L5100DN - zespół obrazujący</t>
  </si>
  <si>
    <t>Brother HL-5350DN - zespół obrazujący</t>
  </si>
  <si>
    <t>Brother HL-2250DN - zespół obrazujący</t>
  </si>
  <si>
    <t>Brother MFC-L8690CDW - zespół obrazujący</t>
  </si>
  <si>
    <t>Lexmark MS310D - zespół obrazujący</t>
  </si>
  <si>
    <t>Lexmark MX410DE - zespół obrazujący</t>
  </si>
  <si>
    <t>Panasonic DP-MB300 - zespół obrazujący</t>
  </si>
  <si>
    <t>Panasonic KX-MB2025 - zespół obrazujący</t>
  </si>
  <si>
    <t>Panasonic KX-MB773 - zespół obrazujący</t>
  </si>
  <si>
    <t>Lexmark MS810DB</t>
  </si>
  <si>
    <t>Lexmark MX410DE</t>
  </si>
  <si>
    <t>HP OfficeJet 252 mobile</t>
  </si>
  <si>
    <t>kolor</t>
  </si>
  <si>
    <t>orginał</t>
  </si>
  <si>
    <t xml:space="preserve">HP OfficeJet 202 </t>
  </si>
  <si>
    <t>Brother HL-L6400 DW</t>
  </si>
  <si>
    <t>600 stron</t>
  </si>
  <si>
    <t>300 stron</t>
  </si>
  <si>
    <t>Canon MF-421DW</t>
  </si>
  <si>
    <t>Xerox WC-5300 DADF</t>
  </si>
  <si>
    <t>9.200 stron</t>
  </si>
  <si>
    <t>Brother DR2200</t>
  </si>
  <si>
    <t>Brother TN3280</t>
  </si>
  <si>
    <t>Brother DR3200</t>
  </si>
  <si>
    <t>Brother TN3480</t>
  </si>
  <si>
    <t>Brother DR3400</t>
  </si>
  <si>
    <t>Brother TN3520</t>
  </si>
  <si>
    <t>Brother TN421BK</t>
  </si>
  <si>
    <t>Brother TN421C</t>
  </si>
  <si>
    <t>Brother TN421M</t>
  </si>
  <si>
    <t>Brother TN421Y</t>
  </si>
  <si>
    <t>Brother DR421</t>
  </si>
  <si>
    <t>Canon E30</t>
  </si>
  <si>
    <t>Canon CEXV33</t>
  </si>
  <si>
    <t>Canon  CRG719</t>
  </si>
  <si>
    <t>Canon CRG719H</t>
  </si>
  <si>
    <t>Canon CRG 2XCRG718</t>
  </si>
  <si>
    <t>Canon CRG718C</t>
  </si>
  <si>
    <t>Canon CRG718M</t>
  </si>
  <si>
    <t>Canon CRG 718Y</t>
  </si>
  <si>
    <t>Canon CRG052H</t>
  </si>
  <si>
    <t>Lexmark 50F0Z00</t>
  </si>
  <si>
    <t>Lexmark 52D2H00</t>
  </si>
  <si>
    <t>Lexmark 52D0Z00</t>
  </si>
  <si>
    <t>Lexmark 60F2H00</t>
  </si>
  <si>
    <t>Lexmark 60F2X0E</t>
  </si>
  <si>
    <t>Panasonic DQ-TCB008-X</t>
  </si>
  <si>
    <t>Panasonic DQ-DCB020-X</t>
  </si>
  <si>
    <t>Panasonic KX-FAT411</t>
  </si>
  <si>
    <t>Panasonic KXFAT92</t>
  </si>
  <si>
    <t>Xerox 006R01160</t>
  </si>
  <si>
    <t>Brother HL-L6400 DW- zespół obrazujący</t>
  </si>
  <si>
    <t xml:space="preserve"> -</t>
  </si>
  <si>
    <t>Konica Minolta kserokopiarka bizhub 308</t>
  </si>
  <si>
    <t>Kyocera TASKalfa 4002i</t>
  </si>
  <si>
    <t xml:space="preserve">Lexmark T654DN </t>
  </si>
  <si>
    <t>Lexmark MS521DN - zesoół obrazujący</t>
  </si>
  <si>
    <t>Lexmark 56F0Z</t>
  </si>
  <si>
    <t>50000 stron</t>
  </si>
  <si>
    <t>TK-6325</t>
  </si>
  <si>
    <t>6000 stron</t>
  </si>
  <si>
    <t>Sharp MX35TB</t>
  </si>
  <si>
    <t>Sharp MXC35TC</t>
  </si>
  <si>
    <t>Sharp MXB35TM</t>
  </si>
  <si>
    <t>Sharp MXB35TY</t>
  </si>
  <si>
    <t>30 000 stron</t>
  </si>
  <si>
    <t>Sharp MXB46T</t>
  </si>
  <si>
    <t>HP Jet PRO M452 DN</t>
  </si>
  <si>
    <t>Lexmark MX521DE</t>
  </si>
  <si>
    <t>Lexmark MS823 DN</t>
  </si>
  <si>
    <t>Lexmark MS521DN</t>
  </si>
  <si>
    <t>9000 stron</t>
  </si>
  <si>
    <t>Kyocera TK7205</t>
  </si>
  <si>
    <t>24.000 stron</t>
  </si>
  <si>
    <t>TN-325</t>
  </si>
  <si>
    <t>2300 stron</t>
  </si>
  <si>
    <t>CF4410 A</t>
  </si>
  <si>
    <t>CF411 A</t>
  </si>
  <si>
    <t>CF412 A</t>
  </si>
  <si>
    <t>CF413 A</t>
  </si>
  <si>
    <t xml:space="preserve">czarny </t>
  </si>
  <si>
    <t>7.500 stron</t>
  </si>
  <si>
    <t>58D2000</t>
  </si>
  <si>
    <t>58D0Z00</t>
  </si>
  <si>
    <t xml:space="preserve">Lexmark MS823 DN - zespół obrazujący </t>
  </si>
  <si>
    <t>150.000 stron</t>
  </si>
  <si>
    <t xml:space="preserve">Lexmark MX521DE - zespół obrazujący </t>
  </si>
  <si>
    <t>56F2000</t>
  </si>
  <si>
    <t>56F20Z00</t>
  </si>
  <si>
    <t xml:space="preserve">oryginał </t>
  </si>
  <si>
    <t>MX-C357F</t>
  </si>
  <si>
    <t>125.000 stron</t>
  </si>
  <si>
    <t>MX-B46DU</t>
  </si>
  <si>
    <t>25.000</t>
  </si>
  <si>
    <t xml:space="preserve"> Model urządzenia</t>
  </si>
  <si>
    <t>Model urządzenia</t>
  </si>
  <si>
    <t>15.000 stron</t>
  </si>
  <si>
    <t>Lexmark 56F2H00</t>
  </si>
  <si>
    <t>Sharp urządzenie wielofunkcyjne MX-B467F</t>
  </si>
  <si>
    <t>Sharp MX-B45GT</t>
  </si>
  <si>
    <t>Sharp urządzenie wielofunkcyjne MX-B350W</t>
  </si>
  <si>
    <t>Sharp urządzenie wielofunkcyjne MX-B467F - zespół obrazujący</t>
  </si>
  <si>
    <t>Sharp urządzenie wielofunkcyjne MX-C357F</t>
  </si>
  <si>
    <t xml:space="preserve">Sharp urządzenie wielofunkcyjne MX-C357F - zespół obrazujący </t>
  </si>
  <si>
    <t>"Dostawa materiałów eksploatacyjnych (bębnów, tonerów i tuszy) do drukarek komputerowych, faksów i urządzeń wielofunkcyjnych Prokuratury Okręgowej w Gorzowie Wlkp. i Prokuratur Rejonowych okręgu gorzowskiego"</t>
  </si>
  <si>
    <t xml:space="preserve">                                                                                                      RAZEM BRUTTO</t>
  </si>
  <si>
    <t xml:space="preserve">                                                                                                              RAZEM BRUTTO</t>
  </si>
  <si>
    <t xml:space="preserve">3038-7.262.10.2024 </t>
  </si>
  <si>
    <t>Część I: Marka Brother</t>
  </si>
  <si>
    <t>Część III: Marka Lexmark</t>
  </si>
  <si>
    <t>Producent
Kod Producenta*</t>
  </si>
  <si>
    <t>Wymagana wydajność (minimum)</t>
  </si>
  <si>
    <t>* proszę wpisać kod producenta oferowanego produktu równoważnego</t>
  </si>
  <si>
    <t>Część II: Marki- Canon, HP, Kyocera, Panasonic, Sharp i pozostałe</t>
  </si>
  <si>
    <t xml:space="preserve">Załącznik nr 2 do zapytania ofertowego 
 </t>
  </si>
  <si>
    <t>Kalkulacja ceny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</si>
</sst>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0"/>
      <name val="Arial"/>
      <charset val="238"/>
    </font>
    <font>
      <b/>
      <sz val="9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indent="4"/>
    </xf>
    <xf numFmtId="0" fontId="2" fillId="3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abSelected="1" zoomScale="93" zoomScaleNormal="93" workbookViewId="0">
      <selection activeCell="N84" sqref="N84"/>
    </sheetView>
  </sheetViews>
  <sheetFormatPr defaultColWidth="9.140625" defaultRowHeight="12.75" x14ac:dyDescent="0.2"/>
  <cols>
    <col min="1" max="1" width="9.140625" style="1"/>
    <col min="2" max="2" width="44.5703125" style="1" customWidth="1"/>
    <col min="3" max="3" width="19.42578125" style="1" customWidth="1"/>
    <col min="4" max="4" width="14.28515625" style="1" bestFit="1" customWidth="1"/>
    <col min="5" max="5" width="16.42578125" style="1" customWidth="1"/>
    <col min="6" max="6" width="16.85546875" style="1" customWidth="1"/>
    <col min="7" max="7" width="18" style="1" customWidth="1"/>
    <col min="8" max="8" width="20.5703125" style="1" customWidth="1"/>
    <col min="9" max="9" width="21.28515625" style="1" customWidth="1"/>
    <col min="10" max="12" width="9.140625" style="1"/>
    <col min="13" max="17" width="9.140625" style="1" customWidth="1"/>
    <col min="18" max="16384" width="9.140625" style="1"/>
  </cols>
  <sheetData>
    <row r="1" spans="1:12" ht="33" customHeight="1" x14ac:dyDescent="0.25">
      <c r="A1" s="1" t="s">
        <v>170</v>
      </c>
      <c r="B1" s="16"/>
      <c r="D1" s="24" t="s">
        <v>178</v>
      </c>
      <c r="E1" s="25"/>
      <c r="G1" s="20" t="s">
        <v>177</v>
      </c>
      <c r="H1" s="21"/>
      <c r="I1" s="21"/>
    </row>
    <row r="2" spans="1:12" x14ac:dyDescent="0.2">
      <c r="A2" s="23" t="s">
        <v>167</v>
      </c>
      <c r="B2" s="23"/>
      <c r="C2" s="23"/>
      <c r="D2" s="23"/>
      <c r="E2" s="23"/>
      <c r="F2" s="23"/>
      <c r="G2" s="23"/>
      <c r="H2" s="23"/>
      <c r="I2" s="23"/>
      <c r="J2" s="17"/>
      <c r="K2" s="17"/>
      <c r="L2" s="17"/>
    </row>
    <row r="3" spans="1:12" x14ac:dyDescent="0.2">
      <c r="A3" s="23"/>
      <c r="B3" s="23"/>
      <c r="C3" s="23"/>
      <c r="D3" s="23"/>
      <c r="E3" s="23"/>
      <c r="F3" s="23"/>
      <c r="G3" s="23"/>
      <c r="H3" s="23"/>
      <c r="I3" s="23"/>
      <c r="J3" s="17"/>
      <c r="K3" s="17"/>
      <c r="L3" s="17"/>
    </row>
    <row r="4" spans="1:12" x14ac:dyDescent="0.2">
      <c r="A4" s="23"/>
      <c r="B4" s="23"/>
      <c r="C4" s="23"/>
      <c r="D4" s="23"/>
      <c r="E4" s="23"/>
      <c r="F4" s="23"/>
      <c r="G4" s="23"/>
      <c r="H4" s="23"/>
      <c r="I4" s="23"/>
      <c r="J4" s="17"/>
      <c r="K4" s="17"/>
      <c r="L4" s="17"/>
    </row>
    <row r="5" spans="1:12" x14ac:dyDescent="0.2">
      <c r="A5" s="2"/>
    </row>
    <row r="6" spans="1:12" ht="13.5" hidden="1" thickBot="1" x14ac:dyDescent="0.25">
      <c r="A6" s="2"/>
    </row>
    <row r="7" spans="1:12" ht="20.25" customHeight="1" x14ac:dyDescent="0.2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5" t="s">
        <v>32</v>
      </c>
      <c r="H7" s="5">
        <v>7</v>
      </c>
      <c r="I7" s="5">
        <v>8</v>
      </c>
    </row>
    <row r="8" spans="1:12" ht="39" customHeight="1" x14ac:dyDescent="0.2">
      <c r="A8" s="22" t="s">
        <v>171</v>
      </c>
      <c r="B8" s="22"/>
      <c r="C8" s="22"/>
      <c r="D8" s="22"/>
      <c r="E8" s="22"/>
      <c r="F8" s="22"/>
      <c r="G8" s="22"/>
      <c r="H8" s="22"/>
      <c r="I8" s="22"/>
    </row>
    <row r="9" spans="1:12" ht="63.75" x14ac:dyDescent="0.2">
      <c r="A9" s="4" t="s">
        <v>0</v>
      </c>
      <c r="B9" s="5" t="s">
        <v>158</v>
      </c>
      <c r="C9" s="5" t="s">
        <v>27</v>
      </c>
      <c r="D9" s="5" t="s">
        <v>174</v>
      </c>
      <c r="E9" s="5" t="s">
        <v>28</v>
      </c>
      <c r="F9" s="6" t="s">
        <v>173</v>
      </c>
      <c r="G9" s="5" t="s">
        <v>29</v>
      </c>
      <c r="H9" s="5" t="s">
        <v>30</v>
      </c>
      <c r="I9" s="5" t="s">
        <v>31</v>
      </c>
    </row>
    <row r="10" spans="1:12" ht="39.75" customHeight="1" x14ac:dyDescent="0.2">
      <c r="A10" s="4">
        <v>1</v>
      </c>
      <c r="B10" s="7" t="s">
        <v>24</v>
      </c>
      <c r="C10" s="8" t="s">
        <v>1</v>
      </c>
      <c r="D10" s="9" t="s">
        <v>25</v>
      </c>
      <c r="E10" s="9">
        <v>2</v>
      </c>
      <c r="F10" s="7"/>
      <c r="G10" s="9" t="s">
        <v>41</v>
      </c>
      <c r="H10" s="10"/>
      <c r="I10" s="11">
        <f>E10*H10</f>
        <v>0</v>
      </c>
    </row>
    <row r="11" spans="1:12" ht="39.75" customHeight="1" x14ac:dyDescent="0.2">
      <c r="A11" s="4">
        <v>2</v>
      </c>
      <c r="B11" s="7" t="s">
        <v>65</v>
      </c>
      <c r="C11" s="9" t="s">
        <v>10</v>
      </c>
      <c r="D11" s="8" t="s">
        <v>4</v>
      </c>
      <c r="E11" s="9">
        <v>1</v>
      </c>
      <c r="F11" s="7" t="s">
        <v>84</v>
      </c>
      <c r="G11" s="9" t="s">
        <v>40</v>
      </c>
      <c r="H11" s="10"/>
      <c r="I11" s="11">
        <f>E11*H11</f>
        <v>0</v>
      </c>
    </row>
    <row r="12" spans="1:12" ht="39.75" customHeight="1" x14ac:dyDescent="0.2">
      <c r="A12" s="4">
        <v>3</v>
      </c>
      <c r="B12" s="7" t="s">
        <v>42</v>
      </c>
      <c r="C12" s="8" t="s">
        <v>1</v>
      </c>
      <c r="D12" s="8" t="s">
        <v>15</v>
      </c>
      <c r="E12" s="8">
        <v>1</v>
      </c>
      <c r="F12" s="7" t="s">
        <v>85</v>
      </c>
      <c r="G12" s="9" t="s">
        <v>40</v>
      </c>
      <c r="H12" s="10"/>
      <c r="I12" s="11">
        <f>E12*H12</f>
        <v>0</v>
      </c>
    </row>
    <row r="13" spans="1:12" ht="39.75" customHeight="1" x14ac:dyDescent="0.2">
      <c r="A13" s="4">
        <v>4</v>
      </c>
      <c r="B13" s="7" t="s">
        <v>64</v>
      </c>
      <c r="C13" s="8" t="s">
        <v>10</v>
      </c>
      <c r="D13" s="8" t="s">
        <v>2</v>
      </c>
      <c r="E13" s="8">
        <v>1</v>
      </c>
      <c r="F13" s="7" t="s">
        <v>86</v>
      </c>
      <c r="G13" s="9" t="s">
        <v>40</v>
      </c>
      <c r="H13" s="10"/>
      <c r="I13" s="11">
        <f t="shared" ref="I13:I22" si="0">E13*H13</f>
        <v>0</v>
      </c>
    </row>
    <row r="14" spans="1:12" ht="39.75" customHeight="1" x14ac:dyDescent="0.2">
      <c r="A14" s="4">
        <v>5</v>
      </c>
      <c r="B14" s="12" t="s">
        <v>43</v>
      </c>
      <c r="C14" s="8" t="s">
        <v>1</v>
      </c>
      <c r="D14" s="8" t="s">
        <v>15</v>
      </c>
      <c r="E14" s="8">
        <v>50</v>
      </c>
      <c r="F14" s="7" t="s">
        <v>87</v>
      </c>
      <c r="G14" s="8" t="s">
        <v>40</v>
      </c>
      <c r="H14" s="13"/>
      <c r="I14" s="11">
        <f t="shared" si="0"/>
        <v>0</v>
      </c>
    </row>
    <row r="15" spans="1:12" ht="39.75" customHeight="1" x14ac:dyDescent="0.2">
      <c r="A15" s="4">
        <v>6</v>
      </c>
      <c r="B15" s="12" t="s">
        <v>63</v>
      </c>
      <c r="C15" s="8" t="s">
        <v>10</v>
      </c>
      <c r="D15" s="8" t="s">
        <v>35</v>
      </c>
      <c r="E15" s="8">
        <v>8</v>
      </c>
      <c r="F15" s="7" t="s">
        <v>88</v>
      </c>
      <c r="G15" s="8" t="s">
        <v>40</v>
      </c>
      <c r="H15" s="13"/>
      <c r="I15" s="11">
        <f t="shared" si="0"/>
        <v>0</v>
      </c>
    </row>
    <row r="16" spans="1:12" ht="39.75" customHeight="1" x14ac:dyDescent="0.2">
      <c r="A16" s="4">
        <v>7</v>
      </c>
      <c r="B16" s="7" t="s">
        <v>78</v>
      </c>
      <c r="C16" s="8" t="s">
        <v>1</v>
      </c>
      <c r="D16" s="8" t="s">
        <v>8</v>
      </c>
      <c r="E16" s="8">
        <v>3</v>
      </c>
      <c r="F16" s="7" t="s">
        <v>89</v>
      </c>
      <c r="G16" s="8" t="s">
        <v>40</v>
      </c>
      <c r="H16" s="10"/>
      <c r="I16" s="11">
        <f t="shared" si="0"/>
        <v>0</v>
      </c>
    </row>
    <row r="17" spans="1:9" ht="39.75" customHeight="1" x14ac:dyDescent="0.2">
      <c r="A17" s="4">
        <v>8</v>
      </c>
      <c r="B17" s="7" t="s">
        <v>114</v>
      </c>
      <c r="C17" s="8" t="s">
        <v>115</v>
      </c>
      <c r="D17" s="8" t="s">
        <v>121</v>
      </c>
      <c r="E17" s="8">
        <v>1</v>
      </c>
      <c r="F17" s="7" t="s">
        <v>88</v>
      </c>
      <c r="G17" s="9" t="s">
        <v>76</v>
      </c>
      <c r="H17" s="10"/>
      <c r="I17" s="11">
        <f t="shared" si="0"/>
        <v>0</v>
      </c>
    </row>
    <row r="18" spans="1:9" ht="39.75" customHeight="1" x14ac:dyDescent="0.2">
      <c r="A18" s="4">
        <v>9</v>
      </c>
      <c r="B18" s="7" t="s">
        <v>44</v>
      </c>
      <c r="C18" s="9" t="s">
        <v>1</v>
      </c>
      <c r="D18" s="8" t="s">
        <v>13</v>
      </c>
      <c r="E18" s="9">
        <v>20</v>
      </c>
      <c r="F18" s="7" t="s">
        <v>90</v>
      </c>
      <c r="G18" s="9" t="s">
        <v>40</v>
      </c>
      <c r="H18" s="10"/>
      <c r="I18" s="11">
        <f t="shared" si="0"/>
        <v>0</v>
      </c>
    </row>
    <row r="19" spans="1:9" ht="39.75" customHeight="1" x14ac:dyDescent="0.2">
      <c r="A19" s="4">
        <v>10</v>
      </c>
      <c r="B19" s="7" t="s">
        <v>44</v>
      </c>
      <c r="C19" s="9" t="s">
        <v>5</v>
      </c>
      <c r="D19" s="8" t="s">
        <v>36</v>
      </c>
      <c r="E19" s="9">
        <v>10</v>
      </c>
      <c r="F19" s="7" t="s">
        <v>91</v>
      </c>
      <c r="G19" s="9" t="s">
        <v>40</v>
      </c>
      <c r="H19" s="10"/>
      <c r="I19" s="11">
        <f t="shared" si="0"/>
        <v>0</v>
      </c>
    </row>
    <row r="20" spans="1:9" ht="39.75" customHeight="1" x14ac:dyDescent="0.2">
      <c r="A20" s="4">
        <v>11</v>
      </c>
      <c r="B20" s="7" t="s">
        <v>44</v>
      </c>
      <c r="C20" s="9" t="s">
        <v>6</v>
      </c>
      <c r="D20" s="8" t="s">
        <v>36</v>
      </c>
      <c r="E20" s="9">
        <v>10</v>
      </c>
      <c r="F20" s="7" t="s">
        <v>92</v>
      </c>
      <c r="G20" s="9" t="s">
        <v>40</v>
      </c>
      <c r="H20" s="10"/>
      <c r="I20" s="11">
        <f t="shared" si="0"/>
        <v>0</v>
      </c>
    </row>
    <row r="21" spans="1:9" ht="39.75" customHeight="1" x14ac:dyDescent="0.2">
      <c r="A21" s="4">
        <v>12</v>
      </c>
      <c r="B21" s="7" t="s">
        <v>44</v>
      </c>
      <c r="C21" s="9" t="s">
        <v>7</v>
      </c>
      <c r="D21" s="8" t="s">
        <v>36</v>
      </c>
      <c r="E21" s="9">
        <v>10</v>
      </c>
      <c r="F21" s="7" t="s">
        <v>93</v>
      </c>
      <c r="G21" s="9" t="s">
        <v>40</v>
      </c>
      <c r="H21" s="10"/>
      <c r="I21" s="11">
        <f t="shared" si="0"/>
        <v>0</v>
      </c>
    </row>
    <row r="22" spans="1:9" ht="39.75" customHeight="1" x14ac:dyDescent="0.2">
      <c r="A22" s="4">
        <v>13</v>
      </c>
      <c r="B22" s="7" t="s">
        <v>66</v>
      </c>
      <c r="C22" s="9" t="s">
        <v>10</v>
      </c>
      <c r="D22" s="8" t="s">
        <v>14</v>
      </c>
      <c r="E22" s="9">
        <v>3</v>
      </c>
      <c r="F22" s="7" t="s">
        <v>94</v>
      </c>
      <c r="G22" s="9" t="s">
        <v>40</v>
      </c>
      <c r="H22" s="10"/>
      <c r="I22" s="11">
        <f t="shared" si="0"/>
        <v>0</v>
      </c>
    </row>
    <row r="23" spans="1:9" ht="21.75" customHeight="1" x14ac:dyDescent="0.2">
      <c r="A23" s="4"/>
      <c r="B23" s="18" t="s">
        <v>168</v>
      </c>
      <c r="C23" s="18"/>
      <c r="D23" s="18"/>
      <c r="E23" s="18"/>
      <c r="F23" s="18"/>
      <c r="G23" s="18"/>
      <c r="H23" s="18"/>
      <c r="I23" s="15">
        <f>SUM(I10:I22)</f>
        <v>0</v>
      </c>
    </row>
    <row r="24" spans="1:9" ht="39.75" customHeight="1" x14ac:dyDescent="0.2">
      <c r="A24" s="22" t="s">
        <v>176</v>
      </c>
      <c r="B24" s="22"/>
      <c r="C24" s="22"/>
      <c r="D24" s="22"/>
      <c r="E24" s="22"/>
      <c r="F24" s="22"/>
      <c r="G24" s="22"/>
      <c r="H24" s="22"/>
      <c r="I24" s="22"/>
    </row>
    <row r="25" spans="1:9" ht="66" customHeight="1" x14ac:dyDescent="0.2">
      <c r="A25" s="4" t="s">
        <v>0</v>
      </c>
      <c r="B25" s="5" t="s">
        <v>158</v>
      </c>
      <c r="C25" s="5" t="s">
        <v>27</v>
      </c>
      <c r="D25" s="5" t="s">
        <v>174</v>
      </c>
      <c r="E25" s="5" t="s">
        <v>28</v>
      </c>
      <c r="F25" s="6" t="s">
        <v>173</v>
      </c>
      <c r="G25" s="5" t="s">
        <v>29</v>
      </c>
      <c r="H25" s="5" t="s">
        <v>30</v>
      </c>
      <c r="I25" s="5" t="s">
        <v>31</v>
      </c>
    </row>
    <row r="26" spans="1:9" ht="39.75" customHeight="1" x14ac:dyDescent="0.2">
      <c r="A26" s="4">
        <v>1</v>
      </c>
      <c r="B26" s="7" t="s">
        <v>50</v>
      </c>
      <c r="C26" s="8" t="s">
        <v>1</v>
      </c>
      <c r="D26" s="8" t="s">
        <v>13</v>
      </c>
      <c r="E26" s="8">
        <v>1</v>
      </c>
      <c r="F26" s="7" t="s">
        <v>95</v>
      </c>
      <c r="G26" s="9" t="s">
        <v>40</v>
      </c>
      <c r="H26" s="10"/>
      <c r="I26" s="11">
        <f>E26*H26</f>
        <v>0</v>
      </c>
    </row>
    <row r="27" spans="1:9" ht="39.75" customHeight="1" x14ac:dyDescent="0.2">
      <c r="A27" s="4">
        <v>2</v>
      </c>
      <c r="B27" s="7" t="s">
        <v>52</v>
      </c>
      <c r="C27" s="8" t="s">
        <v>1</v>
      </c>
      <c r="D27" s="8" t="s">
        <v>20</v>
      </c>
      <c r="E27" s="8">
        <v>3</v>
      </c>
      <c r="F27" s="7"/>
      <c r="G27" s="9" t="s">
        <v>41</v>
      </c>
      <c r="H27" s="10"/>
      <c r="I27" s="11">
        <f>E27*H27</f>
        <v>0</v>
      </c>
    </row>
    <row r="28" spans="1:9" ht="39.75" customHeight="1" x14ac:dyDescent="0.2">
      <c r="A28" s="4">
        <v>3</v>
      </c>
      <c r="B28" s="7" t="s">
        <v>53</v>
      </c>
      <c r="C28" s="8" t="s">
        <v>1</v>
      </c>
      <c r="D28" s="8" t="s">
        <v>19</v>
      </c>
      <c r="E28" s="8">
        <v>2</v>
      </c>
      <c r="F28" s="7"/>
      <c r="G28" s="9" t="s">
        <v>41</v>
      </c>
      <c r="H28" s="10"/>
      <c r="I28" s="11">
        <f>E28*H28</f>
        <v>0</v>
      </c>
    </row>
    <row r="29" spans="1:9" ht="39.75" customHeight="1" x14ac:dyDescent="0.2">
      <c r="A29" s="4">
        <v>4</v>
      </c>
      <c r="B29" s="7" t="s">
        <v>51</v>
      </c>
      <c r="C29" s="8" t="s">
        <v>1</v>
      </c>
      <c r="D29" s="8" t="s">
        <v>21</v>
      </c>
      <c r="E29" s="8">
        <v>10</v>
      </c>
      <c r="F29" s="7" t="s">
        <v>96</v>
      </c>
      <c r="G29" s="9" t="s">
        <v>40</v>
      </c>
      <c r="H29" s="10"/>
      <c r="I29" s="11">
        <f t="shared" ref="I29:I36" si="1">E29*H29</f>
        <v>0</v>
      </c>
    </row>
    <row r="30" spans="1:9" ht="39.75" customHeight="1" x14ac:dyDescent="0.2">
      <c r="A30" s="4">
        <v>5</v>
      </c>
      <c r="B30" s="7" t="s">
        <v>45</v>
      </c>
      <c r="C30" s="8" t="s">
        <v>1</v>
      </c>
      <c r="D30" s="8" t="s">
        <v>37</v>
      </c>
      <c r="E30" s="8">
        <v>5</v>
      </c>
      <c r="F30" s="7" t="s">
        <v>97</v>
      </c>
      <c r="G30" s="9" t="s">
        <v>40</v>
      </c>
      <c r="H30" s="10"/>
      <c r="I30" s="11">
        <f t="shared" si="1"/>
        <v>0</v>
      </c>
    </row>
    <row r="31" spans="1:9" ht="39.75" customHeight="1" x14ac:dyDescent="0.2">
      <c r="A31" s="4">
        <v>6</v>
      </c>
      <c r="B31" s="7" t="s">
        <v>47</v>
      </c>
      <c r="C31" s="8" t="s">
        <v>1</v>
      </c>
      <c r="D31" s="8" t="s">
        <v>22</v>
      </c>
      <c r="E31" s="8">
        <v>10</v>
      </c>
      <c r="F31" s="7" t="s">
        <v>98</v>
      </c>
      <c r="G31" s="9" t="s">
        <v>40</v>
      </c>
      <c r="H31" s="10"/>
      <c r="I31" s="11">
        <f t="shared" si="1"/>
        <v>0</v>
      </c>
    </row>
    <row r="32" spans="1:9" ht="39.75" customHeight="1" x14ac:dyDescent="0.2">
      <c r="A32" s="4">
        <v>7</v>
      </c>
      <c r="B32" s="7" t="s">
        <v>46</v>
      </c>
      <c r="C32" s="8" t="s">
        <v>1</v>
      </c>
      <c r="D32" s="8" t="s">
        <v>33</v>
      </c>
      <c r="E32" s="8">
        <v>2</v>
      </c>
      <c r="F32" s="7" t="s">
        <v>99</v>
      </c>
      <c r="G32" s="8" t="s">
        <v>40</v>
      </c>
      <c r="H32" s="10"/>
      <c r="I32" s="11">
        <f t="shared" si="1"/>
        <v>0</v>
      </c>
    </row>
    <row r="33" spans="1:9" ht="39.75" customHeight="1" x14ac:dyDescent="0.2">
      <c r="A33" s="4">
        <v>8</v>
      </c>
      <c r="B33" s="7" t="s">
        <v>46</v>
      </c>
      <c r="C33" s="8" t="s">
        <v>5</v>
      </c>
      <c r="D33" s="8" t="s">
        <v>34</v>
      </c>
      <c r="E33" s="8">
        <v>2</v>
      </c>
      <c r="F33" s="7" t="s">
        <v>100</v>
      </c>
      <c r="G33" s="8" t="s">
        <v>40</v>
      </c>
      <c r="H33" s="10"/>
      <c r="I33" s="11">
        <f t="shared" si="1"/>
        <v>0</v>
      </c>
    </row>
    <row r="34" spans="1:9" ht="39.75" customHeight="1" x14ac:dyDescent="0.2">
      <c r="A34" s="4">
        <v>9</v>
      </c>
      <c r="B34" s="7" t="s">
        <v>46</v>
      </c>
      <c r="C34" s="8" t="s">
        <v>6</v>
      </c>
      <c r="D34" s="8" t="s">
        <v>34</v>
      </c>
      <c r="E34" s="8">
        <v>2</v>
      </c>
      <c r="F34" s="7" t="s">
        <v>101</v>
      </c>
      <c r="G34" s="8" t="s">
        <v>40</v>
      </c>
      <c r="H34" s="10"/>
      <c r="I34" s="11">
        <f t="shared" si="1"/>
        <v>0</v>
      </c>
    </row>
    <row r="35" spans="1:9" ht="39.75" customHeight="1" x14ac:dyDescent="0.2">
      <c r="A35" s="4">
        <v>10</v>
      </c>
      <c r="B35" s="7" t="s">
        <v>46</v>
      </c>
      <c r="C35" s="8" t="s">
        <v>7</v>
      </c>
      <c r="D35" s="8" t="s">
        <v>34</v>
      </c>
      <c r="E35" s="8">
        <v>2</v>
      </c>
      <c r="F35" s="7" t="s">
        <v>102</v>
      </c>
      <c r="G35" s="8" t="s">
        <v>40</v>
      </c>
      <c r="H35" s="10"/>
      <c r="I35" s="11">
        <f t="shared" si="1"/>
        <v>0</v>
      </c>
    </row>
    <row r="36" spans="1:9" ht="39.75" customHeight="1" x14ac:dyDescent="0.2">
      <c r="A36" s="4">
        <v>11</v>
      </c>
      <c r="B36" s="7" t="s">
        <v>81</v>
      </c>
      <c r="C36" s="8" t="s">
        <v>1</v>
      </c>
      <c r="D36" s="8" t="s">
        <v>83</v>
      </c>
      <c r="E36" s="8">
        <v>1</v>
      </c>
      <c r="F36" s="7" t="s">
        <v>103</v>
      </c>
      <c r="G36" s="8" t="s">
        <v>40</v>
      </c>
      <c r="H36" s="10"/>
      <c r="I36" s="11">
        <f t="shared" si="1"/>
        <v>0</v>
      </c>
    </row>
    <row r="37" spans="1:9" ht="39.75" customHeight="1" x14ac:dyDescent="0.2">
      <c r="A37" s="4">
        <v>12</v>
      </c>
      <c r="B37" s="7" t="s">
        <v>48</v>
      </c>
      <c r="C37" s="8" t="s">
        <v>1</v>
      </c>
      <c r="D37" s="8" t="s">
        <v>17</v>
      </c>
      <c r="E37" s="8">
        <v>3</v>
      </c>
      <c r="F37" s="7"/>
      <c r="G37" s="9" t="s">
        <v>41</v>
      </c>
      <c r="H37" s="10"/>
      <c r="I37" s="11">
        <f>E37*H37</f>
        <v>0</v>
      </c>
    </row>
    <row r="38" spans="1:9" ht="39.75" customHeight="1" x14ac:dyDescent="0.2">
      <c r="A38" s="4">
        <v>13</v>
      </c>
      <c r="B38" s="7" t="s">
        <v>49</v>
      </c>
      <c r="C38" s="8" t="s">
        <v>1</v>
      </c>
      <c r="D38" s="8" t="s">
        <v>18</v>
      </c>
      <c r="E38" s="8">
        <v>1</v>
      </c>
      <c r="F38" s="7"/>
      <c r="G38" s="9" t="s">
        <v>41</v>
      </c>
      <c r="H38" s="10"/>
      <c r="I38" s="11">
        <f>E38*H38</f>
        <v>0</v>
      </c>
    </row>
    <row r="39" spans="1:9" ht="39.75" customHeight="1" x14ac:dyDescent="0.2">
      <c r="A39" s="4">
        <v>14</v>
      </c>
      <c r="B39" s="7" t="s">
        <v>77</v>
      </c>
      <c r="C39" s="8" t="s">
        <v>1</v>
      </c>
      <c r="D39" s="8" t="s">
        <v>79</v>
      </c>
      <c r="E39" s="8">
        <v>2</v>
      </c>
      <c r="F39" s="7"/>
      <c r="G39" s="9" t="s">
        <v>41</v>
      </c>
      <c r="H39" s="10"/>
      <c r="I39" s="11">
        <f>E39*H39</f>
        <v>0</v>
      </c>
    </row>
    <row r="40" spans="1:9" ht="39.75" customHeight="1" x14ac:dyDescent="0.2">
      <c r="A40" s="4">
        <v>15</v>
      </c>
      <c r="B40" s="7" t="s">
        <v>77</v>
      </c>
      <c r="C40" s="8" t="s">
        <v>75</v>
      </c>
      <c r="D40" s="8" t="s">
        <v>80</v>
      </c>
      <c r="E40" s="8">
        <v>2</v>
      </c>
      <c r="F40" s="7"/>
      <c r="G40" s="9" t="s">
        <v>41</v>
      </c>
      <c r="H40" s="10"/>
      <c r="I40" s="11">
        <f t="shared" ref="I40:I46" si="2">E40*H40</f>
        <v>0</v>
      </c>
    </row>
    <row r="41" spans="1:9" ht="39.75" customHeight="1" x14ac:dyDescent="0.2">
      <c r="A41" s="4">
        <v>16</v>
      </c>
      <c r="B41" s="7" t="s">
        <v>74</v>
      </c>
      <c r="C41" s="8" t="s">
        <v>1</v>
      </c>
      <c r="D41" s="8" t="s">
        <v>79</v>
      </c>
      <c r="E41" s="8">
        <v>1</v>
      </c>
      <c r="F41" s="7"/>
      <c r="G41" s="9" t="s">
        <v>41</v>
      </c>
      <c r="H41" s="10"/>
      <c r="I41" s="11">
        <f t="shared" si="2"/>
        <v>0</v>
      </c>
    </row>
    <row r="42" spans="1:9" ht="39.75" customHeight="1" x14ac:dyDescent="0.2">
      <c r="A42" s="4">
        <v>17</v>
      </c>
      <c r="B42" s="7" t="s">
        <v>74</v>
      </c>
      <c r="C42" s="8" t="s">
        <v>75</v>
      </c>
      <c r="D42" s="8" t="s">
        <v>80</v>
      </c>
      <c r="E42" s="8">
        <v>1</v>
      </c>
      <c r="F42" s="7"/>
      <c r="G42" s="9" t="s">
        <v>41</v>
      </c>
      <c r="H42" s="10"/>
      <c r="I42" s="11">
        <f t="shared" si="2"/>
        <v>0</v>
      </c>
    </row>
    <row r="43" spans="1:9" ht="39.75" customHeight="1" x14ac:dyDescent="0.2">
      <c r="A43" s="4">
        <v>18</v>
      </c>
      <c r="B43" s="7" t="s">
        <v>130</v>
      </c>
      <c r="C43" s="8" t="s">
        <v>1</v>
      </c>
      <c r="D43" s="8" t="s">
        <v>138</v>
      </c>
      <c r="E43" s="8">
        <v>2</v>
      </c>
      <c r="F43" s="7" t="s">
        <v>139</v>
      </c>
      <c r="G43" s="8" t="s">
        <v>40</v>
      </c>
      <c r="H43" s="10"/>
      <c r="I43" s="11">
        <f t="shared" si="2"/>
        <v>0</v>
      </c>
    </row>
    <row r="44" spans="1:9" ht="39.75" customHeight="1" x14ac:dyDescent="0.2">
      <c r="A44" s="4">
        <v>19</v>
      </c>
      <c r="B44" s="7" t="s">
        <v>130</v>
      </c>
      <c r="C44" s="8" t="s">
        <v>5</v>
      </c>
      <c r="D44" s="8" t="s">
        <v>138</v>
      </c>
      <c r="E44" s="8">
        <v>1</v>
      </c>
      <c r="F44" s="7" t="s">
        <v>140</v>
      </c>
      <c r="G44" s="8" t="s">
        <v>40</v>
      </c>
      <c r="H44" s="10"/>
      <c r="I44" s="11">
        <f t="shared" si="2"/>
        <v>0</v>
      </c>
    </row>
    <row r="45" spans="1:9" ht="39.75" customHeight="1" x14ac:dyDescent="0.2">
      <c r="A45" s="4">
        <v>20</v>
      </c>
      <c r="B45" s="7" t="s">
        <v>130</v>
      </c>
      <c r="C45" s="8" t="s">
        <v>7</v>
      </c>
      <c r="D45" s="8" t="s">
        <v>138</v>
      </c>
      <c r="E45" s="8">
        <v>1</v>
      </c>
      <c r="F45" s="7" t="s">
        <v>141</v>
      </c>
      <c r="G45" s="8" t="s">
        <v>40</v>
      </c>
      <c r="H45" s="10"/>
      <c r="I45" s="11">
        <f t="shared" si="2"/>
        <v>0</v>
      </c>
    </row>
    <row r="46" spans="1:9" ht="41.25" customHeight="1" x14ac:dyDescent="0.2">
      <c r="A46" s="4">
        <v>21</v>
      </c>
      <c r="B46" s="7" t="s">
        <v>130</v>
      </c>
      <c r="C46" s="8" t="s">
        <v>6</v>
      </c>
      <c r="D46" s="8" t="s">
        <v>138</v>
      </c>
      <c r="E46" s="8">
        <v>1</v>
      </c>
      <c r="F46" s="7" t="s">
        <v>142</v>
      </c>
      <c r="G46" s="8" t="s">
        <v>40</v>
      </c>
      <c r="H46" s="10"/>
      <c r="I46" s="11">
        <f t="shared" si="2"/>
        <v>0</v>
      </c>
    </row>
    <row r="47" spans="1:9" ht="39.75" customHeight="1" x14ac:dyDescent="0.2">
      <c r="A47" s="4">
        <v>22</v>
      </c>
      <c r="B47" s="7" t="s">
        <v>117</v>
      </c>
      <c r="C47" s="8" t="s">
        <v>1</v>
      </c>
      <c r="D47" s="8" t="s">
        <v>39</v>
      </c>
      <c r="E47" s="8">
        <v>5</v>
      </c>
      <c r="F47" s="7" t="s">
        <v>122</v>
      </c>
      <c r="G47" s="8" t="s">
        <v>40</v>
      </c>
      <c r="H47" s="10"/>
      <c r="I47" s="11">
        <f>E47*H47</f>
        <v>0</v>
      </c>
    </row>
    <row r="48" spans="1:9" ht="39.75" customHeight="1" x14ac:dyDescent="0.2">
      <c r="A48" s="4">
        <v>23</v>
      </c>
      <c r="B48" s="7" t="s">
        <v>38</v>
      </c>
      <c r="C48" s="8" t="s">
        <v>1</v>
      </c>
      <c r="D48" s="8" t="s">
        <v>39</v>
      </c>
      <c r="E48" s="8">
        <v>3</v>
      </c>
      <c r="F48" s="7" t="s">
        <v>135</v>
      </c>
      <c r="G48" s="8" t="s">
        <v>40</v>
      </c>
      <c r="H48" s="10"/>
      <c r="I48" s="11">
        <f>E48*H48</f>
        <v>0</v>
      </c>
    </row>
    <row r="49" spans="1:9" ht="39.75" customHeight="1" x14ac:dyDescent="0.2">
      <c r="A49" s="4">
        <v>24</v>
      </c>
      <c r="B49" s="7" t="s">
        <v>59</v>
      </c>
      <c r="C49" s="8" t="s">
        <v>1</v>
      </c>
      <c r="D49" s="8" t="s">
        <v>15</v>
      </c>
      <c r="E49" s="8">
        <v>3</v>
      </c>
      <c r="F49" s="7" t="s">
        <v>109</v>
      </c>
      <c r="G49" s="8" t="s">
        <v>40</v>
      </c>
      <c r="H49" s="10"/>
      <c r="I49" s="11">
        <f t="shared" ref="I49:I65" si="3">E49*H49</f>
        <v>0</v>
      </c>
    </row>
    <row r="50" spans="1:9" ht="39.75" customHeight="1" x14ac:dyDescent="0.2">
      <c r="A50" s="4">
        <v>25</v>
      </c>
      <c r="B50" s="7" t="s">
        <v>69</v>
      </c>
      <c r="C50" s="8" t="s">
        <v>10</v>
      </c>
      <c r="D50" s="8" t="s">
        <v>8</v>
      </c>
      <c r="E50" s="8">
        <v>1</v>
      </c>
      <c r="F50" s="7" t="s">
        <v>110</v>
      </c>
      <c r="G50" s="8" t="s">
        <v>40</v>
      </c>
      <c r="H50" s="10"/>
      <c r="I50" s="11">
        <f t="shared" si="3"/>
        <v>0</v>
      </c>
    </row>
    <row r="51" spans="1:9" ht="39.75" customHeight="1" x14ac:dyDescent="0.2">
      <c r="A51" s="4">
        <v>26</v>
      </c>
      <c r="B51" s="7" t="s">
        <v>60</v>
      </c>
      <c r="C51" s="8" t="s">
        <v>1</v>
      </c>
      <c r="D51" s="8" t="s">
        <v>17</v>
      </c>
      <c r="E51" s="8">
        <v>3</v>
      </c>
      <c r="F51" s="7" t="s">
        <v>111</v>
      </c>
      <c r="G51" s="8" t="s">
        <v>40</v>
      </c>
      <c r="H51" s="10"/>
      <c r="I51" s="11">
        <f t="shared" si="3"/>
        <v>0</v>
      </c>
    </row>
    <row r="52" spans="1:9" ht="39.75" customHeight="1" x14ac:dyDescent="0.2">
      <c r="A52" s="4">
        <v>27</v>
      </c>
      <c r="B52" s="7" t="s">
        <v>70</v>
      </c>
      <c r="C52" s="8" t="s">
        <v>10</v>
      </c>
      <c r="D52" s="8" t="s">
        <v>16</v>
      </c>
      <c r="E52" s="8">
        <v>1</v>
      </c>
      <c r="F52" s="7"/>
      <c r="G52" s="8" t="s">
        <v>41</v>
      </c>
      <c r="H52" s="10"/>
      <c r="I52" s="11">
        <f t="shared" si="3"/>
        <v>0</v>
      </c>
    </row>
    <row r="53" spans="1:9" ht="39.75" customHeight="1" x14ac:dyDescent="0.2">
      <c r="A53" s="4">
        <v>28</v>
      </c>
      <c r="B53" s="7" t="s">
        <v>61</v>
      </c>
      <c r="C53" s="8" t="s">
        <v>1</v>
      </c>
      <c r="D53" s="8" t="s">
        <v>17</v>
      </c>
      <c r="E53" s="8">
        <v>1</v>
      </c>
      <c r="F53" s="7" t="s">
        <v>112</v>
      </c>
      <c r="G53" s="8" t="s">
        <v>40</v>
      </c>
      <c r="H53" s="10"/>
      <c r="I53" s="11">
        <f t="shared" si="3"/>
        <v>0</v>
      </c>
    </row>
    <row r="54" spans="1:9" ht="39.75" customHeight="1" x14ac:dyDescent="0.2">
      <c r="A54" s="4">
        <v>29</v>
      </c>
      <c r="B54" s="7" t="s">
        <v>71</v>
      </c>
      <c r="C54" s="8" t="s">
        <v>10</v>
      </c>
      <c r="D54" s="8" t="s">
        <v>16</v>
      </c>
      <c r="E54" s="8">
        <v>1</v>
      </c>
      <c r="F54" s="7"/>
      <c r="G54" s="8" t="s">
        <v>41</v>
      </c>
      <c r="H54" s="10"/>
      <c r="I54" s="11">
        <f t="shared" si="3"/>
        <v>0</v>
      </c>
    </row>
    <row r="55" spans="1:9" ht="39.75" customHeight="1" x14ac:dyDescent="0.2">
      <c r="A55" s="4">
        <v>30</v>
      </c>
      <c r="B55" s="7" t="s">
        <v>62</v>
      </c>
      <c r="C55" s="8" t="s">
        <v>1</v>
      </c>
      <c r="D55" s="8" t="s">
        <v>23</v>
      </c>
      <c r="E55" s="8">
        <v>2</v>
      </c>
      <c r="F55" s="7"/>
      <c r="G55" s="9" t="s">
        <v>41</v>
      </c>
      <c r="H55" s="10"/>
      <c r="I55" s="11">
        <f t="shared" si="3"/>
        <v>0</v>
      </c>
    </row>
    <row r="56" spans="1:9" ht="39.75" customHeight="1" x14ac:dyDescent="0.2">
      <c r="A56" s="4">
        <v>31</v>
      </c>
      <c r="B56" s="7" t="s">
        <v>161</v>
      </c>
      <c r="C56" s="8" t="s">
        <v>1</v>
      </c>
      <c r="D56" s="8" t="s">
        <v>156</v>
      </c>
      <c r="E56" s="8">
        <v>5</v>
      </c>
      <c r="F56" s="7" t="s">
        <v>129</v>
      </c>
      <c r="G56" s="9" t="s">
        <v>40</v>
      </c>
      <c r="H56" s="10"/>
      <c r="I56" s="11">
        <f t="shared" si="3"/>
        <v>0</v>
      </c>
    </row>
    <row r="57" spans="1:9" ht="39.75" customHeight="1" x14ac:dyDescent="0.2">
      <c r="A57" s="4">
        <v>32</v>
      </c>
      <c r="B57" s="7" t="s">
        <v>164</v>
      </c>
      <c r="C57" s="8" t="s">
        <v>10</v>
      </c>
      <c r="D57" s="8" t="s">
        <v>11</v>
      </c>
      <c r="E57" s="8">
        <v>1</v>
      </c>
      <c r="F57" s="7" t="s">
        <v>155</v>
      </c>
      <c r="G57" s="9" t="s">
        <v>40</v>
      </c>
      <c r="H57" s="10"/>
      <c r="I57" s="11">
        <f t="shared" si="3"/>
        <v>0</v>
      </c>
    </row>
    <row r="58" spans="1:9" ht="39.75" customHeight="1" x14ac:dyDescent="0.2">
      <c r="A58" s="4">
        <v>33</v>
      </c>
      <c r="B58" s="7" t="s">
        <v>163</v>
      </c>
      <c r="C58" s="8" t="s">
        <v>1</v>
      </c>
      <c r="D58" s="8" t="s">
        <v>128</v>
      </c>
      <c r="E58" s="8">
        <v>1</v>
      </c>
      <c r="F58" s="7" t="s">
        <v>162</v>
      </c>
      <c r="G58" s="9" t="s">
        <v>40</v>
      </c>
      <c r="H58" s="10"/>
      <c r="I58" s="11">
        <f t="shared" si="3"/>
        <v>0</v>
      </c>
    </row>
    <row r="59" spans="1:9" ht="39.75" customHeight="1" x14ac:dyDescent="0.2">
      <c r="A59" s="4">
        <v>34</v>
      </c>
      <c r="B59" s="7" t="s">
        <v>165</v>
      </c>
      <c r="C59" s="8" t="s">
        <v>1</v>
      </c>
      <c r="D59" s="8" t="s">
        <v>134</v>
      </c>
      <c r="E59" s="8">
        <v>2</v>
      </c>
      <c r="F59" s="7" t="s">
        <v>124</v>
      </c>
      <c r="G59" s="9" t="s">
        <v>40</v>
      </c>
      <c r="H59" s="10"/>
      <c r="I59" s="11">
        <f t="shared" si="3"/>
        <v>0</v>
      </c>
    </row>
    <row r="60" spans="1:9" ht="39.75" customHeight="1" x14ac:dyDescent="0.2">
      <c r="A60" s="4">
        <v>35</v>
      </c>
      <c r="B60" s="7" t="s">
        <v>165</v>
      </c>
      <c r="C60" s="8" t="s">
        <v>5</v>
      </c>
      <c r="D60" s="8" t="s">
        <v>123</v>
      </c>
      <c r="E60" s="8">
        <v>1</v>
      </c>
      <c r="F60" s="7" t="s">
        <v>125</v>
      </c>
      <c r="G60" s="9" t="s">
        <v>40</v>
      </c>
      <c r="H60" s="10"/>
      <c r="I60" s="11">
        <f t="shared" si="3"/>
        <v>0</v>
      </c>
    </row>
    <row r="61" spans="1:9" ht="39.75" customHeight="1" x14ac:dyDescent="0.2">
      <c r="A61" s="4">
        <v>36</v>
      </c>
      <c r="B61" s="7" t="s">
        <v>165</v>
      </c>
      <c r="C61" s="8" t="s">
        <v>6</v>
      </c>
      <c r="D61" s="8" t="s">
        <v>123</v>
      </c>
      <c r="E61" s="8">
        <v>1</v>
      </c>
      <c r="F61" s="7" t="s">
        <v>126</v>
      </c>
      <c r="G61" s="9" t="s">
        <v>40</v>
      </c>
      <c r="H61" s="10"/>
      <c r="I61" s="11">
        <f t="shared" si="3"/>
        <v>0</v>
      </c>
    </row>
    <row r="62" spans="1:9" ht="39.75" customHeight="1" x14ac:dyDescent="0.2">
      <c r="A62" s="4">
        <v>37</v>
      </c>
      <c r="B62" s="7" t="s">
        <v>165</v>
      </c>
      <c r="C62" s="8" t="s">
        <v>7</v>
      </c>
      <c r="D62" s="8" t="s">
        <v>123</v>
      </c>
      <c r="E62" s="8">
        <v>1</v>
      </c>
      <c r="F62" s="7" t="s">
        <v>127</v>
      </c>
      <c r="G62" s="9" t="s">
        <v>40</v>
      </c>
      <c r="H62" s="10"/>
      <c r="I62" s="11">
        <f t="shared" si="3"/>
        <v>0</v>
      </c>
    </row>
    <row r="63" spans="1:9" ht="39.75" customHeight="1" x14ac:dyDescent="0.2">
      <c r="A63" s="4">
        <v>38</v>
      </c>
      <c r="B63" s="7" t="s">
        <v>166</v>
      </c>
      <c r="C63" s="8" t="s">
        <v>10</v>
      </c>
      <c r="D63" s="8" t="s">
        <v>154</v>
      </c>
      <c r="E63" s="8">
        <v>1</v>
      </c>
      <c r="F63" s="7" t="s">
        <v>153</v>
      </c>
      <c r="G63" s="9" t="s">
        <v>40</v>
      </c>
      <c r="H63" s="10"/>
      <c r="I63" s="11">
        <f t="shared" si="3"/>
        <v>0</v>
      </c>
    </row>
    <row r="64" spans="1:9" ht="39.75" customHeight="1" x14ac:dyDescent="0.2">
      <c r="A64" s="4">
        <v>39</v>
      </c>
      <c r="B64" s="7" t="s">
        <v>82</v>
      </c>
      <c r="C64" s="8" t="s">
        <v>1</v>
      </c>
      <c r="D64" s="8" t="s">
        <v>14</v>
      </c>
      <c r="E64" s="8">
        <v>3</v>
      </c>
      <c r="F64" s="7" t="s">
        <v>113</v>
      </c>
      <c r="G64" s="9" t="s">
        <v>40</v>
      </c>
      <c r="H64" s="10"/>
      <c r="I64" s="11">
        <f t="shared" si="3"/>
        <v>0</v>
      </c>
    </row>
    <row r="65" spans="1:10" ht="39.75" customHeight="1" x14ac:dyDescent="0.2">
      <c r="A65" s="4">
        <v>40</v>
      </c>
      <c r="B65" s="7" t="s">
        <v>116</v>
      </c>
      <c r="C65" s="8" t="s">
        <v>1</v>
      </c>
      <c r="D65" s="8" t="s">
        <v>136</v>
      </c>
      <c r="E65" s="8">
        <v>3</v>
      </c>
      <c r="F65" s="7" t="s">
        <v>137</v>
      </c>
      <c r="G65" s="9" t="s">
        <v>40</v>
      </c>
      <c r="H65" s="10"/>
      <c r="I65" s="11">
        <f t="shared" si="3"/>
        <v>0</v>
      </c>
    </row>
    <row r="66" spans="1:10" ht="30" customHeight="1" x14ac:dyDescent="0.2">
      <c r="A66" s="4"/>
      <c r="B66" s="18" t="s">
        <v>169</v>
      </c>
      <c r="C66" s="18"/>
      <c r="D66" s="18"/>
      <c r="E66" s="18"/>
      <c r="F66" s="18"/>
      <c r="G66" s="18"/>
      <c r="H66" s="18"/>
      <c r="I66" s="15">
        <f>SUM(I26:I65)</f>
        <v>0</v>
      </c>
    </row>
    <row r="67" spans="1:10" ht="39.75" customHeight="1" x14ac:dyDescent="0.2">
      <c r="A67" s="4"/>
      <c r="B67" s="22" t="s">
        <v>172</v>
      </c>
      <c r="C67" s="22"/>
      <c r="D67" s="22"/>
      <c r="E67" s="22"/>
      <c r="F67" s="22"/>
      <c r="G67" s="22"/>
      <c r="H67" s="22"/>
      <c r="I67" s="22"/>
    </row>
    <row r="68" spans="1:10" ht="68.25" customHeight="1" x14ac:dyDescent="0.2">
      <c r="A68" s="4" t="s">
        <v>0</v>
      </c>
      <c r="B68" s="5" t="s">
        <v>157</v>
      </c>
      <c r="C68" s="5" t="s">
        <v>27</v>
      </c>
      <c r="D68" s="5" t="s">
        <v>174</v>
      </c>
      <c r="E68" s="5" t="s">
        <v>28</v>
      </c>
      <c r="F68" s="6" t="s">
        <v>173</v>
      </c>
      <c r="G68" s="5" t="s">
        <v>29</v>
      </c>
      <c r="H68" s="5" t="s">
        <v>30</v>
      </c>
      <c r="I68" s="5" t="s">
        <v>31</v>
      </c>
    </row>
    <row r="69" spans="1:10" ht="39.75" customHeight="1" x14ac:dyDescent="0.2">
      <c r="A69" s="4">
        <v>1</v>
      </c>
      <c r="B69" s="7" t="s">
        <v>133</v>
      </c>
      <c r="C69" s="8" t="s">
        <v>1</v>
      </c>
      <c r="D69" s="8" t="s">
        <v>159</v>
      </c>
      <c r="E69" s="8">
        <v>45</v>
      </c>
      <c r="F69" s="7" t="s">
        <v>160</v>
      </c>
      <c r="G69" s="9" t="s">
        <v>40</v>
      </c>
      <c r="H69" s="10"/>
      <c r="I69" s="11">
        <f>E69*H69</f>
        <v>0</v>
      </c>
    </row>
    <row r="70" spans="1:10" ht="39.75" customHeight="1" x14ac:dyDescent="0.2">
      <c r="A70" s="4">
        <v>2</v>
      </c>
      <c r="B70" s="7" t="s">
        <v>119</v>
      </c>
      <c r="C70" s="8" t="s">
        <v>115</v>
      </c>
      <c r="D70" s="8" t="s">
        <v>11</v>
      </c>
      <c r="E70" s="8">
        <v>22</v>
      </c>
      <c r="F70" s="7" t="s">
        <v>120</v>
      </c>
      <c r="G70" s="9" t="s">
        <v>40</v>
      </c>
      <c r="H70" s="10"/>
      <c r="I70" s="11">
        <f>E70*H70</f>
        <v>0</v>
      </c>
    </row>
    <row r="71" spans="1:10" ht="39.75" customHeight="1" x14ac:dyDescent="0.2">
      <c r="A71" s="4">
        <v>3</v>
      </c>
      <c r="B71" s="7" t="s">
        <v>67</v>
      </c>
      <c r="C71" s="8" t="s">
        <v>1</v>
      </c>
      <c r="D71" s="8" t="s">
        <v>11</v>
      </c>
      <c r="E71" s="8">
        <v>8</v>
      </c>
      <c r="F71" s="7" t="s">
        <v>104</v>
      </c>
      <c r="G71" s="8" t="s">
        <v>40</v>
      </c>
      <c r="H71" s="10"/>
      <c r="I71" s="11">
        <f>E71*H71</f>
        <v>0</v>
      </c>
    </row>
    <row r="72" spans="1:10" ht="39.75" customHeight="1" x14ac:dyDescent="0.2">
      <c r="A72" s="4">
        <v>4</v>
      </c>
      <c r="B72" s="7" t="s">
        <v>54</v>
      </c>
      <c r="C72" s="8" t="s">
        <v>1</v>
      </c>
      <c r="D72" s="8" t="s">
        <v>9</v>
      </c>
      <c r="E72" s="8">
        <v>30</v>
      </c>
      <c r="F72" s="7"/>
      <c r="G72" s="9" t="s">
        <v>41</v>
      </c>
      <c r="H72" s="10"/>
      <c r="I72" s="11">
        <f t="shared" ref="I72:I84" si="4">E72*H72</f>
        <v>0</v>
      </c>
    </row>
    <row r="73" spans="1:10" ht="39.75" customHeight="1" x14ac:dyDescent="0.2">
      <c r="A73" s="4">
        <v>5</v>
      </c>
      <c r="B73" s="7" t="s">
        <v>72</v>
      </c>
      <c r="C73" s="8" t="s">
        <v>1</v>
      </c>
      <c r="D73" s="9" t="s">
        <v>2</v>
      </c>
      <c r="E73" s="9">
        <v>2</v>
      </c>
      <c r="F73" s="7" t="s">
        <v>105</v>
      </c>
      <c r="G73" s="9" t="s">
        <v>40</v>
      </c>
      <c r="H73" s="10"/>
      <c r="I73" s="11">
        <f t="shared" si="4"/>
        <v>0</v>
      </c>
    </row>
    <row r="74" spans="1:10" ht="39.75" customHeight="1" x14ac:dyDescent="0.2">
      <c r="A74" s="4">
        <v>6</v>
      </c>
      <c r="B74" s="12" t="s">
        <v>55</v>
      </c>
      <c r="C74" s="9" t="s">
        <v>1</v>
      </c>
      <c r="D74" s="9" t="s">
        <v>26</v>
      </c>
      <c r="E74" s="9">
        <v>1</v>
      </c>
      <c r="F74" s="7" t="s">
        <v>106</v>
      </c>
      <c r="G74" s="8" t="s">
        <v>40</v>
      </c>
      <c r="H74" s="10"/>
      <c r="I74" s="11">
        <f t="shared" si="4"/>
        <v>0</v>
      </c>
    </row>
    <row r="75" spans="1:10" ht="39.75" customHeight="1" x14ac:dyDescent="0.2">
      <c r="A75" s="4">
        <v>7</v>
      </c>
      <c r="B75" s="12" t="s">
        <v>132</v>
      </c>
      <c r="C75" s="9" t="s">
        <v>143</v>
      </c>
      <c r="D75" s="9" t="s">
        <v>144</v>
      </c>
      <c r="E75" s="9">
        <v>4</v>
      </c>
      <c r="F75" s="7" t="s">
        <v>145</v>
      </c>
      <c r="G75" s="8" t="s">
        <v>40</v>
      </c>
      <c r="H75" s="10"/>
      <c r="I75" s="11">
        <f t="shared" si="4"/>
        <v>0</v>
      </c>
    </row>
    <row r="76" spans="1:10" ht="39.75" customHeight="1" x14ac:dyDescent="0.2">
      <c r="A76" s="4">
        <v>8</v>
      </c>
      <c r="B76" s="12" t="s">
        <v>147</v>
      </c>
      <c r="C76" s="9" t="s">
        <v>10</v>
      </c>
      <c r="D76" s="9" t="s">
        <v>148</v>
      </c>
      <c r="E76" s="9">
        <v>2</v>
      </c>
      <c r="F76" s="7" t="s">
        <v>146</v>
      </c>
      <c r="G76" s="8" t="s">
        <v>40</v>
      </c>
      <c r="H76" s="10"/>
      <c r="I76" s="11">
        <f t="shared" si="4"/>
        <v>0</v>
      </c>
    </row>
    <row r="77" spans="1:10" s="3" customFormat="1" ht="39.75" customHeight="1" x14ac:dyDescent="0.2">
      <c r="A77" s="4">
        <v>9</v>
      </c>
      <c r="B77" s="7" t="s">
        <v>73</v>
      </c>
      <c r="C77" s="8" t="s">
        <v>1</v>
      </c>
      <c r="D77" s="8" t="s">
        <v>12</v>
      </c>
      <c r="E77" s="8">
        <v>5</v>
      </c>
      <c r="F77" s="7" t="s">
        <v>107</v>
      </c>
      <c r="G77" s="8" t="s">
        <v>40</v>
      </c>
      <c r="H77" s="10"/>
      <c r="I77" s="11">
        <f t="shared" si="4"/>
        <v>0</v>
      </c>
      <c r="J77" s="1"/>
    </row>
    <row r="78" spans="1:10" ht="39.75" customHeight="1" x14ac:dyDescent="0.2">
      <c r="A78" s="4">
        <v>10</v>
      </c>
      <c r="B78" s="7" t="s">
        <v>68</v>
      </c>
      <c r="C78" s="8" t="s">
        <v>10</v>
      </c>
      <c r="D78" s="8" t="s">
        <v>11</v>
      </c>
      <c r="E78" s="8">
        <v>3</v>
      </c>
      <c r="F78" s="7" t="s">
        <v>104</v>
      </c>
      <c r="G78" s="8" t="s">
        <v>40</v>
      </c>
      <c r="H78" s="10"/>
      <c r="I78" s="11">
        <f t="shared" si="4"/>
        <v>0</v>
      </c>
    </row>
    <row r="79" spans="1:10" ht="39.75" customHeight="1" x14ac:dyDescent="0.2">
      <c r="A79" s="4">
        <v>11</v>
      </c>
      <c r="B79" s="14" t="s">
        <v>56</v>
      </c>
      <c r="C79" s="9" t="s">
        <v>1</v>
      </c>
      <c r="D79" s="9" t="s">
        <v>8</v>
      </c>
      <c r="E79" s="9">
        <v>4</v>
      </c>
      <c r="F79" s="7" t="s">
        <v>108</v>
      </c>
      <c r="G79" s="8" t="s">
        <v>40</v>
      </c>
      <c r="H79" s="10"/>
      <c r="I79" s="11">
        <f t="shared" si="4"/>
        <v>0</v>
      </c>
    </row>
    <row r="80" spans="1:10" ht="39.75" customHeight="1" x14ac:dyDescent="0.2">
      <c r="A80" s="4">
        <v>12</v>
      </c>
      <c r="B80" s="7" t="s">
        <v>57</v>
      </c>
      <c r="C80" s="9" t="s">
        <v>10</v>
      </c>
      <c r="D80" s="9" t="s">
        <v>11</v>
      </c>
      <c r="E80" s="9">
        <v>2</v>
      </c>
      <c r="F80" s="7" t="s">
        <v>104</v>
      </c>
      <c r="G80" s="8" t="s">
        <v>40</v>
      </c>
      <c r="H80" s="10"/>
      <c r="I80" s="11">
        <f t="shared" si="4"/>
        <v>0</v>
      </c>
    </row>
    <row r="81" spans="1:9" ht="39.75" customHeight="1" x14ac:dyDescent="0.2">
      <c r="A81" s="4">
        <v>13</v>
      </c>
      <c r="B81" s="7" t="s">
        <v>131</v>
      </c>
      <c r="C81" s="9" t="s">
        <v>1</v>
      </c>
      <c r="D81" s="9" t="s">
        <v>16</v>
      </c>
      <c r="E81" s="9">
        <v>10</v>
      </c>
      <c r="F81" s="7" t="s">
        <v>150</v>
      </c>
      <c r="G81" s="8" t="s">
        <v>40</v>
      </c>
      <c r="H81" s="10"/>
      <c r="I81" s="11">
        <f t="shared" si="4"/>
        <v>0</v>
      </c>
    </row>
    <row r="82" spans="1:9" ht="39.75" customHeight="1" x14ac:dyDescent="0.2">
      <c r="A82" s="4">
        <v>14</v>
      </c>
      <c r="B82" s="7" t="s">
        <v>149</v>
      </c>
      <c r="C82" s="9" t="s">
        <v>10</v>
      </c>
      <c r="D82" s="9" t="s">
        <v>11</v>
      </c>
      <c r="E82" s="9">
        <v>4</v>
      </c>
      <c r="F82" s="7" t="s">
        <v>151</v>
      </c>
      <c r="G82" s="8" t="s">
        <v>152</v>
      </c>
      <c r="H82" s="10"/>
      <c r="I82" s="11">
        <f t="shared" si="4"/>
        <v>0</v>
      </c>
    </row>
    <row r="83" spans="1:9" ht="39.75" customHeight="1" x14ac:dyDescent="0.2">
      <c r="A83" s="4">
        <v>15</v>
      </c>
      <c r="B83" s="7" t="s">
        <v>58</v>
      </c>
      <c r="C83" s="8" t="s">
        <v>1</v>
      </c>
      <c r="D83" s="8" t="s">
        <v>2</v>
      </c>
      <c r="E83" s="8">
        <v>2</v>
      </c>
      <c r="F83" s="7"/>
      <c r="G83" s="9" t="s">
        <v>41</v>
      </c>
      <c r="H83" s="10"/>
      <c r="I83" s="11">
        <f t="shared" si="4"/>
        <v>0</v>
      </c>
    </row>
    <row r="84" spans="1:9" ht="39.75" customHeight="1" x14ac:dyDescent="0.2">
      <c r="A84" s="4">
        <v>16</v>
      </c>
      <c r="B84" s="7" t="s">
        <v>118</v>
      </c>
      <c r="C84" s="8" t="s">
        <v>1</v>
      </c>
      <c r="D84" s="8" t="s">
        <v>3</v>
      </c>
      <c r="E84" s="8">
        <v>4</v>
      </c>
      <c r="F84" s="7"/>
      <c r="G84" s="9" t="s">
        <v>41</v>
      </c>
      <c r="H84" s="10"/>
      <c r="I84" s="11">
        <f t="shared" si="4"/>
        <v>0</v>
      </c>
    </row>
    <row r="85" spans="1:9" ht="21.75" customHeight="1" x14ac:dyDescent="0.2">
      <c r="A85" s="4"/>
      <c r="B85" s="18" t="s">
        <v>169</v>
      </c>
      <c r="C85" s="18"/>
      <c r="D85" s="18"/>
      <c r="E85" s="18"/>
      <c r="F85" s="18"/>
      <c r="G85" s="18"/>
      <c r="H85" s="18"/>
      <c r="I85" s="15">
        <f>SUM(I69:I84)</f>
        <v>0</v>
      </c>
    </row>
    <row r="86" spans="1:9" ht="39.75" customHeight="1" x14ac:dyDescent="0.2">
      <c r="A86" s="19" t="s">
        <v>175</v>
      </c>
      <c r="B86" s="19"/>
    </row>
    <row r="87" spans="1:9" ht="39.75" customHeight="1" x14ac:dyDescent="0.2"/>
    <row r="88" spans="1:9" ht="39.75" customHeight="1" x14ac:dyDescent="0.2"/>
    <row r="89" spans="1:9" ht="39.75" customHeight="1" x14ac:dyDescent="0.2"/>
    <row r="90" spans="1:9" ht="39.75" customHeight="1" x14ac:dyDescent="0.2"/>
    <row r="91" spans="1:9" ht="39.75" customHeight="1" x14ac:dyDescent="0.2"/>
    <row r="92" spans="1:9" ht="39.75" customHeight="1" x14ac:dyDescent="0.2"/>
    <row r="93" spans="1:9" ht="39.75" customHeight="1" x14ac:dyDescent="0.2"/>
    <row r="94" spans="1:9" ht="39.75" customHeight="1" x14ac:dyDescent="0.2"/>
  </sheetData>
  <mergeCells count="10">
    <mergeCell ref="B85:H85"/>
    <mergeCell ref="A86:B86"/>
    <mergeCell ref="G1:I1"/>
    <mergeCell ref="A24:I24"/>
    <mergeCell ref="A8:I8"/>
    <mergeCell ref="B66:H66"/>
    <mergeCell ref="B67:I67"/>
    <mergeCell ref="A2:I4"/>
    <mergeCell ref="B23:H23"/>
    <mergeCell ref="D1:E1"/>
  </mergeCells>
  <phoneticPr fontId="0" type="noConversion"/>
  <pageMargins left="0.75" right="0.75" top="1" bottom="1" header="0.5" footer="0.5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Karbowiak Paulina (PO Gorzów Wielkopolski)</cp:lastModifiedBy>
  <cp:lastPrinted>2024-04-15T08:28:02Z</cp:lastPrinted>
  <dcterms:created xsi:type="dcterms:W3CDTF">2016-07-12T06:57:47Z</dcterms:created>
  <dcterms:modified xsi:type="dcterms:W3CDTF">2024-04-17T08:20:05Z</dcterms:modified>
</cp:coreProperties>
</file>