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7_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Arkusz2" sheetId="31" r:id="rId10"/>
    <sheet name="ceny sprzedaży-konfekcja" sheetId="16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wykres ceny  tuszki  kurczaka " sheetId="13" r:id="rId22"/>
    <sheet name="Arkusz1" sheetId="25" r:id="rId23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<sst xmlns="http://schemas.openxmlformats.org/spreadsheetml/2006/main" count="898" uniqueCount="269">
  <si>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</si>
  <si>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</si>
  <si>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</si>
  <si>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</si>
  <si>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</si>
  <si>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</si>
  <si>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</si>
  <si>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</si>
  <si>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</si>
  <si>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</si>
  <si>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</si>
  <si>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</si>
  <si>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</si>
  <si>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</si>
  <si>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</si>
  <si>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</si>
  <si>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</si>
  <si>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</si>
  <si>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</si>
  <si>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</si>
  <si>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</si>
  <si>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</si>
  <si>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</si>
  <si>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</si>
  <si>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</si>
  <si>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</si>
  <si>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</si>
  <si>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</si>
  <si>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</si>
  <si>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</si>
  <si>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</si>
  <si>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</si>
  <si>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</si>
  <si>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</si>
  <si>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</si>
  <si>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</si>
  <si>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</si>
  <si>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</si>
  <si>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</si>
  <si>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</si>
  <si>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</si>
  <si>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</si>
  <si>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</si>
  <si>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</si>
  <si>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</si>
  <si>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</si>
  <si>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</si>
  <si>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</si>
  <si>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</si>
  <si>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</si>
  <si>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</si>
  <si>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</si>
  <si>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</si>
  <si>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</si>
  <si>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</si>
  <si>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</si>
  <si>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</si>
  <si>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</si>
  <si>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</si>
  <si>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</si>
  <si>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</si>
  <si>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</si>
  <si>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</si>
  <si>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</si>
  <si>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</si>
  <si>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</si>
  <si>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</si>
  <si>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</si>
  <si>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</si>
  <si>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</si>
  <si>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</si>
  <si>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</si>
  <si>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</si>
  <si>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</si>
  <si>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</si>
  <si>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</si>
  <si>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</si>
  <si>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</si>
  <si>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</si>
  <si>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</si>
  <si>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</si>
  <si>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</si>
  <si>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</si>
  <si>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</si>
  <si>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</si>
  <si>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</si>
  <si>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</si>
  <si>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</si>
  <si>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</si>
  <si>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</si>
  <si>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</si>
  <si>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</si>
  <si>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</si>
  <si>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</si>
  <si>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</si>
  <si>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</si>
  <si>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</si>
  <si>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</si>
  <si>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</si>
  <si>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</si>
  <si>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</si>
  <si>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</si>
  <si>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</si>
  <si>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</si>
  <si>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</si>
  <si>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</si>
  <si>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</si>
  <si>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</si>
  <si>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</si>
  <si>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</si>
  <si>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</si>
  <si>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</si>
  <si>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</si>
  <si>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</si>
  <si>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</si>
  <si>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</si>
  <si>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</si>
  <si>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</si>
  <si>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</si>
  <si>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</si>
  <si>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</si>
  <si>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</si>
  <si>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</si>
  <si>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</si>
  <si>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</si>
  <si>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</si>
  <si>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</si>
  <si>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</si>
  <si>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</si>
  <si>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</si>
  <si>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</si>
  <si>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</si>
  <si>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</si>
  <si>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</si>
  <si>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</si>
  <si>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</si>
  <si>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</si>
  <si>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</si>
  <si>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</si>
  <si>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</si>
  <si>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</si>
  <si>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</si>
  <si>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</si>
  <si>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</si>
  <si>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</si>
  <si>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</si>
  <si>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</si>
  <si>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</si>
  <si>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</si>
  <si>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</si>
  <si>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</si>
  <si>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</si>
  <si>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</si>
  <si>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</si>
  <si>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</si>
  <si>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</si>
  <si>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</si>
  <si>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</si>
  <si>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</si>
  <si>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</si>
  <si>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</si>
  <si>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</si>
  <si>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</si>
  <si>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</si>
  <si>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</si>
  <si>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</si>
  <si>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</si>
  <si>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</si>
  <si>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</si>
  <si>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</si>
  <si>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</si>
  <si>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</si>
  <si>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</si>
  <si>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</si>
  <si>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</si>
  <si>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</si>
  <si>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</si>
  <si>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</si>
  <si>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</si>
  <si>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</si>
  <si>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</si>
  <si>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</si>
  <si>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</si>
  <si>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</si>
  <si>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</si>
  <si>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</si>
  <si>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</si>
  <si>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</si>
  <si>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</si>
  <si>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</si>
  <si>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</si>
  <si>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</si>
  <si>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</si>
  <si>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</si>
  <si>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</si>
  <si>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</si>
  <si>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</si>
  <si>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</si>
  <si>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</si>
  <si>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</si>
  <si>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</si>
  <si>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</si>
  <si>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</si>
  <si>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</si>
  <si>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</si>
  <si>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</si>
  <si>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</si>
  <si>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</si>
  <si>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</si>
  <si>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</si>
  <si>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</si>
  <si>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</si>
  <si>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</si>
  <si>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</si>
  <si>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</si>
  <si>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</si>
  <si>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</si>
  <si>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</si>
  <si>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</si>
  <si>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</si>
  <si>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</si>
  <si>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</si>
  <si>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</si>
  <si>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</si>
  <si>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</si>
  <si>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</si>
  <si>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</si>
  <si>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</si>
  <si>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</si>
  <si>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</si>
  <si>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</si>
  <si>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</si>
  <si>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</si>
  <si>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</si>
  <si>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</si>
  <si>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</si>
  <si>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</si>
  <si>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VII 2022</t>
  </si>
  <si>
    <t>VIII 2022</t>
  </si>
  <si>
    <t>Mołdowa</t>
  </si>
  <si>
    <t>IX 2022</t>
  </si>
  <si>
    <t>c</t>
  </si>
  <si>
    <t/>
  </si>
  <si>
    <t>X 2022</t>
  </si>
  <si>
    <t>OKRES:  2017 -X.2022   (ceny bez VAT)</t>
  </si>
  <si>
    <t>Ceny sprzedaży mięsa drobiowego w zł/tonę (KONFEKCJONOWANE) za okres:</t>
  </si>
  <si>
    <t>w analogicznym okresie 2021 i ubiegłym tygodniem i miesiącem</t>
  </si>
  <si>
    <t>Polski eksport, import mięsa drobiowgo i podrobów (0207) i drobiu żywego (0105) za I-IX  2022r</t>
  </si>
  <si>
    <t>I-IX 2021r</t>
  </si>
  <si>
    <t>I-IX 2022r</t>
  </si>
  <si>
    <t>Cypr</t>
  </si>
  <si>
    <t>Luksemburg</t>
  </si>
  <si>
    <t>Estonia</t>
  </si>
  <si>
    <t>Wietnam</t>
  </si>
  <si>
    <t>Ministerstwo Rolnictwa i Rozwoju Wsi, Departament Rynków Rolnych i Transformacji Energetycznej Obszarów Wiejskich</t>
  </si>
  <si>
    <t>14-20.11.2022</t>
  </si>
  <si>
    <t>20.11.2022</t>
  </si>
  <si>
    <t>2022-11-20</t>
  </si>
  <si>
    <t>Departament Rynków Rolnych</t>
  </si>
  <si>
    <t>I Transformacji Energetycznej Obszarów Wiejskich</t>
  </si>
  <si>
    <t>NR 47/2022</t>
  </si>
  <si>
    <t>1 grudnia 2022r.</t>
  </si>
  <si>
    <t>21-27 listopada 2022 r.</t>
  </si>
  <si>
    <t>21-27.11.2022</t>
  </si>
  <si>
    <t>2022-11-27</t>
  </si>
  <si>
    <t>Tydzień 47 (21-27.11.2022)</t>
  </si>
  <si>
    <t xml:space="preserve">Porównanie aktualnych cen skupu i sprzedaży drobiu z zakładów drobiarskich (21-27.11.2022r) z cenami </t>
  </si>
  <si>
    <t>30.102022</t>
  </si>
  <si>
    <t>27.11.2022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</si>
</sst>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64" fillId="0" borderId="76" applyNumberFormat="0" applyFill="0" applyAlignment="0" applyProtection="0"/>
    <xf numFmtId="0" fontId="2" fillId="0" borderId="0"/>
  </cellStyleXfs>
  <cellXfs count="591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4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3" fillId="0" borderId="0" xfId="4" applyFont="1"/>
    <xf numFmtId="4" fontId="40" fillId="0" borderId="0" xfId="3" applyNumberFormat="1" applyFont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5" fillId="0" borderId="41" xfId="2" applyNumberFormat="1" applyFont="1" applyFill="1" applyBorder="1"/>
    <xf numFmtId="1" fontId="46" fillId="0" borderId="4" xfId="2" applyNumberFormat="1" applyFont="1" applyFill="1" applyBorder="1" applyAlignment="1">
      <alignment horizontal="right"/>
    </xf>
    <xf numFmtId="1" fontId="46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5" fillId="0" borderId="0" xfId="2" applyNumberFormat="1" applyFont="1" applyFill="1" applyBorder="1"/>
    <xf numFmtId="1" fontId="46" fillId="0" borderId="24" xfId="2" applyNumberFormat="1" applyFont="1" applyFill="1" applyBorder="1" applyAlignment="1">
      <alignment horizontal="right"/>
    </xf>
    <xf numFmtId="1" fontId="46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0" borderId="0" xfId="8" applyFill="1"/>
    <xf numFmtId="0" fontId="14" fillId="0" borderId="0" xfId="8"/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48" fillId="13" borderId="0" xfId="15" applyFont="1" applyFill="1"/>
    <xf numFmtId="0" fontId="39" fillId="13" borderId="0" xfId="8" applyFont="1" applyFill="1"/>
    <xf numFmtId="0" fontId="48" fillId="0" borderId="0" xfId="15" applyFont="1" applyFill="1"/>
    <xf numFmtId="0" fontId="49" fillId="12" borderId="0" xfId="15" applyFont="1" applyFill="1"/>
    <xf numFmtId="0" fontId="50" fillId="0" borderId="0" xfId="15" applyFont="1" applyFill="1"/>
    <xf numFmtId="0" fontId="51" fillId="0" borderId="0" xfId="8" applyFont="1"/>
    <xf numFmtId="0" fontId="49" fillId="0" borderId="0" xfId="15" applyFont="1" applyFill="1"/>
    <xf numFmtId="0" fontId="50" fillId="0" borderId="0" xfId="8" applyFont="1" applyFill="1"/>
    <xf numFmtId="0" fontId="51" fillId="0" borderId="0" xfId="8" applyFont="1" applyFill="1"/>
    <xf numFmtId="0" fontId="49" fillId="12" borderId="0" xfId="15" applyFont="1" applyFill="1" applyAlignment="1">
      <alignment horizontal="left"/>
    </xf>
    <xf numFmtId="0" fontId="50" fillId="12" borderId="0" xfId="15" applyFont="1" applyFill="1"/>
    <xf numFmtId="2" fontId="52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3" fillId="0" borderId="0" xfId="1" applyFont="1" applyAlignment="1" applyProtection="1"/>
    <xf numFmtId="0" fontId="54" fillId="0" borderId="0" xfId="0" applyFont="1" applyAlignment="1">
      <alignment vertical="center"/>
    </xf>
    <xf numFmtId="0" fontId="55" fillId="0" borderId="0" xfId="8" applyFont="1"/>
    <xf numFmtId="0" fontId="56" fillId="0" borderId="0" xfId="8" applyFont="1"/>
    <xf numFmtId="0" fontId="57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0" fillId="0" borderId="0" xfId="8" applyFont="1"/>
    <xf numFmtId="3" fontId="36" fillId="0" borderId="22" xfId="0" applyNumberFormat="1" applyFont="1" applyFill="1" applyBorder="1" applyAlignment="1">
      <alignment horizontal="right"/>
    </xf>
    <xf numFmtId="3" fontId="36" fillId="0" borderId="52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62" fillId="0" borderId="52" xfId="0" applyFont="1" applyFill="1" applyBorder="1" applyAlignment="1">
      <alignment horizontal="center" vertical="center" wrapText="1"/>
    </xf>
    <xf numFmtId="0" fontId="61" fillId="8" borderId="15" xfId="0" applyFont="1" applyFill="1" applyBorder="1" applyAlignment="1">
      <alignment horizontal="center" vertical="center" wrapText="1"/>
    </xf>
    <xf numFmtId="0" fontId="62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2" fillId="0" borderId="7" xfId="0" applyNumberFormat="1" applyFont="1" applyFill="1" applyBorder="1"/>
    <xf numFmtId="3" fontId="61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2" fillId="0" borderId="7" xfId="0" applyNumberFormat="1" applyFont="1" applyFill="1" applyBorder="1" applyAlignment="1">
      <alignment horizontal="right"/>
    </xf>
    <xf numFmtId="3" fontId="61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2" fillId="0" borderId="5" xfId="0" applyNumberFormat="1" applyFont="1" applyFill="1" applyBorder="1" applyAlignment="1">
      <alignment horizontal="right"/>
    </xf>
    <xf numFmtId="164" fontId="62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2" fillId="0" borderId="22" xfId="0" applyNumberFormat="1" applyFont="1" applyFill="1" applyBorder="1"/>
    <xf numFmtId="3" fontId="6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2" fillId="0" borderId="22" xfId="0" applyNumberFormat="1" applyFont="1" applyFill="1" applyBorder="1" applyAlignment="1">
      <alignment horizontal="right"/>
    </xf>
    <xf numFmtId="164" fontId="62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2" fillId="0" borderId="52" xfId="0" applyNumberFormat="1" applyFont="1" applyFill="1" applyBorder="1"/>
    <xf numFmtId="3" fontId="6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2" fillId="0" borderId="52" xfId="0" applyNumberFormat="1" applyFont="1" applyFill="1" applyBorder="1" applyAlignment="1">
      <alignment horizontal="right"/>
    </xf>
    <xf numFmtId="164" fontId="62" fillId="0" borderId="16" xfId="0" applyNumberFormat="1" applyFont="1" applyFill="1" applyBorder="1" applyAlignment="1">
      <alignment horizontal="right"/>
    </xf>
    <xf numFmtId="0" fontId="63" fillId="0" borderId="45" xfId="0" applyFont="1" applyBorder="1" applyAlignment="1">
      <alignment horizontal="center" vertical="center"/>
    </xf>
    <xf numFmtId="0" fontId="63" fillId="0" borderId="45" xfId="0" applyFont="1" applyBorder="1" applyAlignment="1">
      <alignment horizontal="centerContinuous"/>
    </xf>
    <xf numFmtId="0" fontId="63" fillId="0" borderId="41" xfId="0" applyFont="1" applyBorder="1" applyAlignment="1">
      <alignment horizontal="centerContinuous"/>
    </xf>
    <xf numFmtId="0" fontId="63" fillId="0" borderId="58" xfId="0" applyFont="1" applyBorder="1" applyAlignment="1">
      <alignment horizontal="centerContinuous"/>
    </xf>
    <xf numFmtId="0" fontId="63" fillId="0" borderId="3" xfId="0" applyFont="1" applyBorder="1" applyAlignment="1">
      <alignment horizontal="centerContinuous"/>
    </xf>
    <xf numFmtId="0" fontId="63" fillId="0" borderId="21" xfId="0" applyFont="1" applyBorder="1" applyAlignment="1">
      <alignment horizontal="centerContinuous"/>
    </xf>
    <xf numFmtId="0" fontId="63" fillId="0" borderId="2" xfId="0" applyFont="1" applyBorder="1" applyAlignment="1">
      <alignment horizontal="centerContinuous"/>
    </xf>
    <xf numFmtId="0" fontId="63" fillId="0" borderId="59" xfId="0" applyFont="1" applyBorder="1" applyAlignment="1">
      <alignment horizontal="centerContinuous"/>
    </xf>
    <xf numFmtId="0" fontId="63" fillId="0" borderId="62" xfId="0" applyFont="1" applyBorder="1" applyAlignment="1">
      <alignment horizontal="center" vertical="center"/>
    </xf>
    <xf numFmtId="0" fontId="39" fillId="0" borderId="43" xfId="0" applyFont="1" applyBorder="1" applyAlignment="1">
      <alignment vertical="center"/>
    </xf>
    <xf numFmtId="0" fontId="39" fillId="0" borderId="67" xfId="0" applyFont="1" applyBorder="1" applyAlignment="1">
      <alignment vertical="center"/>
    </xf>
    <xf numFmtId="0" fontId="39" fillId="0" borderId="67" xfId="0" applyFont="1" applyBorder="1" applyAlignment="1">
      <alignment vertical="center" wrapText="1"/>
    </xf>
    <xf numFmtId="0" fontId="63" fillId="0" borderId="60" xfId="0" applyFont="1" applyBorder="1" applyAlignment="1">
      <alignment horizontal="center" vertical="center"/>
    </xf>
    <xf numFmtId="3" fontId="61" fillId="8" borderId="8" xfId="0" applyNumberFormat="1" applyFont="1" applyFill="1" applyBorder="1" applyAlignment="1">
      <alignment horizontal="right"/>
    </xf>
    <xf numFmtId="3" fontId="61" fillId="8" borderId="23" xfId="0" applyNumberFormat="1" applyFont="1" applyFill="1" applyBorder="1" applyAlignment="1">
      <alignment horizontal="right"/>
    </xf>
    <xf numFmtId="3" fontId="61" fillId="8" borderId="6" xfId="0" applyNumberFormat="1" applyFont="1" applyFill="1" applyBorder="1" applyAlignment="1">
      <alignment horizontal="right"/>
    </xf>
    <xf numFmtId="3" fontId="3" fillId="0" borderId="70" xfId="0" applyNumberFormat="1" applyFont="1" applyBorder="1" applyAlignment="1">
      <alignment horizontal="right"/>
    </xf>
    <xf numFmtId="164" fontId="62" fillId="0" borderId="74" xfId="0" applyNumberFormat="1" applyFont="1" applyFill="1" applyBorder="1" applyAlignment="1">
      <alignment horizontal="right"/>
    </xf>
    <xf numFmtId="3" fontId="61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61" fillId="8" borderId="13" xfId="0" applyNumberFormat="1" applyFont="1" applyFill="1" applyBorder="1"/>
    <xf numFmtId="3" fontId="61" fillId="8" borderId="14" xfId="0" applyNumberFormat="1" applyFont="1" applyFill="1" applyBorder="1"/>
    <xf numFmtId="3" fontId="61" fillId="8" borderId="15" xfId="0" applyNumberFormat="1" applyFont="1" applyFill="1" applyBorder="1"/>
    <xf numFmtId="2" fontId="36" fillId="0" borderId="12" xfId="0" applyNumberFormat="1" applyFont="1" applyBorder="1"/>
    <xf numFmtId="0" fontId="36" fillId="0" borderId="12" xfId="0" applyFont="1" applyBorder="1"/>
    <xf numFmtId="166" fontId="36" fillId="6" borderId="10" xfId="5" applyNumberFormat="1" applyFont="1" applyFill="1" applyBorder="1"/>
    <xf numFmtId="166" fontId="36" fillId="4" borderId="10" xfId="5" applyNumberFormat="1" applyFont="1" applyFill="1" applyBorder="1"/>
    <xf numFmtId="166" fontId="36" fillId="11" borderId="10" xfId="5" applyNumberFormat="1" applyFont="1" applyFill="1" applyBorder="1"/>
    <xf numFmtId="166" fontId="36" fillId="3" borderId="10" xfId="5" applyNumberFormat="1" applyFont="1" applyFill="1" applyBorder="1"/>
    <xf numFmtId="166" fontId="36" fillId="11" borderId="40" xfId="5" applyNumberFormat="1" applyFont="1" applyFill="1" applyBorder="1"/>
    <xf numFmtId="166" fontId="34" fillId="9" borderId="20" xfId="5" applyNumberFormat="1" applyFont="1" applyFill="1" applyBorder="1"/>
    <xf numFmtId="170" fontId="34" fillId="9" borderId="35" xfId="0" applyNumberFormat="1" applyFont="1" applyFill="1" applyBorder="1" applyProtection="1"/>
    <xf numFmtId="170" fontId="34" fillId="9" borderId="18" xfId="0" applyNumberFormat="1" applyFont="1" applyFill="1" applyBorder="1" applyProtection="1"/>
    <xf numFmtId="170" fontId="36" fillId="4" borderId="14" xfId="0" applyNumberFormat="1" applyFont="1" applyFill="1" applyBorder="1" applyProtection="1"/>
    <xf numFmtId="170" fontId="36" fillId="4" borderId="9" xfId="0" applyNumberFormat="1" applyFont="1" applyFill="1" applyBorder="1" applyProtection="1"/>
    <xf numFmtId="170" fontId="36" fillId="4" borderId="9" xfId="0" applyNumberFormat="1" applyFont="1" applyFill="1" applyBorder="1"/>
    <xf numFmtId="170" fontId="36" fillId="11" borderId="14" xfId="0" applyNumberFormat="1" applyFont="1" applyFill="1" applyBorder="1" applyProtection="1"/>
    <xf numFmtId="170" fontId="36" fillId="11" borderId="9" xfId="0" applyNumberFormat="1" applyFont="1" applyFill="1" applyBorder="1" applyProtection="1"/>
    <xf numFmtId="170" fontId="36" fillId="4" borderId="14" xfId="0" applyNumberFormat="1" applyFont="1" applyFill="1" applyBorder="1"/>
    <xf numFmtId="170" fontId="36" fillId="3" borderId="14" xfId="0" applyNumberFormat="1" applyFont="1" applyFill="1" applyBorder="1" applyProtection="1"/>
    <xf numFmtId="170" fontId="36" fillId="3" borderId="9" xfId="0" applyNumberFormat="1" applyFont="1" applyFill="1" applyBorder="1" applyProtection="1"/>
    <xf numFmtId="170" fontId="36" fillId="3" borderId="9" xfId="0" applyNumberFormat="1" applyFont="1" applyFill="1" applyBorder="1"/>
    <xf numFmtId="170" fontId="36" fillId="11" borderId="38" xfId="0" applyNumberFormat="1" applyFont="1" applyFill="1" applyBorder="1" applyProtection="1"/>
    <xf numFmtId="170" fontId="36" fillId="11" borderId="39" xfId="0" applyNumberFormat="1" applyFont="1" applyFill="1" applyBorder="1" applyProtection="1"/>
    <xf numFmtId="0" fontId="65" fillId="0" borderId="26" xfId="4" applyFont="1" applyBorder="1" applyAlignment="1">
      <alignment horizontal="centerContinuous"/>
    </xf>
    <xf numFmtId="0" fontId="65" fillId="0" borderId="27" xfId="4" applyFont="1" applyBorder="1" applyAlignment="1">
      <alignment horizontal="centerContinuous"/>
    </xf>
    <xf numFmtId="0" fontId="65" fillId="0" borderId="28" xfId="4" applyFont="1" applyBorder="1" applyAlignment="1">
      <alignment horizontal="centerContinuous"/>
    </xf>
    <xf numFmtId="0" fontId="65" fillId="0" borderId="29" xfId="4" applyFont="1" applyBorder="1" applyAlignment="1">
      <alignment horizontal="centerContinuous"/>
    </xf>
    <xf numFmtId="0" fontId="65" fillId="0" borderId="30" xfId="4" applyFont="1" applyBorder="1" applyAlignment="1">
      <alignment horizontal="centerContinuous"/>
    </xf>
    <xf numFmtId="0" fontId="65" fillId="0" borderId="31" xfId="4" applyFont="1" applyBorder="1" applyAlignment="1">
      <alignment horizontal="centerContinuous"/>
    </xf>
    <xf numFmtId="0" fontId="65" fillId="0" borderId="32" xfId="4" applyFont="1" applyBorder="1" applyAlignment="1">
      <alignment horizontal="centerContinuous"/>
    </xf>
    <xf numFmtId="0" fontId="65" fillId="0" borderId="31" xfId="4" applyFont="1" applyBorder="1" applyAlignment="1">
      <alignment horizontal="center"/>
    </xf>
    <xf numFmtId="0" fontId="65" fillId="3" borderId="31" xfId="4" applyFont="1" applyFill="1" applyBorder="1" applyAlignment="1">
      <alignment horizontal="center" vertical="center" wrapText="1"/>
    </xf>
    <xf numFmtId="0" fontId="65" fillId="0" borderId="32" xfId="4" applyFont="1" applyBorder="1" applyAlignment="1">
      <alignment horizontal="center" vertical="center" wrapText="1"/>
    </xf>
    <xf numFmtId="0" fontId="65" fillId="0" borderId="33" xfId="4" applyFont="1" applyBorder="1" applyAlignment="1">
      <alignment horizontal="center" vertical="center"/>
    </xf>
    <xf numFmtId="0" fontId="65" fillId="0" borderId="30" xfId="4" applyFont="1" applyBorder="1" applyAlignment="1">
      <alignment horizontal="center" vertical="center" wrapText="1"/>
    </xf>
    <xf numFmtId="0" fontId="65" fillId="0" borderId="26" xfId="4" applyFont="1" applyBorder="1" applyAlignment="1">
      <alignment vertical="center"/>
    </xf>
    <xf numFmtId="3" fontId="65" fillId="3" borderId="34" xfId="0" applyNumberFormat="1" applyFont="1" applyFill="1" applyBorder="1"/>
    <xf numFmtId="3" fontId="65" fillId="0" borderId="28" xfId="0" applyNumberFormat="1" applyFont="1" applyBorder="1"/>
    <xf numFmtId="0" fontId="65" fillId="0" borderId="28" xfId="4" applyFont="1" applyBorder="1" applyAlignment="1">
      <alignment vertical="center"/>
    </xf>
    <xf numFmtId="3" fontId="65" fillId="0" borderId="27" xfId="3" applyNumberFormat="1" applyFont="1" applyBorder="1"/>
    <xf numFmtId="3" fontId="65" fillId="3" borderId="34" xfId="3" applyNumberFormat="1" applyFont="1" applyFill="1" applyBorder="1"/>
    <xf numFmtId="3" fontId="66" fillId="0" borderId="28" xfId="0" applyNumberFormat="1" applyFont="1" applyBorder="1"/>
    <xf numFmtId="3" fontId="21" fillId="3" borderId="24" xfId="0" applyNumberFormat="1" applyFont="1" applyFill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3" fontId="21" fillId="3" borderId="9" xfId="0" applyNumberFormat="1" applyFont="1" applyFill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1" fillId="0" borderId="25" xfId="0" applyNumberFormat="1" applyFont="1" applyBorder="1"/>
    <xf numFmtId="4" fontId="65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1" fillId="0" borderId="10" xfId="0" applyNumberFormat="1" applyFont="1" applyBorder="1"/>
    <xf numFmtId="3" fontId="21" fillId="3" borderId="39" xfId="0" applyNumberFormat="1" applyFont="1" applyFill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1" fillId="0" borderId="40" xfId="0" applyNumberFormat="1" applyFont="1" applyBorder="1"/>
    <xf numFmtId="3" fontId="21" fillId="3" borderId="9" xfId="3" applyNumberFormat="1" applyFont="1" applyFill="1" applyBorder="1"/>
    <xf numFmtId="3" fontId="21" fillId="0" borderId="12" xfId="3" applyNumberFormat="1" applyFont="1" applyBorder="1"/>
    <xf numFmtId="4" fontId="3" fillId="0" borderId="0" xfId="0" applyNumberFormat="1" applyFont="1" applyFill="1" applyBorder="1" applyAlignment="1"/>
    <xf numFmtId="0" fontId="64" fillId="0" borderId="0" xfId="16" applyBorder="1"/>
    <xf numFmtId="0" fontId="67" fillId="0" borderId="0" xfId="8" applyFont="1"/>
    <xf numFmtId="0" fontId="22" fillId="8" borderId="11" xfId="0" applyFont="1" applyFill="1" applyBorder="1" applyAlignment="1">
      <alignment horizontal="center" vertical="center" wrapText="1"/>
    </xf>
    <xf numFmtId="0" fontId="68" fillId="0" borderId="69" xfId="0" applyFont="1" applyFill="1" applyBorder="1" applyAlignment="1">
      <alignment horizontal="center" vertical="center" wrapText="1"/>
    </xf>
    <xf numFmtId="0" fontId="69" fillId="0" borderId="77" xfId="0" applyFont="1" applyFill="1" applyBorder="1" applyAlignment="1">
      <alignment horizontal="center" vertical="center" wrapText="1"/>
    </xf>
    <xf numFmtId="0" fontId="68" fillId="0" borderId="77" xfId="0" applyFont="1" applyFill="1" applyBorder="1" applyAlignment="1">
      <alignment horizontal="center" vertical="center" wrapText="1"/>
    </xf>
    <xf numFmtId="0" fontId="69" fillId="0" borderId="78" xfId="0" applyFont="1" applyFill="1" applyBorder="1" applyAlignment="1">
      <alignment horizontal="center" vertical="center" wrapText="1"/>
    </xf>
    <xf numFmtId="3" fontId="22" fillId="8" borderId="13" xfId="0" applyNumberFormat="1" applyFont="1" applyFill="1" applyBorder="1" applyAlignment="1">
      <alignment horizontal="right"/>
    </xf>
    <xf numFmtId="3" fontId="68" fillId="0" borderId="24" xfId="0" applyNumberFormat="1" applyFont="1" applyFill="1" applyBorder="1" applyAlignment="1">
      <alignment horizontal="right"/>
    </xf>
    <xf numFmtId="164" fontId="69" fillId="0" borderId="7" xfId="0" applyNumberFormat="1" applyFont="1" applyFill="1" applyBorder="1" applyAlignment="1">
      <alignment horizontal="right"/>
    </xf>
    <xf numFmtId="3" fontId="68" fillId="0" borderId="7" xfId="0" applyNumberFormat="1" applyFont="1" applyFill="1" applyBorder="1" applyAlignment="1">
      <alignment horizontal="right"/>
    </xf>
    <xf numFmtId="164" fontId="69" fillId="0" borderId="25" xfId="0" applyNumberFormat="1" applyFont="1" applyFill="1" applyBorder="1" applyAlignment="1">
      <alignment horizontal="right"/>
    </xf>
    <xf numFmtId="14" fontId="61" fillId="8" borderId="15" xfId="0" applyNumberFormat="1" applyFont="1" applyFill="1" applyBorder="1" applyAlignment="1">
      <alignment horizontal="center" vertical="center" wrapText="1"/>
    </xf>
    <xf numFmtId="164" fontId="62" fillId="0" borderId="10" xfId="0" applyNumberFormat="1" applyFont="1" applyFill="1" applyBorder="1"/>
    <xf numFmtId="164" fontId="62" fillId="0" borderId="16" xfId="0" applyNumberFormat="1" applyFont="1" applyFill="1" applyBorder="1"/>
    <xf numFmtId="0" fontId="34" fillId="0" borderId="0" xfId="0" applyFont="1" applyAlignment="1">
      <alignment vertical="center"/>
    </xf>
    <xf numFmtId="14" fontId="34" fillId="0" borderId="0" xfId="0" applyNumberFormat="1" applyFont="1" applyAlignment="1">
      <alignment horizontal="center" vertical="center"/>
    </xf>
    <xf numFmtId="0" fontId="36" fillId="0" borderId="0" xfId="0" applyFont="1" applyAlignment="1">
      <alignment vertical="center"/>
    </xf>
    <xf numFmtId="3" fontId="34" fillId="8" borderId="37" xfId="0" applyNumberFormat="1" applyFont="1" applyFill="1" applyBorder="1"/>
    <xf numFmtId="3" fontId="36" fillId="0" borderId="4" xfId="0" applyNumberFormat="1" applyFont="1" applyBorder="1"/>
    <xf numFmtId="164" fontId="40" fillId="0" borderId="61" xfId="0" applyNumberFormat="1" applyFont="1" applyFill="1" applyBorder="1"/>
    <xf numFmtId="3" fontId="36" fillId="0" borderId="4" xfId="0" applyNumberFormat="1" applyFont="1" applyBorder="1" applyAlignment="1">
      <alignment horizontal="right"/>
    </xf>
    <xf numFmtId="164" fontId="40" fillId="0" borderId="61" xfId="0" applyNumberFormat="1" applyFont="1" applyFill="1" applyBorder="1" applyAlignment="1">
      <alignment horizontal="right"/>
    </xf>
    <xf numFmtId="3" fontId="34" fillId="8" borderId="14" xfId="0" applyNumberFormat="1" applyFont="1" applyFill="1" applyBorder="1"/>
    <xf numFmtId="3" fontId="36" fillId="0" borderId="9" xfId="0" applyNumberFormat="1" applyFont="1" applyBorder="1"/>
    <xf numFmtId="164" fontId="40" fillId="0" borderId="22" xfId="0" applyNumberFormat="1" applyFont="1" applyFill="1" applyBorder="1"/>
    <xf numFmtId="3" fontId="34" fillId="8" borderId="15" xfId="0" applyNumberFormat="1" applyFont="1" applyFill="1" applyBorder="1"/>
    <xf numFmtId="3" fontId="36" fillId="0" borderId="12" xfId="0" applyNumberFormat="1" applyFont="1" applyBorder="1"/>
    <xf numFmtId="164" fontId="40" fillId="0" borderId="52" xfId="0" applyNumberFormat="1" applyFont="1" applyFill="1" applyBorder="1"/>
    <xf numFmtId="0" fontId="65" fillId="0" borderId="0" xfId="0" applyFont="1"/>
    <xf numFmtId="0" fontId="65" fillId="0" borderId="0" xfId="4" applyFont="1"/>
    <xf numFmtId="0" fontId="70" fillId="0" borderId="0" xfId="4" applyFont="1"/>
    <xf numFmtId="0" fontId="71" fillId="0" borderId="0" xfId="4" applyFont="1"/>
    <xf numFmtId="0" fontId="65" fillId="0" borderId="29" xfId="4" applyFont="1" applyBorder="1" applyAlignment="1">
      <alignment horizontal="center" vertical="center"/>
    </xf>
    <xf numFmtId="0" fontId="65" fillId="2" borderId="31" xfId="4" applyFont="1" applyFill="1" applyBorder="1" applyAlignment="1">
      <alignment horizontal="center" vertical="center" wrapText="1"/>
    </xf>
    <xf numFmtId="0" fontId="65" fillId="0" borderId="34" xfId="4" applyFont="1" applyBorder="1" applyAlignment="1">
      <alignment vertical="center"/>
    </xf>
    <xf numFmtId="3" fontId="65" fillId="0" borderId="17" xfId="3" applyNumberFormat="1" applyFont="1" applyBorder="1"/>
    <xf numFmtId="3" fontId="65" fillId="2" borderId="36" xfId="3" applyNumberFormat="1" applyFont="1" applyFill="1" applyBorder="1"/>
    <xf numFmtId="3" fontId="65" fillId="0" borderId="20" xfId="3" applyNumberFormat="1" applyFont="1" applyBorder="1"/>
    <xf numFmtId="0" fontId="65" fillId="0" borderId="35" xfId="4" applyFont="1" applyBorder="1" applyAlignment="1">
      <alignment vertical="center"/>
    </xf>
    <xf numFmtId="3" fontId="65" fillId="0" borderId="18" xfId="3" applyNumberFormat="1" applyFont="1" applyBorder="1"/>
    <xf numFmtId="4" fontId="65" fillId="0" borderId="4" xfId="3" applyNumberFormat="1" applyFont="1" applyBorder="1"/>
    <xf numFmtId="3" fontId="21" fillId="2" borderId="7" xfId="3" applyNumberFormat="1" applyFont="1" applyFill="1" applyBorder="1"/>
    <xf numFmtId="3" fontId="21" fillId="0" borderId="25" xfId="3" applyNumberFormat="1" applyFont="1" applyBorder="1"/>
    <xf numFmtId="4" fontId="65" fillId="0" borderId="8" xfId="3" applyNumberFormat="1" applyFont="1" applyBorder="1"/>
    <xf numFmtId="4" fontId="65" fillId="0" borderId="37" xfId="3" applyNumberFormat="1" applyFont="1" applyBorder="1"/>
    <xf numFmtId="3" fontId="21" fillId="0" borderId="4" xfId="3" applyNumberFormat="1" applyFont="1" applyBorder="1"/>
    <xf numFmtId="3" fontId="21" fillId="2" borderId="61" xfId="3" applyNumberFormat="1" applyFont="1" applyFill="1" applyBorder="1"/>
    <xf numFmtId="4" fontId="65" fillId="0" borderId="73" xfId="3" applyNumberFormat="1" applyFont="1" applyBorder="1"/>
    <xf numFmtId="3" fontId="21" fillId="0" borderId="5" xfId="3" applyNumberFormat="1" applyFont="1" applyBorder="1"/>
    <xf numFmtId="4" fontId="65" fillId="0" borderId="9" xfId="3" applyNumberFormat="1" applyFont="1" applyBorder="1"/>
    <xf numFmtId="3" fontId="21" fillId="2" borderId="22" xfId="3" applyNumberFormat="1" applyFont="1" applyFill="1" applyBorder="1"/>
    <xf numFmtId="3" fontId="21" fillId="0" borderId="10" xfId="3" applyNumberFormat="1" applyFont="1" applyBorder="1"/>
    <xf numFmtId="4" fontId="65" fillId="0" borderId="23" xfId="3" applyNumberFormat="1" applyFont="1" applyBorder="1"/>
    <xf numFmtId="3" fontId="21" fillId="2" borderId="42" xfId="3" applyNumberFormat="1" applyFont="1" applyFill="1" applyBorder="1"/>
    <xf numFmtId="0" fontId="19" fillId="0" borderId="46" xfId="0" applyFont="1" applyBorder="1"/>
    <xf numFmtId="3" fontId="21" fillId="2" borderId="52" xfId="3" applyNumberFormat="1" applyFont="1" applyFill="1" applyBorder="1"/>
    <xf numFmtId="4" fontId="65" fillId="0" borderId="51" xfId="3" applyNumberFormat="1" applyFont="1" applyBorder="1"/>
    <xf numFmtId="3" fontId="21" fillId="0" borderId="16" xfId="3" applyNumberFormat="1" applyFont="1" applyBorder="1"/>
    <xf numFmtId="4" fontId="72" fillId="0" borderId="0" xfId="3" applyNumberFormat="1" applyFont="1"/>
    <xf numFmtId="0" fontId="65" fillId="0" borderId="64" xfId="4" applyFont="1" applyBorder="1" applyAlignment="1">
      <alignment horizontal="center" vertical="center"/>
    </xf>
    <xf numFmtId="0" fontId="65" fillId="0" borderId="33" xfId="4" applyFont="1" applyBorder="1" applyAlignment="1">
      <alignment horizontal="center" vertical="center" wrapText="1"/>
    </xf>
    <xf numFmtId="0" fontId="65" fillId="0" borderId="31" xfId="4" applyFont="1" applyBorder="1" applyAlignment="1">
      <alignment horizontal="center" vertical="center" wrapText="1"/>
    </xf>
    <xf numFmtId="3" fontId="65" fillId="0" borderId="27" xfId="0" applyNumberFormat="1" applyFont="1" applyBorder="1"/>
    <xf numFmtId="3" fontId="65" fillId="0" borderId="35" xfId="3" applyNumberFormat="1" applyFont="1" applyBorder="1"/>
    <xf numFmtId="3" fontId="65" fillId="2" borderId="18" xfId="3" applyNumberFormat="1" applyFont="1" applyFill="1" applyBorder="1"/>
    <xf numFmtId="0" fontId="65" fillId="0" borderId="27" xfId="4" applyFont="1" applyBorder="1" applyAlignment="1">
      <alignment vertical="center"/>
    </xf>
    <xf numFmtId="0" fontId="66" fillId="0" borderId="79" xfId="0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0" fontId="66" fillId="0" borderId="47" xfId="0" applyFont="1" applyBorder="1"/>
    <xf numFmtId="3" fontId="21" fillId="0" borderId="73" xfId="0" applyNumberFormat="1" applyFont="1" applyBorder="1"/>
    <xf numFmtId="4" fontId="65" fillId="0" borderId="47" xfId="3" applyNumberFormat="1" applyFont="1" applyBorder="1"/>
    <xf numFmtId="3" fontId="21" fillId="0" borderId="8" xfId="4" applyNumberFormat="1" applyFont="1" applyBorder="1"/>
    <xf numFmtId="3" fontId="21" fillId="2" borderId="24" xfId="4" applyNumberFormat="1" applyFont="1" applyFill="1" applyBorder="1"/>
    <xf numFmtId="3" fontId="21" fillId="0" borderId="7" xfId="4" applyNumberFormat="1" applyFont="1" applyBorder="1"/>
    <xf numFmtId="3" fontId="21" fillId="0" borderId="8" xfId="3" applyNumberFormat="1" applyFont="1" applyBorder="1"/>
    <xf numFmtId="3" fontId="21" fillId="2" borderId="24" xfId="3" applyNumberFormat="1" applyFont="1" applyFill="1" applyBorder="1"/>
    <xf numFmtId="0" fontId="66" fillId="0" borderId="48" xfId="0" applyFont="1" applyBorder="1"/>
    <xf numFmtId="3" fontId="21" fillId="0" borderId="23" xfId="0" applyNumberFormat="1" applyFont="1" applyBorder="1"/>
    <xf numFmtId="3" fontId="21" fillId="0" borderId="22" xfId="0" applyNumberFormat="1" applyFont="1" applyBorder="1"/>
    <xf numFmtId="4" fontId="65" fillId="0" borderId="79" xfId="3" applyNumberFormat="1" applyFont="1" applyBorder="1"/>
    <xf numFmtId="4" fontId="65" fillId="0" borderId="48" xfId="3" applyNumberFormat="1" applyFont="1" applyBorder="1"/>
    <xf numFmtId="3" fontId="21" fillId="0" borderId="23" xfId="4" applyNumberFormat="1" applyFont="1" applyBorder="1"/>
    <xf numFmtId="3" fontId="21" fillId="2" borderId="9" xfId="4" applyNumberFormat="1" applyFont="1" applyFill="1" applyBorder="1"/>
    <xf numFmtId="3" fontId="21" fillId="0" borderId="22" xfId="4" applyNumberFormat="1" applyFont="1" applyBorder="1"/>
    <xf numFmtId="3" fontId="21" fillId="0" borderId="23" xfId="3" applyNumberFormat="1" applyFont="1" applyBorder="1"/>
    <xf numFmtId="3" fontId="21" fillId="2" borderId="9" xfId="3" applyNumberFormat="1" applyFont="1" applyFill="1" applyBorder="1"/>
    <xf numFmtId="3" fontId="21" fillId="0" borderId="57" xfId="0" applyNumberFormat="1" applyFont="1" applyBorder="1"/>
    <xf numFmtId="3" fontId="21" fillId="0" borderId="42" xfId="0" applyNumberFormat="1" applyFont="1" applyBorder="1"/>
    <xf numFmtId="4" fontId="65" fillId="0" borderId="49" xfId="3" applyNumberFormat="1" applyFont="1" applyBorder="1"/>
    <xf numFmtId="3" fontId="21" fillId="0" borderId="57" xfId="3" applyNumberFormat="1" applyFont="1" applyBorder="1"/>
    <xf numFmtId="0" fontId="66" fillId="0" borderId="49" xfId="0" applyFont="1" applyBorder="1"/>
    <xf numFmtId="3" fontId="21" fillId="2" borderId="9" xfId="0" applyNumberFormat="1" applyFont="1" applyFill="1" applyBorder="1"/>
    <xf numFmtId="3" fontId="21" fillId="3" borderId="39" xfId="3" applyNumberFormat="1" applyFont="1" applyFill="1" applyBorder="1"/>
    <xf numFmtId="3" fontId="31" fillId="0" borderId="9" xfId="0" applyNumberFormat="1" applyFont="1" applyBorder="1"/>
    <xf numFmtId="0" fontId="66" fillId="0" borderId="50" xfId="0" applyFont="1" applyBorder="1"/>
    <xf numFmtId="3" fontId="21" fillId="0" borderId="80" xfId="0" applyNumberFormat="1" applyFont="1" applyBorder="1"/>
    <xf numFmtId="3" fontId="21" fillId="3" borderId="69" xfId="0" applyNumberFormat="1" applyFont="1" applyFill="1" applyBorder="1"/>
    <xf numFmtId="3" fontId="21" fillId="0" borderId="77" xfId="0" applyNumberFormat="1" applyFont="1" applyBorder="1"/>
    <xf numFmtId="4" fontId="65" fillId="0" borderId="50" xfId="3" applyNumberFormat="1" applyFont="1" applyBorder="1"/>
    <xf numFmtId="3" fontId="21" fillId="0" borderId="80" xfId="3" applyNumberFormat="1" applyFont="1" applyBorder="1"/>
    <xf numFmtId="3" fontId="21" fillId="3" borderId="69" xfId="3" applyNumberFormat="1" applyFont="1" applyFill="1" applyBorder="1"/>
    <xf numFmtId="3" fontId="31" fillId="0" borderId="78" xfId="0" applyNumberFormat="1" applyFont="1" applyBorder="1"/>
    <xf numFmtId="3" fontId="21" fillId="0" borderId="51" xfId="0" applyNumberFormat="1" applyFont="1" applyBorder="1"/>
    <xf numFmtId="3" fontId="21" fillId="2" borderId="12" xfId="0" applyNumberFormat="1" applyFont="1" applyFill="1" applyBorder="1"/>
    <xf numFmtId="3" fontId="21" fillId="0" borderId="52" xfId="0" applyNumberFormat="1" applyFont="1" applyBorder="1"/>
    <xf numFmtId="3" fontId="21" fillId="0" borderId="51" xfId="3" applyNumberFormat="1" applyFont="1" applyBorder="1"/>
    <xf numFmtId="3" fontId="21" fillId="2" borderId="12" xfId="3" applyNumberFormat="1" applyFont="1" applyFill="1" applyBorder="1"/>
    <xf numFmtId="0" fontId="47" fillId="0" borderId="0" xfId="8" applyFont="1" applyFill="1" applyAlignment="1"/>
    <xf numFmtId="0" fontId="0" fillId="12" borderId="0" xfId="0" applyFill="1"/>
    <xf numFmtId="0" fontId="39" fillId="12" borderId="0" xfId="0" applyFont="1" applyFill="1"/>
    <xf numFmtId="0" fontId="73" fillId="12" borderId="0" xfId="0" applyFont="1" applyFill="1" applyAlignment="1"/>
    <xf numFmtId="0" fontId="63" fillId="12" borderId="0" xfId="0" applyFont="1" applyFill="1"/>
    <xf numFmtId="0" fontId="74" fillId="12" borderId="0" xfId="0" applyFont="1" applyFill="1" applyAlignment="1">
      <alignment vertical="center"/>
    </xf>
    <xf numFmtId="0" fontId="75" fillId="12" borderId="0" xfId="0" applyFont="1" applyFill="1"/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37-48C8-9E55-09989C7546C7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37-48C8-9E55-09989C7546C7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37-48C8-9E55-09989C7546C7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37-48C8-9E55-09989C7546C7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37-48C8-9E55-09989C7546C7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  <c:pt idx="5">
                <c:v>8.61</c:v>
              </c:pt>
              <c:pt idx="6">
                <c:v>8.61</c:v>
              </c:pt>
              <c:pt idx="7">
                <c:v>8.5500000000000007</c:v>
              </c:pt>
              <c:pt idx="8">
                <c:v>8.6259999999999994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37-48C8-9E55-09989C754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12</xdr:col>
      <xdr:colOff>364782</xdr:colOff>
      <xdr:row>37</xdr:row>
      <xdr:rowOff>111655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33600"/>
          <a:ext cx="10699407" cy="46455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104592</xdr:colOff>
      <xdr:row>41</xdr:row>
      <xdr:rowOff>9706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077392" cy="64867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3</xdr:row>
      <xdr:rowOff>133350</xdr:rowOff>
    </xdr:from>
    <xdr:to>
      <xdr:col>16</xdr:col>
      <xdr:colOff>384087</xdr:colOff>
      <xdr:row>36</xdr:row>
      <xdr:rowOff>146005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19125"/>
          <a:ext cx="9242337" cy="5346655"/>
        </a:xfrm>
        <a:prstGeom prst="rect">
          <a:avLst/>
        </a:prstGeom>
      </xdr:spPr>
    </xdr:pic>
    <xdr:clientData/>
  </xdr:twoCellAnchor>
  <xdr:twoCellAnchor>
    <xdr:from>
      <xdr:col>0</xdr:col>
      <xdr:colOff>590549</xdr:colOff>
      <xdr:row>45</xdr:row>
      <xdr:rowOff>133350</xdr:rowOff>
    </xdr:from>
    <xdr:to>
      <xdr:col>16</xdr:col>
      <xdr:colOff>85724</xdr:colOff>
      <xdr:row>77</xdr:row>
      <xdr:rowOff>133350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153206</xdr:colOff>
      <xdr:row>35</xdr:row>
      <xdr:rowOff>60680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297206" cy="55661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25</xdr:col>
      <xdr:colOff>421876</xdr:colOff>
      <xdr:row>41</xdr:row>
      <xdr:rowOff>92376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4442676" cy="64074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20</xdr:col>
      <xdr:colOff>555630</xdr:colOff>
      <xdr:row>30</xdr:row>
      <xdr:rowOff>9525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1528430" cy="4705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21</xdr:col>
      <xdr:colOff>354603</xdr:colOff>
      <xdr:row>60</xdr:row>
      <xdr:rowOff>101660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781175"/>
          <a:ext cx="11937003" cy="80169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workbookViewId="0">
      <selection activeCell="B14" sqref="B14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35" ht="15.75">
      <c r="A1" s="301"/>
      <c r="B1" s="300"/>
      <c r="C1" s="300"/>
      <c r="D1" s="565"/>
      <c r="E1" s="302"/>
      <c r="F1" s="302"/>
      <c r="G1" s="300"/>
      <c r="H1" s="300"/>
      <c r="I1" s="300"/>
      <c r="J1" s="300"/>
      <c r="K1" s="301"/>
    </row>
    <row r="2" spans="1:35">
      <c r="A2" s="301"/>
      <c r="B2" s="566"/>
      <c r="C2" s="566"/>
      <c r="D2" s="566"/>
      <c r="E2" s="566"/>
      <c r="F2" s="566"/>
      <c r="G2" s="567"/>
      <c r="H2" s="567"/>
      <c r="I2" s="567"/>
      <c r="J2" s="567"/>
      <c r="K2" s="567"/>
    </row>
    <row r="3" spans="1:35" ht="18.75">
      <c r="A3" s="303"/>
      <c r="B3" s="566"/>
      <c r="C3" s="566"/>
      <c r="D3" s="566"/>
      <c r="E3" s="566"/>
      <c r="F3" s="568" t="s">
        <v>258</v>
      </c>
      <c r="G3" s="569"/>
      <c r="H3" s="569"/>
      <c r="I3" s="569"/>
      <c r="J3" s="569"/>
      <c r="K3" s="569"/>
    </row>
    <row r="4" spans="1:35" ht="18.75">
      <c r="A4" s="303"/>
      <c r="B4" s="566"/>
      <c r="C4" s="566"/>
      <c r="D4" s="566"/>
      <c r="E4" s="566"/>
      <c r="F4" s="568" t="s">
        <v>259</v>
      </c>
      <c r="G4" s="569"/>
      <c r="H4" s="569"/>
      <c r="I4" s="569"/>
      <c r="J4" s="569"/>
      <c r="K4" s="569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pans="1:35" ht="18.75">
      <c r="A5" s="303"/>
      <c r="B5" s="566"/>
      <c r="C5" s="566"/>
      <c r="D5" s="566"/>
      <c r="E5" s="566"/>
      <c r="F5" s="570" t="s">
        <v>119</v>
      </c>
      <c r="G5" s="571"/>
      <c r="H5" s="569"/>
      <c r="I5" s="569"/>
      <c r="J5" s="569"/>
      <c r="K5" s="569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pans="1:35" ht="18.75">
      <c r="A6" s="303"/>
      <c r="B6" s="567"/>
      <c r="C6" s="567"/>
      <c r="D6" s="567"/>
      <c r="E6" s="567"/>
      <c r="F6" s="569"/>
      <c r="G6" s="569"/>
      <c r="H6" s="569"/>
      <c r="I6" s="569"/>
      <c r="J6" s="569"/>
      <c r="K6" s="569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</row>
    <row r="7" spans="1:35" ht="15.75">
      <c r="B7" s="302"/>
      <c r="C7" s="302"/>
      <c r="D7" s="302"/>
      <c r="E7" s="302"/>
      <c r="F7" s="302"/>
      <c r="G7" s="302"/>
      <c r="H7" s="304"/>
      <c r="I7" s="303"/>
      <c r="J7" s="303"/>
      <c r="K7" s="303"/>
      <c r="L7" s="79"/>
      <c r="M7" s="79"/>
      <c r="N7" s="79"/>
    </row>
    <row r="8" spans="1:35" ht="15.75">
      <c r="B8" s="305" t="s">
        <v>224</v>
      </c>
      <c r="C8" s="303"/>
      <c r="D8" s="303"/>
      <c r="E8" s="303"/>
      <c r="F8" s="303"/>
      <c r="G8" s="302"/>
      <c r="H8" s="304"/>
      <c r="I8" s="303"/>
      <c r="J8" s="303"/>
      <c r="K8" s="303"/>
    </row>
    <row r="9" spans="1:35">
      <c r="B9" s="303"/>
      <c r="C9" s="303"/>
      <c r="D9" s="303"/>
      <c r="E9" s="303"/>
      <c r="F9" s="303"/>
      <c r="G9" s="302"/>
      <c r="H9" s="303"/>
      <c r="I9" s="303"/>
      <c r="J9" s="303"/>
      <c r="K9" s="302"/>
    </row>
    <row r="10" spans="1:35">
      <c r="B10" s="303"/>
      <c r="C10" s="303"/>
      <c r="D10" s="303"/>
      <c r="E10" s="303"/>
      <c r="F10" s="303"/>
      <c r="G10" s="302"/>
      <c r="H10" s="303"/>
      <c r="I10" s="303"/>
      <c r="J10" s="303"/>
      <c r="K10" s="302"/>
    </row>
    <row r="11" spans="1:35" ht="31.5">
      <c r="B11" s="306" t="s">
        <v>0</v>
      </c>
      <c r="C11" s="307"/>
      <c r="D11" s="302"/>
      <c r="E11" s="302"/>
      <c r="F11" s="302"/>
      <c r="G11" s="302"/>
      <c r="H11" s="302"/>
      <c r="I11" s="302"/>
      <c r="J11" s="302"/>
      <c r="K11" s="303"/>
    </row>
    <row r="12" spans="1:35" ht="31.5">
      <c r="B12" s="308"/>
      <c r="C12" s="302"/>
      <c r="D12" s="302"/>
      <c r="E12" s="302"/>
      <c r="F12" s="302"/>
      <c r="G12" s="302"/>
      <c r="H12" s="302"/>
      <c r="I12" s="302"/>
      <c r="J12" s="302"/>
      <c r="K12" s="301"/>
    </row>
    <row r="13" spans="1:35">
      <c r="B13" s="303"/>
      <c r="C13" s="303"/>
      <c r="D13" s="303"/>
      <c r="E13" s="303"/>
      <c r="F13" s="303"/>
      <c r="G13" s="302"/>
      <c r="H13" s="303"/>
      <c r="I13" s="303"/>
      <c r="J13" s="303"/>
      <c r="K13" s="303"/>
    </row>
    <row r="14" spans="1:35" ht="23.25">
      <c r="B14" s="309" t="s">
        <v>260</v>
      </c>
      <c r="C14" s="310"/>
      <c r="D14" s="311"/>
      <c r="E14" s="312" t="s">
        <v>261</v>
      </c>
      <c r="F14" s="313"/>
      <c r="G14" s="314"/>
      <c r="H14" s="301"/>
      <c r="I14" s="301"/>
      <c r="J14" s="301"/>
      <c r="K14" s="303"/>
    </row>
    <row r="15" spans="1:35">
      <c r="B15" s="303"/>
      <c r="C15" s="303"/>
      <c r="D15" s="303"/>
      <c r="E15" s="303"/>
      <c r="F15" s="303"/>
      <c r="G15" s="302"/>
      <c r="H15" s="303"/>
      <c r="I15" s="303"/>
      <c r="J15" s="303"/>
      <c r="K15" s="303"/>
    </row>
    <row r="16" spans="1:35">
      <c r="B16" s="303"/>
      <c r="C16" s="303"/>
      <c r="D16" s="303"/>
      <c r="E16" s="303"/>
      <c r="F16" s="303"/>
      <c r="G16" s="302"/>
      <c r="H16" s="303"/>
      <c r="I16" s="303"/>
      <c r="J16" s="303"/>
      <c r="K16" s="303"/>
    </row>
    <row r="17" spans="2:11" ht="26.25">
      <c r="B17" s="315" t="s">
        <v>225</v>
      </c>
      <c r="C17" s="316"/>
      <c r="D17" s="317" t="s">
        <v>262</v>
      </c>
      <c r="E17" s="316"/>
      <c r="F17" s="316"/>
      <c r="G17" s="310"/>
      <c r="H17" s="303"/>
      <c r="I17" s="303"/>
      <c r="J17" s="303"/>
      <c r="K17" s="303"/>
    </row>
    <row r="18" spans="2:11" ht="15">
      <c r="B18" s="318"/>
      <c r="C18" s="318"/>
      <c r="D18" s="318"/>
      <c r="E18" s="318"/>
      <c r="F18" s="318"/>
      <c r="G18" s="302"/>
      <c r="H18" s="303"/>
      <c r="I18" s="303"/>
      <c r="J18" s="303"/>
      <c r="K18" s="303"/>
    </row>
    <row r="19" spans="2:11" ht="15">
      <c r="B19" s="318" t="s">
        <v>231</v>
      </c>
      <c r="C19" s="318"/>
      <c r="D19" s="318"/>
      <c r="E19" s="318"/>
      <c r="F19" s="318"/>
      <c r="G19" s="303"/>
      <c r="H19" s="303"/>
      <c r="I19" s="303"/>
      <c r="J19" s="303"/>
      <c r="K19" s="303"/>
    </row>
    <row r="20" spans="2:11" ht="15">
      <c r="B20" s="318" t="s">
        <v>226</v>
      </c>
      <c r="C20" s="318"/>
      <c r="D20" s="318"/>
      <c r="E20" s="318"/>
      <c r="F20" s="318"/>
      <c r="G20" s="303"/>
      <c r="H20" s="303"/>
      <c r="I20" s="303"/>
      <c r="J20" s="303"/>
      <c r="K20" s="303"/>
    </row>
    <row r="21" spans="2:11" ht="15">
      <c r="B21" s="319" t="s">
        <v>254</v>
      </c>
      <c r="C21" s="319"/>
      <c r="D21" s="319"/>
      <c r="E21" s="319"/>
      <c r="F21" s="319"/>
      <c r="G21" s="320"/>
      <c r="H21" s="320"/>
      <c r="I21" s="320"/>
      <c r="J21" s="320"/>
      <c r="K21" s="303"/>
    </row>
    <row r="22" spans="2:11" ht="15">
      <c r="B22" s="318" t="s">
        <v>3</v>
      </c>
      <c r="C22" s="318"/>
      <c r="D22" s="318"/>
      <c r="E22" s="318"/>
      <c r="F22" s="318"/>
      <c r="G22" s="303"/>
      <c r="H22" s="303"/>
      <c r="I22" s="303"/>
      <c r="J22" s="303"/>
      <c r="K22" s="303"/>
    </row>
    <row r="23" spans="2:11" ht="15">
      <c r="B23" s="318" t="s">
        <v>4</v>
      </c>
      <c r="C23" s="318"/>
      <c r="D23" s="318"/>
      <c r="E23" s="318"/>
      <c r="F23" s="318"/>
      <c r="G23" s="303"/>
      <c r="H23" s="303"/>
      <c r="I23" s="303"/>
      <c r="J23" s="303"/>
      <c r="K23" s="303"/>
    </row>
    <row r="24" spans="2:11" ht="18.75">
      <c r="B24" s="347"/>
      <c r="C24" s="347"/>
      <c r="D24" s="318"/>
      <c r="E24" s="318"/>
      <c r="F24" s="318"/>
      <c r="G24" s="303"/>
      <c r="H24" s="303"/>
      <c r="I24" s="303"/>
      <c r="J24" s="303"/>
      <c r="K24" s="303"/>
    </row>
    <row r="25" spans="2:11" ht="18.75">
      <c r="B25" s="457"/>
      <c r="C25" s="457"/>
      <c r="D25" s="318"/>
      <c r="E25" s="318"/>
      <c r="F25" s="318"/>
      <c r="G25" s="303"/>
      <c r="H25" s="303"/>
      <c r="I25" s="303"/>
      <c r="J25" s="303"/>
      <c r="K25" s="303"/>
    </row>
    <row r="26" spans="2:11" ht="15">
      <c r="B26" s="318"/>
      <c r="C26" s="321"/>
      <c r="D26" s="318"/>
      <c r="E26" s="318"/>
      <c r="F26" s="318"/>
      <c r="G26" s="303"/>
      <c r="H26" s="303"/>
      <c r="I26" s="303"/>
      <c r="J26" s="303"/>
      <c r="K26" s="303"/>
    </row>
    <row r="27" spans="2:11" ht="15">
      <c r="B27" s="318"/>
      <c r="C27" s="321"/>
      <c r="D27" s="318"/>
      <c r="E27" s="318"/>
      <c r="F27" s="318"/>
      <c r="G27" s="303"/>
      <c r="H27" s="303"/>
      <c r="I27" s="303"/>
      <c r="J27" s="303"/>
      <c r="K27" s="303"/>
    </row>
    <row r="28" spans="2:11" ht="15">
      <c r="B28" s="319" t="s">
        <v>5</v>
      </c>
      <c r="C28" s="318"/>
      <c r="D28" s="318"/>
      <c r="E28" s="318"/>
      <c r="F28" s="318"/>
      <c r="G28" s="303"/>
      <c r="H28" s="303"/>
      <c r="I28" s="303"/>
      <c r="J28" s="303"/>
      <c r="K28" s="303"/>
    </row>
    <row r="29" spans="2:11" ht="15">
      <c r="B29" s="319" t="s">
        <v>233</v>
      </c>
      <c r="C29" s="319"/>
      <c r="D29" s="319"/>
      <c r="E29" s="319"/>
      <c r="F29" s="319"/>
      <c r="G29" s="320"/>
      <c r="H29" s="320"/>
      <c r="I29" s="320"/>
      <c r="J29" s="320"/>
      <c r="K29" s="303"/>
    </row>
    <row r="30" spans="2:11" ht="15">
      <c r="B30" s="318" t="s">
        <v>227</v>
      </c>
      <c r="C30" s="329" t="s">
        <v>232</v>
      </c>
      <c r="D30" s="318"/>
      <c r="E30" s="318"/>
      <c r="F30" s="318"/>
      <c r="G30" s="303"/>
      <c r="H30" s="303"/>
      <c r="I30" s="303"/>
      <c r="J30" s="303"/>
      <c r="K30" s="303"/>
    </row>
    <row r="31" spans="2:11" ht="15">
      <c r="B31" s="318" t="s">
        <v>234</v>
      </c>
      <c r="C31" s="318"/>
      <c r="D31" s="318"/>
      <c r="E31" s="318"/>
      <c r="F31" s="318"/>
      <c r="G31" s="303"/>
      <c r="H31" s="303"/>
      <c r="I31" s="303"/>
      <c r="J31" s="303"/>
      <c r="K31" s="324"/>
    </row>
    <row r="32" spans="2:11" ht="15">
      <c r="B32" s="318"/>
      <c r="C32" s="318"/>
      <c r="D32" s="318"/>
      <c r="E32" s="318"/>
      <c r="F32" s="318"/>
      <c r="G32" s="303"/>
      <c r="H32" s="303"/>
      <c r="I32" s="303"/>
      <c r="J32" s="303"/>
      <c r="K32" s="324"/>
    </row>
    <row r="33" spans="2:11" ht="15">
      <c r="B33" s="322" t="s">
        <v>228</v>
      </c>
      <c r="C33" s="323"/>
      <c r="D33" s="323"/>
      <c r="E33" s="323"/>
      <c r="F33" s="323"/>
      <c r="G33" s="324"/>
      <c r="H33" s="324"/>
      <c r="I33" s="324"/>
      <c r="J33" s="324"/>
      <c r="K33" s="303"/>
    </row>
    <row r="34" spans="2:11" ht="15">
      <c r="B34" s="325" t="s">
        <v>229</v>
      </c>
      <c r="C34" s="323"/>
      <c r="D34" s="323"/>
      <c r="E34" s="323"/>
      <c r="F34" s="323"/>
      <c r="G34" s="324"/>
      <c r="H34" s="324"/>
      <c r="I34" s="324"/>
      <c r="J34" s="324"/>
      <c r="K34" s="303"/>
    </row>
    <row r="35" spans="2:11" ht="11.25" customHeight="1">
      <c r="B35" s="325" t="s">
        <v>230</v>
      </c>
      <c r="C35" s="318"/>
      <c r="D35" s="318"/>
      <c r="E35" s="318"/>
      <c r="F35" s="318"/>
      <c r="G35" s="303"/>
      <c r="H35" s="303"/>
      <c r="I35" s="303"/>
      <c r="J35" s="303"/>
      <c r="K35" s="303"/>
    </row>
    <row r="36" spans="2:11" ht="15">
      <c r="B36" s="318"/>
      <c r="C36" s="318"/>
      <c r="D36" s="318"/>
      <c r="E36" s="318"/>
      <c r="F36" s="318"/>
      <c r="G36" s="303"/>
      <c r="H36" s="303"/>
      <c r="I36" s="303"/>
      <c r="J36" s="303"/>
    </row>
    <row r="37" spans="2:11">
      <c r="B37" s="303"/>
      <c r="C37" s="303"/>
      <c r="D37" s="303"/>
      <c r="E37" s="303"/>
      <c r="F37" s="303"/>
      <c r="G37" s="303"/>
      <c r="H37" s="303"/>
      <c r="I37" s="303"/>
      <c r="J37" s="303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X19" sqref="X19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471" t="s">
        <v>245</v>
      </c>
      <c r="C1" s="471"/>
      <c r="D1" s="471"/>
      <c r="E1" s="471"/>
      <c r="F1" s="471"/>
      <c r="G1" s="471"/>
      <c r="H1" s="472" t="s">
        <v>263</v>
      </c>
      <c r="I1" s="471"/>
      <c r="J1" s="473"/>
      <c r="K1" s="79"/>
      <c r="L1" s="79"/>
      <c r="M1" s="79"/>
      <c r="N1" s="79"/>
      <c r="O1" s="79"/>
      <c r="P1" s="79"/>
      <c r="Q1" s="79"/>
    </row>
    <row r="2" spans="2:17" ht="16.5" thickBot="1">
      <c r="B2" s="147" t="s">
        <v>6</v>
      </c>
      <c r="C2" s="295" t="s">
        <v>7</v>
      </c>
      <c r="D2" s="207"/>
      <c r="E2" s="208"/>
      <c r="F2" s="212" t="s">
        <v>8</v>
      </c>
      <c r="G2" s="210"/>
      <c r="H2" s="210"/>
      <c r="I2" s="210"/>
      <c r="J2" s="210"/>
      <c r="K2" s="210"/>
      <c r="L2" s="210"/>
      <c r="M2" s="210"/>
      <c r="N2" s="210"/>
      <c r="O2" s="210"/>
      <c r="P2" s="206"/>
      <c r="Q2" s="211"/>
    </row>
    <row r="3" spans="2:17" ht="16.5" thickBot="1">
      <c r="B3" s="198"/>
      <c r="C3" s="296"/>
      <c r="D3" s="298"/>
      <c r="E3" s="394"/>
      <c r="F3" s="333" t="s">
        <v>9</v>
      </c>
      <c r="G3" s="334"/>
      <c r="H3" s="335"/>
      <c r="I3" s="333" t="s">
        <v>10</v>
      </c>
      <c r="J3" s="334"/>
      <c r="K3" s="335"/>
      <c r="L3" s="333" t="s">
        <v>11</v>
      </c>
      <c r="M3" s="334"/>
      <c r="N3" s="336"/>
      <c r="O3" s="333" t="s">
        <v>12</v>
      </c>
      <c r="P3" s="335"/>
      <c r="Q3" s="336"/>
    </row>
    <row r="4" spans="2:17" ht="48" thickBot="1">
      <c r="B4" s="151"/>
      <c r="C4" s="152" t="s">
        <v>268</v>
      </c>
      <c r="D4" s="153" t="s">
        <v>256</v>
      </c>
      <c r="E4" s="154" t="s">
        <v>13</v>
      </c>
      <c r="F4" s="152" t="s">
        <v>268</v>
      </c>
      <c r="G4" s="153" t="s">
        <v>256</v>
      </c>
      <c r="H4" s="154" t="s">
        <v>13</v>
      </c>
      <c r="I4" s="152" t="s">
        <v>268</v>
      </c>
      <c r="J4" s="153" t="s">
        <v>256</v>
      </c>
      <c r="K4" s="154" t="s">
        <v>13</v>
      </c>
      <c r="L4" s="152" t="s">
        <v>268</v>
      </c>
      <c r="M4" s="153" t="s">
        <v>256</v>
      </c>
      <c r="N4" s="154" t="s">
        <v>13</v>
      </c>
      <c r="O4" s="152" t="s">
        <v>268</v>
      </c>
      <c r="P4" s="153" t="s">
        <v>256</v>
      </c>
      <c r="Q4" s="156" t="s">
        <v>13</v>
      </c>
    </row>
    <row r="5" spans="2:17" ht="15.75">
      <c r="B5" s="199" t="s">
        <v>14</v>
      </c>
      <c r="C5" s="474">
        <v>9813.4210000000003</v>
      </c>
      <c r="D5" s="475">
        <v>10134.790999999999</v>
      </c>
      <c r="E5" s="476">
        <v>-3.1709583354999529</v>
      </c>
      <c r="F5" s="340" t="s">
        <v>116</v>
      </c>
      <c r="G5" s="477" t="s">
        <v>116</v>
      </c>
      <c r="H5" s="478" t="s">
        <v>116</v>
      </c>
      <c r="I5" s="162">
        <v>9867.4850000000006</v>
      </c>
      <c r="J5" s="201">
        <v>10212.879000000001</v>
      </c>
      <c r="K5" s="164">
        <v>-3.3819454827576063</v>
      </c>
      <c r="L5" s="340" t="s">
        <v>116</v>
      </c>
      <c r="M5" s="477" t="s">
        <v>116</v>
      </c>
      <c r="N5" s="478" t="s">
        <v>116</v>
      </c>
      <c r="O5" s="340">
        <v>9256.3330000000005</v>
      </c>
      <c r="P5" s="477">
        <v>9318.7049999999999</v>
      </c>
      <c r="Q5" s="341">
        <v>-0.66932046888488683</v>
      </c>
    </row>
    <row r="6" spans="2:17" ht="15.75">
      <c r="B6" s="200" t="s">
        <v>15</v>
      </c>
      <c r="C6" s="479">
        <v>8639.634</v>
      </c>
      <c r="D6" s="480">
        <v>9078.4959999999992</v>
      </c>
      <c r="E6" s="481">
        <v>-4.834082649813352</v>
      </c>
      <c r="F6" s="162">
        <v>8194.01</v>
      </c>
      <c r="G6" s="201">
        <v>8800</v>
      </c>
      <c r="H6" s="164">
        <v>-6.8862499999999978</v>
      </c>
      <c r="I6" s="162">
        <v>10068.067999999999</v>
      </c>
      <c r="J6" s="201">
        <v>10120.14</v>
      </c>
      <c r="K6" s="164">
        <v>-0.51453833642617708</v>
      </c>
      <c r="L6" s="162">
        <v>7837</v>
      </c>
      <c r="M6" s="201">
        <v>8432</v>
      </c>
      <c r="N6" s="164">
        <v>-7.0564516129032269</v>
      </c>
      <c r="O6" s="162">
        <v>9908.4459999999999</v>
      </c>
      <c r="P6" s="201">
        <v>10533.487999999999</v>
      </c>
      <c r="Q6" s="202">
        <v>-5.933855907938562</v>
      </c>
    </row>
    <row r="7" spans="2:17" ht="15.75">
      <c r="B7" s="200" t="s">
        <v>16</v>
      </c>
      <c r="C7" s="479" t="s">
        <v>116</v>
      </c>
      <c r="D7" s="480" t="s">
        <v>116</v>
      </c>
      <c r="E7" s="481" t="s">
        <v>116</v>
      </c>
      <c r="F7" s="162" t="s">
        <v>116</v>
      </c>
      <c r="G7" s="201" t="s">
        <v>116</v>
      </c>
      <c r="H7" s="164" t="s">
        <v>116</v>
      </c>
      <c r="I7" s="162" t="s">
        <v>116</v>
      </c>
      <c r="J7" s="201" t="s">
        <v>116</v>
      </c>
      <c r="K7" s="164" t="s">
        <v>116</v>
      </c>
      <c r="L7" s="162" t="s">
        <v>116</v>
      </c>
      <c r="M7" s="201" t="s">
        <v>116</v>
      </c>
      <c r="N7" s="164" t="s">
        <v>116</v>
      </c>
      <c r="O7" s="162" t="s">
        <v>116</v>
      </c>
      <c r="P7" s="201" t="s">
        <v>116</v>
      </c>
      <c r="Q7" s="202" t="s">
        <v>116</v>
      </c>
    </row>
    <row r="8" spans="2:17" ht="15.75">
      <c r="B8" s="200" t="s">
        <v>17</v>
      </c>
      <c r="C8" s="479">
        <v>7982.3710000000001</v>
      </c>
      <c r="D8" s="480">
        <v>7787.5230000000001</v>
      </c>
      <c r="E8" s="481">
        <v>2.5020536054917586</v>
      </c>
      <c r="F8" s="162">
        <v>7208.37</v>
      </c>
      <c r="G8" s="201">
        <v>7248.72</v>
      </c>
      <c r="H8" s="164">
        <v>-0.55665000165546974</v>
      </c>
      <c r="I8" s="162">
        <v>8049.7539999999999</v>
      </c>
      <c r="J8" s="201">
        <v>7803.6980000000003</v>
      </c>
      <c r="K8" s="164">
        <v>3.1530692243600353</v>
      </c>
      <c r="L8" s="162">
        <v>7342</v>
      </c>
      <c r="M8" s="201">
        <v>7338</v>
      </c>
      <c r="N8" s="164">
        <v>5.4510765876260567E-2</v>
      </c>
      <c r="O8" s="162">
        <v>7959.7449999999999</v>
      </c>
      <c r="P8" s="201">
        <v>7861.6869999999999</v>
      </c>
      <c r="Q8" s="202">
        <v>1.2472895448521417</v>
      </c>
    </row>
    <row r="9" spans="2:17" ht="15.75">
      <c r="B9" s="200" t="s">
        <v>18</v>
      </c>
      <c r="C9" s="479">
        <v>8800.1200000000008</v>
      </c>
      <c r="D9" s="480">
        <v>8966.3070000000007</v>
      </c>
      <c r="E9" s="481">
        <v>-1.8534609622445437</v>
      </c>
      <c r="F9" s="162">
        <v>9414.68</v>
      </c>
      <c r="G9" s="201">
        <v>8312.91</v>
      </c>
      <c r="H9" s="164">
        <v>13.25372222242272</v>
      </c>
      <c r="I9" s="162">
        <v>9248.94</v>
      </c>
      <c r="J9" s="201">
        <v>9387.5920000000006</v>
      </c>
      <c r="K9" s="164">
        <v>-1.4769708781549096</v>
      </c>
      <c r="L9" s="162">
        <v>5831</v>
      </c>
      <c r="M9" s="201">
        <v>5792</v>
      </c>
      <c r="N9" s="164">
        <v>0.6733425414364641</v>
      </c>
      <c r="O9" s="162">
        <v>8081.4690000000001</v>
      </c>
      <c r="P9" s="201">
        <v>8279.1939999999995</v>
      </c>
      <c r="Q9" s="202">
        <v>-2.3882155678439165</v>
      </c>
    </row>
    <row r="10" spans="2:17" ht="15.75">
      <c r="B10" s="200" t="s">
        <v>19</v>
      </c>
      <c r="C10" s="479">
        <v>21554.827000000001</v>
      </c>
      <c r="D10" s="480">
        <v>21661.542000000001</v>
      </c>
      <c r="E10" s="481">
        <v>-0.49264729168403676</v>
      </c>
      <c r="F10" s="162">
        <v>20740.067999999999</v>
      </c>
      <c r="G10" s="201">
        <v>20396.151000000002</v>
      </c>
      <c r="H10" s="164">
        <v>1.6861857906425464</v>
      </c>
      <c r="I10" s="162">
        <v>22449.100999999999</v>
      </c>
      <c r="J10" s="201">
        <v>22496.210999999999</v>
      </c>
      <c r="K10" s="164">
        <v>-0.20941304293421048</v>
      </c>
      <c r="L10" s="162">
        <v>17989</v>
      </c>
      <c r="M10" s="201">
        <v>18716</v>
      </c>
      <c r="N10" s="164">
        <v>-3.8843770036332548</v>
      </c>
      <c r="O10" s="162">
        <v>20698.316999999999</v>
      </c>
      <c r="P10" s="201">
        <v>20831.170999999998</v>
      </c>
      <c r="Q10" s="202">
        <v>-0.63776539494586915</v>
      </c>
    </row>
    <row r="11" spans="2:17" ht="15.75">
      <c r="B11" s="200" t="s">
        <v>20</v>
      </c>
      <c r="C11" s="479">
        <v>9895.9920000000002</v>
      </c>
      <c r="D11" s="480">
        <v>8708.2829999999994</v>
      </c>
      <c r="E11" s="481">
        <v>13.638842467567954</v>
      </c>
      <c r="F11" s="162" t="s">
        <v>116</v>
      </c>
      <c r="G11" s="201" t="s">
        <v>116</v>
      </c>
      <c r="H11" s="164" t="s">
        <v>116</v>
      </c>
      <c r="I11" s="162">
        <v>10127.679</v>
      </c>
      <c r="J11" s="201">
        <v>9481.74</v>
      </c>
      <c r="K11" s="164">
        <v>6.8124521448594919</v>
      </c>
      <c r="L11" s="162" t="s">
        <v>116</v>
      </c>
      <c r="M11" s="201" t="s">
        <v>116</v>
      </c>
      <c r="N11" s="164" t="s">
        <v>116</v>
      </c>
      <c r="O11" s="162">
        <v>8828.2279999999992</v>
      </c>
      <c r="P11" s="201">
        <v>8903.7620000000006</v>
      </c>
      <c r="Q11" s="202">
        <v>-0.84833803958373388</v>
      </c>
    </row>
    <row r="12" spans="2:17" ht="15.75">
      <c r="B12" s="200" t="s">
        <v>21</v>
      </c>
      <c r="C12" s="479">
        <v>9300.9940000000006</v>
      </c>
      <c r="D12" s="480">
        <v>9418.02</v>
      </c>
      <c r="E12" s="481">
        <v>-1.2425754033225651</v>
      </c>
      <c r="F12" s="162">
        <v>8397.2999999999993</v>
      </c>
      <c r="G12" s="201">
        <v>8403.9599999999991</v>
      </c>
      <c r="H12" s="164">
        <v>-7.9248354347234581E-2</v>
      </c>
      <c r="I12" s="162">
        <v>9616.7250000000004</v>
      </c>
      <c r="J12" s="201">
        <v>9735.3220000000001</v>
      </c>
      <c r="K12" s="164">
        <v>-1.2182134294068523</v>
      </c>
      <c r="L12" s="162">
        <v>9009</v>
      </c>
      <c r="M12" s="201">
        <v>9385</v>
      </c>
      <c r="N12" s="164">
        <v>-4.0063931806073523</v>
      </c>
      <c r="O12" s="162">
        <v>8917.16</v>
      </c>
      <c r="P12" s="201">
        <v>8784.4089999999997</v>
      </c>
      <c r="Q12" s="202">
        <v>1.5112115112126521</v>
      </c>
    </row>
    <row r="13" spans="2:17" ht="15.75">
      <c r="B13" s="200" t="s">
        <v>22</v>
      </c>
      <c r="C13" s="479">
        <v>9781.7950000000001</v>
      </c>
      <c r="D13" s="480">
        <v>9124.06</v>
      </c>
      <c r="E13" s="481">
        <v>7.2087973994033421</v>
      </c>
      <c r="F13" s="162">
        <v>9274.3799999999992</v>
      </c>
      <c r="G13" s="201">
        <v>8800</v>
      </c>
      <c r="H13" s="164">
        <v>5.3906818181818092</v>
      </c>
      <c r="I13" s="162">
        <v>9879.0020000000004</v>
      </c>
      <c r="J13" s="201">
        <v>9116.5280000000002</v>
      </c>
      <c r="K13" s="164">
        <v>8.3636445804806403</v>
      </c>
      <c r="L13" s="162">
        <v>8310</v>
      </c>
      <c r="M13" s="201">
        <v>8992</v>
      </c>
      <c r="N13" s="164">
        <v>-7.5845195729537362</v>
      </c>
      <c r="O13" s="162">
        <v>9287.5390000000007</v>
      </c>
      <c r="P13" s="201">
        <v>9211.0889999999999</v>
      </c>
      <c r="Q13" s="202">
        <v>0.82997786689500797</v>
      </c>
    </row>
    <row r="14" spans="2:17" ht="15.75">
      <c r="B14" s="200" t="s">
        <v>23</v>
      </c>
      <c r="C14" s="479">
        <v>28578.597000000002</v>
      </c>
      <c r="D14" s="480">
        <v>27595.989000000001</v>
      </c>
      <c r="E14" s="481">
        <v>3.5606913743877784</v>
      </c>
      <c r="F14" s="162">
        <v>29430</v>
      </c>
      <c r="G14" s="201">
        <v>27720</v>
      </c>
      <c r="H14" s="164">
        <v>6.1688311688311686</v>
      </c>
      <c r="I14" s="162" t="s">
        <v>116</v>
      </c>
      <c r="J14" s="201" t="s">
        <v>116</v>
      </c>
      <c r="K14" s="164" t="s">
        <v>116</v>
      </c>
      <c r="L14" s="162" t="s">
        <v>116</v>
      </c>
      <c r="M14" s="201" t="s">
        <v>116</v>
      </c>
      <c r="N14" s="164" t="s">
        <v>116</v>
      </c>
      <c r="O14" s="162">
        <v>27733.19</v>
      </c>
      <c r="P14" s="201">
        <v>27511.99</v>
      </c>
      <c r="Q14" s="202">
        <v>0.80401308665784288</v>
      </c>
    </row>
    <row r="15" spans="2:17" ht="15.75">
      <c r="B15" s="200" t="s">
        <v>24</v>
      </c>
      <c r="C15" s="479">
        <v>11623.508</v>
      </c>
      <c r="D15" s="480">
        <v>11759.62</v>
      </c>
      <c r="E15" s="481">
        <v>-1.1574523666581147</v>
      </c>
      <c r="F15" s="162">
        <v>11590</v>
      </c>
      <c r="G15" s="201">
        <v>11680</v>
      </c>
      <c r="H15" s="164">
        <v>-0.77054794520547942</v>
      </c>
      <c r="I15" s="162" t="s">
        <v>116</v>
      </c>
      <c r="J15" s="201" t="s">
        <v>116</v>
      </c>
      <c r="K15" s="164" t="s">
        <v>116</v>
      </c>
      <c r="L15" s="162" t="s">
        <v>116</v>
      </c>
      <c r="M15" s="201" t="s">
        <v>116</v>
      </c>
      <c r="N15" s="164" t="s">
        <v>116</v>
      </c>
      <c r="O15" s="162">
        <v>11639.5</v>
      </c>
      <c r="P15" s="201">
        <v>11789.02</v>
      </c>
      <c r="Q15" s="202">
        <v>-1.2682988068558747</v>
      </c>
    </row>
    <row r="16" spans="2:17" ht="15.75">
      <c r="B16" s="203" t="s">
        <v>25</v>
      </c>
      <c r="C16" s="479">
        <v>17944.566999999999</v>
      </c>
      <c r="D16" s="480">
        <v>18842.837</v>
      </c>
      <c r="E16" s="481">
        <v>-4.7671696146392417</v>
      </c>
      <c r="F16" s="162">
        <v>18820</v>
      </c>
      <c r="G16" s="201">
        <v>20110</v>
      </c>
      <c r="H16" s="164">
        <v>-6.4147190452511191</v>
      </c>
      <c r="I16" s="162" t="s">
        <v>116</v>
      </c>
      <c r="J16" s="201" t="s">
        <v>116</v>
      </c>
      <c r="K16" s="164" t="s">
        <v>116</v>
      </c>
      <c r="L16" s="162" t="s">
        <v>116</v>
      </c>
      <c r="M16" s="201" t="s">
        <v>116</v>
      </c>
      <c r="N16" s="164" t="s">
        <v>116</v>
      </c>
      <c r="O16" s="162">
        <v>16840.759999999998</v>
      </c>
      <c r="P16" s="201">
        <v>16876.55</v>
      </c>
      <c r="Q16" s="202">
        <v>-0.2120694099208717</v>
      </c>
    </row>
    <row r="17" spans="2:17" ht="15.75">
      <c r="B17" s="203" t="s">
        <v>26</v>
      </c>
      <c r="C17" s="479">
        <v>11529.939</v>
      </c>
      <c r="D17" s="480">
        <v>11253.669</v>
      </c>
      <c r="E17" s="481">
        <v>2.4549326979494461</v>
      </c>
      <c r="F17" s="162">
        <v>11840</v>
      </c>
      <c r="G17" s="201">
        <v>11730</v>
      </c>
      <c r="H17" s="164">
        <v>0.93776641091219104</v>
      </c>
      <c r="I17" s="162" t="s">
        <v>116</v>
      </c>
      <c r="J17" s="201" t="s">
        <v>116</v>
      </c>
      <c r="K17" s="164" t="s">
        <v>116</v>
      </c>
      <c r="L17" s="162" t="s">
        <v>116</v>
      </c>
      <c r="M17" s="201" t="s">
        <v>116</v>
      </c>
      <c r="N17" s="164" t="s">
        <v>116</v>
      </c>
      <c r="O17" s="162">
        <v>11085.6</v>
      </c>
      <c r="P17" s="201">
        <v>10782.46</v>
      </c>
      <c r="Q17" s="202">
        <v>2.8114178026164836</v>
      </c>
    </row>
    <row r="18" spans="2:17" ht="15.75">
      <c r="B18" s="203" t="s">
        <v>27</v>
      </c>
      <c r="C18" s="479">
        <v>5019.817</v>
      </c>
      <c r="D18" s="480">
        <v>5099.7</v>
      </c>
      <c r="E18" s="481">
        <v>-1.5664254760083891</v>
      </c>
      <c r="F18" s="162" t="s">
        <v>116</v>
      </c>
      <c r="G18" s="201" t="s">
        <v>116</v>
      </c>
      <c r="H18" s="164" t="s">
        <v>116</v>
      </c>
      <c r="I18" s="162">
        <v>5309.5720000000001</v>
      </c>
      <c r="J18" s="201">
        <v>5371.2250000000004</v>
      </c>
      <c r="K18" s="164">
        <v>-1.1478387146321414</v>
      </c>
      <c r="L18" s="162">
        <v>5573</v>
      </c>
      <c r="M18" s="201">
        <v>5595</v>
      </c>
      <c r="N18" s="164">
        <v>-0.39320822162645219</v>
      </c>
      <c r="O18" s="162">
        <v>4564.0320000000002</v>
      </c>
      <c r="P18" s="201">
        <v>4537.6679999999997</v>
      </c>
      <c r="Q18" s="202">
        <v>0.58100328186197159</v>
      </c>
    </row>
    <row r="19" spans="2:17" ht="16.5" thickBot="1">
      <c r="B19" s="205" t="s">
        <v>28</v>
      </c>
      <c r="C19" s="482">
        <v>7395.692</v>
      </c>
      <c r="D19" s="483">
        <v>7184.9939999999997</v>
      </c>
      <c r="E19" s="484">
        <v>2.932472873324603</v>
      </c>
      <c r="F19" s="166">
        <v>8350</v>
      </c>
      <c r="G19" s="326">
        <v>8930</v>
      </c>
      <c r="H19" s="168">
        <v>-6.4949608062709965</v>
      </c>
      <c r="I19" s="166" t="s">
        <v>116</v>
      </c>
      <c r="J19" s="326" t="s">
        <v>116</v>
      </c>
      <c r="K19" s="168" t="s">
        <v>116</v>
      </c>
      <c r="L19" s="166" t="s">
        <v>116</v>
      </c>
      <c r="M19" s="326" t="s">
        <v>116</v>
      </c>
      <c r="N19" s="168" t="s">
        <v>116</v>
      </c>
      <c r="O19" s="166">
        <v>6752.48</v>
      </c>
      <c r="P19" s="326">
        <v>6906.03</v>
      </c>
      <c r="Q19" s="327">
        <v>-2.2234192437623377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U5" sqref="U5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9"/>
      <c r="C1" s="79"/>
      <c r="D1" s="79"/>
      <c r="E1" s="582" t="s">
        <v>68</v>
      </c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26"/>
    </row>
    <row r="2" spans="1:19" ht="16.5" thickBot="1">
      <c r="A2" s="3"/>
      <c r="B2" s="79"/>
      <c r="C2" s="79"/>
      <c r="D2" s="79"/>
      <c r="E2" s="584">
        <v>2021</v>
      </c>
      <c r="F2" s="585"/>
      <c r="G2" s="585"/>
      <c r="H2" s="585"/>
      <c r="I2" s="586">
        <v>2022</v>
      </c>
      <c r="J2" s="585"/>
      <c r="K2" s="585"/>
      <c r="L2" s="585"/>
      <c r="M2" s="585"/>
      <c r="N2" s="585"/>
      <c r="O2" s="585"/>
      <c r="P2" s="585"/>
      <c r="Q2" s="587"/>
      <c r="R2" s="27"/>
    </row>
    <row r="3" spans="1:19" ht="32.25" thickBot="1">
      <c r="A3" s="3"/>
      <c r="B3" s="213" t="s">
        <v>121</v>
      </c>
      <c r="C3" s="213"/>
      <c r="D3" s="214" t="s">
        <v>186</v>
      </c>
      <c r="E3" s="214" t="s">
        <v>187</v>
      </c>
      <c r="F3" s="214" t="s">
        <v>201</v>
      </c>
      <c r="G3" s="214" t="s">
        <v>188</v>
      </c>
      <c r="H3" s="214" t="s">
        <v>189</v>
      </c>
      <c r="I3" s="214" t="s">
        <v>181</v>
      </c>
      <c r="J3" s="214" t="s">
        <v>182</v>
      </c>
      <c r="K3" s="214" t="s">
        <v>183</v>
      </c>
      <c r="L3" s="214" t="s">
        <v>200</v>
      </c>
      <c r="M3" s="214" t="s">
        <v>184</v>
      </c>
      <c r="N3" s="214" t="s">
        <v>205</v>
      </c>
      <c r="O3" s="214" t="s">
        <v>185</v>
      </c>
      <c r="P3" s="214" t="s">
        <v>186</v>
      </c>
      <c r="Q3" s="215" t="s">
        <v>64</v>
      </c>
    </row>
    <row r="4" spans="1:19" ht="15.75">
      <c r="A4" s="3"/>
      <c r="B4" s="216" t="s">
        <v>122</v>
      </c>
      <c r="C4" s="217" t="s">
        <v>54</v>
      </c>
      <c r="D4" s="408">
        <v>182.10290000000001</v>
      </c>
      <c r="E4" s="409">
        <v>180.12270000000001</v>
      </c>
      <c r="F4" s="409">
        <v>188.61969999999999</v>
      </c>
      <c r="G4" s="409">
        <v>194.8929</v>
      </c>
      <c r="H4" s="409">
        <v>206.0882</v>
      </c>
      <c r="I4" s="409">
        <v>226.43870000000001</v>
      </c>
      <c r="J4" s="409">
        <v>239.465</v>
      </c>
      <c r="K4" s="409">
        <v>234.7123</v>
      </c>
      <c r="L4" s="409">
        <v>232.5437</v>
      </c>
      <c r="M4" s="409">
        <v>226.9616</v>
      </c>
      <c r="N4" s="409">
        <v>230.05709999999999</v>
      </c>
      <c r="O4" s="409">
        <v>239.33170000000001</v>
      </c>
      <c r="P4" s="409">
        <v>241.0283</v>
      </c>
      <c r="Q4" s="400">
        <v>0.32358298522428797</v>
      </c>
    </row>
    <row r="5" spans="1:19" ht="15.75">
      <c r="B5" s="218" t="s">
        <v>123</v>
      </c>
      <c r="C5" s="219" t="s">
        <v>54</v>
      </c>
      <c r="D5" s="408">
        <v>153.21950000000001</v>
      </c>
      <c r="E5" s="409">
        <v>152.07550000000001</v>
      </c>
      <c r="F5" s="409">
        <v>155.56479999999999</v>
      </c>
      <c r="G5" s="409">
        <v>163.24860000000001</v>
      </c>
      <c r="H5" s="409">
        <v>181.16900000000001</v>
      </c>
      <c r="I5" s="409">
        <v>208.0977</v>
      </c>
      <c r="J5" s="409">
        <v>231.2278</v>
      </c>
      <c r="K5" s="409">
        <v>223.1858</v>
      </c>
      <c r="L5" s="409">
        <v>219.5566</v>
      </c>
      <c r="M5" s="409">
        <v>218.4126</v>
      </c>
      <c r="N5" s="410">
        <v>215.31139999999999</v>
      </c>
      <c r="O5" s="410">
        <v>221.71690000000001</v>
      </c>
      <c r="P5" s="410">
        <v>222.4708</v>
      </c>
      <c r="Q5" s="401">
        <v>0.45197445494861932</v>
      </c>
    </row>
    <row r="6" spans="1:19" ht="15.75">
      <c r="B6" s="218" t="s">
        <v>123</v>
      </c>
      <c r="C6" s="220" t="s">
        <v>75</v>
      </c>
      <c r="D6" s="411">
        <v>299.66680000000002</v>
      </c>
      <c r="E6" s="412">
        <v>297.42930000000001</v>
      </c>
      <c r="F6" s="412">
        <v>304.25349999999997</v>
      </c>
      <c r="G6" s="412">
        <v>319.28160000000003</v>
      </c>
      <c r="H6" s="412">
        <v>354.3304</v>
      </c>
      <c r="I6" s="412">
        <v>406.99740000000003</v>
      </c>
      <c r="J6" s="412">
        <v>452.2353</v>
      </c>
      <c r="K6" s="412">
        <v>436.5068</v>
      </c>
      <c r="L6" s="412">
        <v>429.40870000000001</v>
      </c>
      <c r="M6" s="412">
        <v>427.17129999999997</v>
      </c>
      <c r="N6" s="412">
        <v>421.10610000000003</v>
      </c>
      <c r="O6" s="412">
        <v>433.63400000000001</v>
      </c>
      <c r="P6" s="412">
        <v>435.10829999999999</v>
      </c>
      <c r="Q6" s="402">
        <v>0.45197365874364448</v>
      </c>
    </row>
    <row r="7" spans="1:19" ht="15.75">
      <c r="B7" s="221" t="s">
        <v>124</v>
      </c>
      <c r="C7" s="222" t="s">
        <v>54</v>
      </c>
      <c r="D7" s="408">
        <v>177.1482</v>
      </c>
      <c r="E7" s="409">
        <v>179.50309999999999</v>
      </c>
      <c r="F7" s="409">
        <v>175.61959999999999</v>
      </c>
      <c r="G7" s="409">
        <v>184.41749999999999</v>
      </c>
      <c r="H7" s="409">
        <v>189.7235</v>
      </c>
      <c r="I7" s="409">
        <v>192.5753</v>
      </c>
      <c r="J7" s="409">
        <v>217.59790000000001</v>
      </c>
      <c r="K7" s="409">
        <v>231.4171</v>
      </c>
      <c r="L7" s="409">
        <v>247.46729999999999</v>
      </c>
      <c r="M7" s="409">
        <v>249.9957</v>
      </c>
      <c r="N7" s="410">
        <v>247.2073</v>
      </c>
      <c r="O7" s="410">
        <v>245.76220000000001</v>
      </c>
      <c r="P7" s="410">
        <v>243.82409999999999</v>
      </c>
      <c r="Q7" s="401">
        <v>0.37638485742446148</v>
      </c>
    </row>
    <row r="8" spans="1:19" ht="15.75">
      <c r="B8" s="221" t="s">
        <v>124</v>
      </c>
      <c r="C8" s="220" t="s">
        <v>76</v>
      </c>
      <c r="D8" s="411">
        <v>4516.0823</v>
      </c>
      <c r="E8" s="412">
        <v>4557.0632999999998</v>
      </c>
      <c r="F8" s="412">
        <v>4438.5445</v>
      </c>
      <c r="G8" s="412">
        <v>4518.66</v>
      </c>
      <c r="H8" s="412">
        <v>4638.1454000000003</v>
      </c>
      <c r="I8" s="412">
        <v>4815.2354999999998</v>
      </c>
      <c r="J8" s="412">
        <v>5317.2439999999997</v>
      </c>
      <c r="K8" s="412">
        <v>5721.6526000000003</v>
      </c>
      <c r="L8" s="412">
        <v>6117.3197</v>
      </c>
      <c r="M8" s="412">
        <v>6150.2232000000004</v>
      </c>
      <c r="N8" s="412">
        <v>6071.8406000000004</v>
      </c>
      <c r="O8" s="412">
        <v>6037.8067000000001</v>
      </c>
      <c r="P8" s="412">
        <v>5982.6517000000003</v>
      </c>
      <c r="Q8" s="402">
        <v>0.32474372754455794</v>
      </c>
    </row>
    <row r="9" spans="1:19" ht="15.75">
      <c r="B9" s="221" t="s">
        <v>125</v>
      </c>
      <c r="C9" s="222" t="s">
        <v>54</v>
      </c>
      <c r="D9" s="408">
        <v>252.1551</v>
      </c>
      <c r="E9" s="409">
        <v>245.01499999999999</v>
      </c>
      <c r="F9" s="409">
        <v>244.18260000000001</v>
      </c>
      <c r="G9" s="409">
        <v>257.84100000000001</v>
      </c>
      <c r="H9" s="409" t="s">
        <v>241</v>
      </c>
      <c r="I9" s="409" t="s">
        <v>241</v>
      </c>
      <c r="J9" s="409" t="s">
        <v>241</v>
      </c>
      <c r="K9" s="409" t="s">
        <v>241</v>
      </c>
      <c r="L9" s="409" t="s">
        <v>241</v>
      </c>
      <c r="M9" s="409" t="s">
        <v>241</v>
      </c>
      <c r="N9" s="410" t="s">
        <v>241</v>
      </c>
      <c r="O9" s="410" t="s">
        <v>241</v>
      </c>
      <c r="P9" s="410" t="s">
        <v>241</v>
      </c>
      <c r="Q9" s="401" t="s">
        <v>242</v>
      </c>
    </row>
    <row r="10" spans="1:19" ht="15.75">
      <c r="B10" s="221" t="s">
        <v>125</v>
      </c>
      <c r="C10" s="220" t="s">
        <v>77</v>
      </c>
      <c r="D10" s="411">
        <v>1875.9355</v>
      </c>
      <c r="E10" s="412">
        <v>1822.2333000000001</v>
      </c>
      <c r="F10" s="412">
        <v>1815.8064999999999</v>
      </c>
      <c r="G10" s="412">
        <v>1918.5161000000001</v>
      </c>
      <c r="H10" s="412" t="s">
        <v>241</v>
      </c>
      <c r="I10" s="412" t="s">
        <v>241</v>
      </c>
      <c r="J10" s="412" t="s">
        <v>241</v>
      </c>
      <c r="K10" s="412" t="s">
        <v>241</v>
      </c>
      <c r="L10" s="412" t="s">
        <v>241</v>
      </c>
      <c r="M10" s="412" t="s">
        <v>241</v>
      </c>
      <c r="N10" s="412" t="s">
        <v>241</v>
      </c>
      <c r="O10" s="412" t="s">
        <v>241</v>
      </c>
      <c r="P10" s="412" t="s">
        <v>241</v>
      </c>
      <c r="Q10" s="402" t="s">
        <v>242</v>
      </c>
    </row>
    <row r="11" spans="1:19" ht="15.75">
      <c r="B11" s="221" t="s">
        <v>126</v>
      </c>
      <c r="C11" s="220" t="s">
        <v>54</v>
      </c>
      <c r="D11" s="408">
        <v>314.03230000000002</v>
      </c>
      <c r="E11" s="409">
        <v>316.06670000000003</v>
      </c>
      <c r="F11" s="409">
        <v>321.96769999999998</v>
      </c>
      <c r="G11" s="409">
        <v>328.74189999999999</v>
      </c>
      <c r="H11" s="409">
        <v>334.25</v>
      </c>
      <c r="I11" s="409">
        <v>345.19349999999997</v>
      </c>
      <c r="J11" s="409">
        <v>355.13330000000002</v>
      </c>
      <c r="K11" s="409">
        <v>383.32260000000002</v>
      </c>
      <c r="L11" s="409">
        <v>394</v>
      </c>
      <c r="M11" s="409">
        <v>396.7097</v>
      </c>
      <c r="N11" s="410">
        <v>400</v>
      </c>
      <c r="O11" s="410">
        <v>400</v>
      </c>
      <c r="P11" s="410">
        <v>400.93329999999997</v>
      </c>
      <c r="Q11" s="401">
        <v>0.27672631127434966</v>
      </c>
    </row>
    <row r="12" spans="1:19" ht="15.75">
      <c r="B12" s="221" t="s">
        <v>127</v>
      </c>
      <c r="C12" s="220" t="s">
        <v>54</v>
      </c>
      <c r="D12" s="408">
        <v>215.39840000000001</v>
      </c>
      <c r="E12" s="409">
        <v>214.90600000000001</v>
      </c>
      <c r="F12" s="409">
        <v>216.09710000000001</v>
      </c>
      <c r="G12" s="409">
        <v>217.6474</v>
      </c>
      <c r="H12" s="409">
        <v>219.2329</v>
      </c>
      <c r="I12" s="409">
        <v>220.6619</v>
      </c>
      <c r="J12" s="409">
        <v>221.65199999999999</v>
      </c>
      <c r="K12" s="409">
        <v>225.27770000000001</v>
      </c>
      <c r="L12" s="409">
        <v>236.447</v>
      </c>
      <c r="M12" s="409">
        <v>242.96260000000001</v>
      </c>
      <c r="N12" s="410">
        <v>244</v>
      </c>
      <c r="O12" s="410">
        <v>244.05500000000001</v>
      </c>
      <c r="P12" s="410">
        <v>244.33</v>
      </c>
      <c r="Q12" s="401">
        <v>0.13431668944616115</v>
      </c>
    </row>
    <row r="13" spans="1:19" ht="15.75">
      <c r="B13" s="221" t="s">
        <v>128</v>
      </c>
      <c r="C13" s="220" t="s">
        <v>54</v>
      </c>
      <c r="D13" s="408">
        <v>205.82550000000001</v>
      </c>
      <c r="E13" s="409">
        <v>208.71</v>
      </c>
      <c r="F13" s="409">
        <v>210.8742</v>
      </c>
      <c r="G13" s="409">
        <v>214.30969999999999</v>
      </c>
      <c r="H13" s="409">
        <v>222.32140000000001</v>
      </c>
      <c r="I13" s="409">
        <v>226.59030000000001</v>
      </c>
      <c r="J13" s="409">
        <v>228.04929999999999</v>
      </c>
      <c r="K13" s="409">
        <v>233.93029999999999</v>
      </c>
      <c r="L13" s="409">
        <v>201.47730000000001</v>
      </c>
      <c r="M13" s="409">
        <v>211.9461</v>
      </c>
      <c r="N13" s="410">
        <v>271.09649999999999</v>
      </c>
      <c r="O13" s="410">
        <v>289.0967</v>
      </c>
      <c r="P13" s="410">
        <v>296.976</v>
      </c>
      <c r="Q13" s="401">
        <v>0.44285329077300917</v>
      </c>
    </row>
    <row r="14" spans="1:19" ht="15.75">
      <c r="B14" s="221" t="s">
        <v>129</v>
      </c>
      <c r="C14" s="220" t="s">
        <v>54</v>
      </c>
      <c r="D14" s="408">
        <v>156.80449999999999</v>
      </c>
      <c r="E14" s="409">
        <v>171.518</v>
      </c>
      <c r="F14" s="409">
        <v>174.3826</v>
      </c>
      <c r="G14" s="409">
        <v>172.6413</v>
      </c>
      <c r="H14" s="409">
        <v>175.04570000000001</v>
      </c>
      <c r="I14" s="409">
        <v>197.6677</v>
      </c>
      <c r="J14" s="409">
        <v>218.6097</v>
      </c>
      <c r="K14" s="409">
        <v>229.01230000000001</v>
      </c>
      <c r="L14" s="409">
        <v>213.03200000000001</v>
      </c>
      <c r="M14" s="409">
        <v>224.94030000000001</v>
      </c>
      <c r="N14" s="410">
        <v>234.33349999999999</v>
      </c>
      <c r="O14" s="410">
        <v>240.14330000000001</v>
      </c>
      <c r="P14" s="410">
        <v>234.4443</v>
      </c>
      <c r="Q14" s="401">
        <v>0.49513757577110362</v>
      </c>
      <c r="S14" s="44"/>
    </row>
    <row r="15" spans="1:19" ht="15.75">
      <c r="B15" s="221" t="s">
        <v>130</v>
      </c>
      <c r="C15" s="220" t="s">
        <v>54</v>
      </c>
      <c r="D15" s="408">
        <v>235</v>
      </c>
      <c r="E15" s="409">
        <v>235</v>
      </c>
      <c r="F15" s="409">
        <v>235</v>
      </c>
      <c r="G15" s="409">
        <v>235</v>
      </c>
      <c r="H15" s="409">
        <v>235</v>
      </c>
      <c r="I15" s="409">
        <v>250.32259999999999</v>
      </c>
      <c r="J15" s="409">
        <v>275</v>
      </c>
      <c r="K15" s="409">
        <v>286.12900000000002</v>
      </c>
      <c r="L15" s="409">
        <v>298.33330000000001</v>
      </c>
      <c r="M15" s="409">
        <v>300</v>
      </c>
      <c r="N15" s="410">
        <v>300</v>
      </c>
      <c r="O15" s="410">
        <v>300</v>
      </c>
      <c r="P15" s="410">
        <v>300</v>
      </c>
      <c r="Q15" s="401">
        <v>0.27659574468085113</v>
      </c>
    </row>
    <row r="16" spans="1:19" ht="15.75">
      <c r="B16" s="221" t="s">
        <v>131</v>
      </c>
      <c r="C16" s="220" t="s">
        <v>54</v>
      </c>
      <c r="D16" s="408">
        <v>193.88749999999999</v>
      </c>
      <c r="E16" s="409">
        <v>199.8674</v>
      </c>
      <c r="F16" s="409">
        <v>203.5479</v>
      </c>
      <c r="G16" s="409">
        <v>205.286</v>
      </c>
      <c r="H16" s="409">
        <v>203.4162</v>
      </c>
      <c r="I16" s="409">
        <v>204.11369999999999</v>
      </c>
      <c r="J16" s="409">
        <v>216.62430000000001</v>
      </c>
      <c r="K16" s="409">
        <v>240.96960000000001</v>
      </c>
      <c r="L16" s="409">
        <v>246.44159999999999</v>
      </c>
      <c r="M16" s="409">
        <v>256.9024</v>
      </c>
      <c r="N16" s="410">
        <v>268.49270000000001</v>
      </c>
      <c r="O16" s="410">
        <v>262.52190000000002</v>
      </c>
      <c r="P16" s="410">
        <v>257.30059999999997</v>
      </c>
      <c r="Q16" s="401">
        <v>0.32706131132744498</v>
      </c>
    </row>
    <row r="17" spans="2:19" ht="15.75">
      <c r="B17" s="221" t="s">
        <v>131</v>
      </c>
      <c r="C17" s="220" t="s">
        <v>78</v>
      </c>
      <c r="D17" s="411">
        <v>1456.7419</v>
      </c>
      <c r="E17" s="412">
        <v>1502.8</v>
      </c>
      <c r="F17" s="412">
        <v>1530.8710000000001</v>
      </c>
      <c r="G17" s="412">
        <v>1544.4838999999999</v>
      </c>
      <c r="H17" s="412">
        <v>1532.5</v>
      </c>
      <c r="I17" s="412">
        <v>1545.0323000000001</v>
      </c>
      <c r="J17" s="412">
        <v>1637.5</v>
      </c>
      <c r="K17" s="412">
        <v>1815.9355</v>
      </c>
      <c r="L17" s="412">
        <v>1854.4332999999999</v>
      </c>
      <c r="M17" s="412">
        <v>1931.8387</v>
      </c>
      <c r="N17" s="412">
        <v>2017.5806</v>
      </c>
      <c r="O17" s="412">
        <v>1974.5667000000001</v>
      </c>
      <c r="P17" s="412">
        <v>1937.2666999999999</v>
      </c>
      <c r="Q17" s="402">
        <v>0.32986268878515812</v>
      </c>
    </row>
    <row r="18" spans="2:19" ht="15.75">
      <c r="B18" s="221" t="s">
        <v>132</v>
      </c>
      <c r="C18" s="220" t="s">
        <v>54</v>
      </c>
      <c r="D18" s="408">
        <v>253.03229999999999</v>
      </c>
      <c r="E18" s="409">
        <v>268.60000000000002</v>
      </c>
      <c r="F18" s="409">
        <v>282.5806</v>
      </c>
      <c r="G18" s="409">
        <v>310.96769999999998</v>
      </c>
      <c r="H18" s="409">
        <v>322.78570000000002</v>
      </c>
      <c r="I18" s="409">
        <v>356.45159999999998</v>
      </c>
      <c r="J18" s="409">
        <v>369.86669999999998</v>
      </c>
      <c r="K18" s="409">
        <v>348.03230000000002</v>
      </c>
      <c r="L18" s="409">
        <v>330.23329999999999</v>
      </c>
      <c r="M18" s="409">
        <v>317.45159999999998</v>
      </c>
      <c r="N18" s="410">
        <v>310</v>
      </c>
      <c r="O18" s="410">
        <v>311.10000000000002</v>
      </c>
      <c r="P18" s="410">
        <v>319.86669999999998</v>
      </c>
      <c r="Q18" s="401">
        <v>0.26413386749438694</v>
      </c>
    </row>
    <row r="19" spans="2:19" ht="15.75">
      <c r="B19" s="221" t="s">
        <v>133</v>
      </c>
      <c r="C19" s="220" t="s">
        <v>54</v>
      </c>
      <c r="D19" s="408">
        <v>228.94</v>
      </c>
      <c r="E19" s="409">
        <v>228.94</v>
      </c>
      <c r="F19" s="409">
        <v>229.5384</v>
      </c>
      <c r="G19" s="409">
        <v>229.1232</v>
      </c>
      <c r="H19" s="409">
        <v>234.05889999999999</v>
      </c>
      <c r="I19" s="409">
        <v>235.6035</v>
      </c>
      <c r="J19" s="409">
        <v>236.82669999999999</v>
      </c>
      <c r="K19" s="409">
        <v>236.51480000000001</v>
      </c>
      <c r="L19" s="409">
        <v>236.2517</v>
      </c>
      <c r="M19" s="409">
        <v>236.41</v>
      </c>
      <c r="N19" s="410">
        <v>256.99869999999999</v>
      </c>
      <c r="O19" s="410">
        <v>256.24</v>
      </c>
      <c r="P19" s="410">
        <v>256.29599999999999</v>
      </c>
      <c r="Q19" s="401">
        <v>0.11948982266095909</v>
      </c>
    </row>
    <row r="20" spans="2:19" ht="15.75">
      <c r="B20" s="221" t="s">
        <v>134</v>
      </c>
      <c r="C20" s="222" t="s">
        <v>54</v>
      </c>
      <c r="D20" s="408">
        <v>150.82769999999999</v>
      </c>
      <c r="E20" s="409">
        <v>157.3723</v>
      </c>
      <c r="F20" s="409">
        <v>161.03059999999999</v>
      </c>
      <c r="G20" s="409">
        <v>172.3442</v>
      </c>
      <c r="H20" s="409">
        <v>173.24209999999999</v>
      </c>
      <c r="I20" s="409">
        <v>194.31319999999999</v>
      </c>
      <c r="J20" s="409">
        <v>209.60300000000001</v>
      </c>
      <c r="K20" s="409">
        <v>216.53</v>
      </c>
      <c r="L20" s="409">
        <v>214.8477</v>
      </c>
      <c r="M20" s="409">
        <v>210.83349999999999</v>
      </c>
      <c r="N20" s="410">
        <v>215.93680000000001</v>
      </c>
      <c r="O20" s="410">
        <v>219.8963</v>
      </c>
      <c r="P20" s="410">
        <v>210.7363</v>
      </c>
      <c r="Q20" s="401">
        <v>0.39719892300950033</v>
      </c>
    </row>
    <row r="21" spans="2:19" ht="15.75">
      <c r="B21" s="221" t="s">
        <v>135</v>
      </c>
      <c r="C21" s="222" t="s">
        <v>54</v>
      </c>
      <c r="D21" s="408">
        <v>153.21360000000001</v>
      </c>
      <c r="E21" s="409">
        <v>152.48159999999999</v>
      </c>
      <c r="F21" s="409">
        <v>156.8681</v>
      </c>
      <c r="G21" s="409">
        <v>168.30520000000001</v>
      </c>
      <c r="H21" s="409">
        <v>181.83869999999999</v>
      </c>
      <c r="I21" s="409">
        <v>180.0444</v>
      </c>
      <c r="J21" s="409">
        <v>207.56569999999999</v>
      </c>
      <c r="K21" s="409">
        <v>211.4178</v>
      </c>
      <c r="L21" s="409">
        <v>219.1379</v>
      </c>
      <c r="M21" s="409">
        <v>226.6088</v>
      </c>
      <c r="N21" s="410">
        <v>228.05350000000001</v>
      </c>
      <c r="O21" s="410">
        <v>224.17519999999999</v>
      </c>
      <c r="P21" s="410">
        <v>225.50880000000001</v>
      </c>
      <c r="Q21" s="401">
        <v>0.47185889503281686</v>
      </c>
    </row>
    <row r="22" spans="2:19" ht="15.75">
      <c r="B22" s="221" t="s">
        <v>135</v>
      </c>
      <c r="C22" s="220" t="s">
        <v>79</v>
      </c>
      <c r="D22" s="411">
        <v>55253.731899999999</v>
      </c>
      <c r="E22" s="412">
        <v>55548.650999999998</v>
      </c>
      <c r="F22" s="412">
        <v>57640.532299999999</v>
      </c>
      <c r="G22" s="412">
        <v>60485.243499999997</v>
      </c>
      <c r="H22" s="412">
        <v>64927.958899999998</v>
      </c>
      <c r="I22" s="412">
        <v>67802.561600000001</v>
      </c>
      <c r="J22" s="412">
        <v>77732.824699999997</v>
      </c>
      <c r="K22" s="412">
        <v>81193.643500000006</v>
      </c>
      <c r="L22" s="412">
        <v>87027.839699999997</v>
      </c>
      <c r="M22" s="412">
        <v>91355.925499999998</v>
      </c>
      <c r="N22" s="412">
        <v>91521.145499999999</v>
      </c>
      <c r="O22" s="412">
        <v>90514.169299999994</v>
      </c>
      <c r="P22" s="412">
        <v>94274.731</v>
      </c>
      <c r="Q22" s="402">
        <v>0.70621472538038654</v>
      </c>
    </row>
    <row r="23" spans="2:19" ht="15.75">
      <c r="B23" s="221" t="s">
        <v>69</v>
      </c>
      <c r="C23" s="220" t="s">
        <v>54</v>
      </c>
      <c r="D23" s="408">
        <v>221.67</v>
      </c>
      <c r="E23" s="409">
        <v>230.1113</v>
      </c>
      <c r="F23" s="409">
        <v>233.01349999999999</v>
      </c>
      <c r="G23" s="409">
        <v>240.7526</v>
      </c>
      <c r="H23" s="409">
        <v>264.04430000000002</v>
      </c>
      <c r="I23" s="409">
        <v>284.62029999999999</v>
      </c>
      <c r="J23" s="409">
        <v>294.66399999999999</v>
      </c>
      <c r="K23" s="409">
        <v>300</v>
      </c>
      <c r="L23" s="409">
        <v>300</v>
      </c>
      <c r="M23" s="409">
        <v>290.96769999999998</v>
      </c>
      <c r="N23" s="410">
        <v>290.64550000000003</v>
      </c>
      <c r="O23" s="410">
        <v>296.67</v>
      </c>
      <c r="P23" s="410">
        <v>296.67</v>
      </c>
      <c r="Q23" s="401">
        <v>0.33834077683042385</v>
      </c>
    </row>
    <row r="24" spans="2:19" ht="15.75">
      <c r="B24" s="221" t="s">
        <v>136</v>
      </c>
      <c r="C24" s="220" t="s">
        <v>54</v>
      </c>
      <c r="D24" s="413">
        <v>174</v>
      </c>
      <c r="E24" s="410">
        <v>174</v>
      </c>
      <c r="F24" s="410">
        <v>174</v>
      </c>
      <c r="G24" s="410">
        <v>174</v>
      </c>
      <c r="H24" s="410">
        <v>174</v>
      </c>
      <c r="I24" s="410">
        <v>174</v>
      </c>
      <c r="J24" s="410">
        <v>174</v>
      </c>
      <c r="K24" s="410">
        <v>174</v>
      </c>
      <c r="L24" s="410">
        <v>174</v>
      </c>
      <c r="M24" s="410">
        <v>174</v>
      </c>
      <c r="N24" s="410">
        <v>174</v>
      </c>
      <c r="O24" s="410">
        <v>174</v>
      </c>
      <c r="P24" s="410">
        <v>174</v>
      </c>
      <c r="Q24" s="401">
        <v>0</v>
      </c>
    </row>
    <row r="25" spans="2:19" ht="15.75">
      <c r="B25" s="221" t="s">
        <v>44</v>
      </c>
      <c r="C25" s="220" t="s">
        <v>54</v>
      </c>
      <c r="D25" s="408">
        <v>290.63099999999997</v>
      </c>
      <c r="E25" s="409">
        <v>292.8913</v>
      </c>
      <c r="F25" s="409">
        <v>292.60480000000001</v>
      </c>
      <c r="G25" s="409">
        <v>295.1884</v>
      </c>
      <c r="H25" s="409">
        <v>304.43639999999999</v>
      </c>
      <c r="I25" s="409">
        <v>302.89420000000001</v>
      </c>
      <c r="J25" s="409">
        <v>326.87169999999998</v>
      </c>
      <c r="K25" s="409">
        <v>337.93680000000001</v>
      </c>
      <c r="L25" s="409">
        <v>353.93630000000002</v>
      </c>
      <c r="M25" s="409">
        <v>359.55770000000001</v>
      </c>
      <c r="N25" s="410">
        <v>357.78030000000001</v>
      </c>
      <c r="O25" s="410">
        <v>365.75330000000002</v>
      </c>
      <c r="P25" s="410">
        <v>351.99270000000001</v>
      </c>
      <c r="Q25" s="401">
        <v>0.21113267338996899</v>
      </c>
      <c r="S25" s="42"/>
    </row>
    <row r="26" spans="2:19" ht="15.75">
      <c r="B26" s="223" t="s">
        <v>137</v>
      </c>
      <c r="C26" s="224" t="s">
        <v>54</v>
      </c>
      <c r="D26" s="414">
        <v>125.05119999999999</v>
      </c>
      <c r="E26" s="415">
        <v>139.7209</v>
      </c>
      <c r="F26" s="415">
        <v>146.98920000000001</v>
      </c>
      <c r="G26" s="415">
        <v>159.67349999999999</v>
      </c>
      <c r="H26" s="415">
        <v>174.21190000000001</v>
      </c>
      <c r="I26" s="415">
        <v>200.1319</v>
      </c>
      <c r="J26" s="415">
        <v>219.19450000000001</v>
      </c>
      <c r="K26" s="415">
        <v>205.57570000000001</v>
      </c>
      <c r="L26" s="415">
        <v>197.47470000000001</v>
      </c>
      <c r="M26" s="415">
        <v>188.96180000000001</v>
      </c>
      <c r="N26" s="416">
        <v>198.4357</v>
      </c>
      <c r="O26" s="416">
        <v>198.86420000000001</v>
      </c>
      <c r="P26" s="416">
        <v>164.84549999999999</v>
      </c>
      <c r="Q26" s="403">
        <v>0.31822405542689713</v>
      </c>
    </row>
    <row r="27" spans="2:19" ht="15.75">
      <c r="B27" s="221" t="s">
        <v>137</v>
      </c>
      <c r="C27" s="220" t="s">
        <v>82</v>
      </c>
      <c r="D27" s="411">
        <v>574.47839999999997</v>
      </c>
      <c r="E27" s="412">
        <v>649.02030000000002</v>
      </c>
      <c r="F27" s="412">
        <v>679.03650000000005</v>
      </c>
      <c r="G27" s="412">
        <v>727.22</v>
      </c>
      <c r="H27" s="412">
        <v>793.18859999999995</v>
      </c>
      <c r="I27" s="412">
        <v>950.08609999999999</v>
      </c>
      <c r="J27" s="412">
        <v>1019.2012999999999</v>
      </c>
      <c r="K27" s="412">
        <v>956.74739999999997</v>
      </c>
      <c r="L27" s="412">
        <v>917.15700000000004</v>
      </c>
      <c r="M27" s="412">
        <v>899.63</v>
      </c>
      <c r="N27" s="412">
        <v>936.94029999999998</v>
      </c>
      <c r="O27" s="412">
        <v>941.93299999999999</v>
      </c>
      <c r="P27" s="412">
        <v>793.202</v>
      </c>
      <c r="Q27" s="402">
        <v>0.38073424518659027</v>
      </c>
    </row>
    <row r="28" spans="2:19" ht="15.75">
      <c r="B28" s="221" t="s">
        <v>138</v>
      </c>
      <c r="C28" s="220" t="s">
        <v>54</v>
      </c>
      <c r="D28" s="408">
        <v>170.72579999999999</v>
      </c>
      <c r="E28" s="409">
        <v>191.39500000000001</v>
      </c>
      <c r="F28" s="409">
        <v>195</v>
      </c>
      <c r="G28" s="409">
        <v>194.35480000000001</v>
      </c>
      <c r="H28" s="409">
        <v>192.8571</v>
      </c>
      <c r="I28" s="409">
        <v>223.33869999999999</v>
      </c>
      <c r="J28" s="409">
        <v>245</v>
      </c>
      <c r="K28" s="409">
        <v>248.7097</v>
      </c>
      <c r="L28" s="409">
        <v>250</v>
      </c>
      <c r="M28" s="409">
        <v>249.43549999999999</v>
      </c>
      <c r="N28" s="410">
        <v>252.5</v>
      </c>
      <c r="O28" s="410">
        <v>249.66669999999999</v>
      </c>
      <c r="P28" s="410">
        <v>240.16669999999999</v>
      </c>
      <c r="Q28" s="401">
        <v>0.40673934460989503</v>
      </c>
    </row>
    <row r="29" spans="2:19" ht="15.75">
      <c r="B29" s="225" t="s">
        <v>139</v>
      </c>
      <c r="C29" s="222" t="s">
        <v>54</v>
      </c>
      <c r="D29" s="408">
        <v>155.95050000000001</v>
      </c>
      <c r="E29" s="409">
        <v>156.3407</v>
      </c>
      <c r="F29" s="409">
        <v>156.7355</v>
      </c>
      <c r="G29" s="409">
        <v>162.15860000000001</v>
      </c>
      <c r="H29" s="409">
        <v>168.91820000000001</v>
      </c>
      <c r="I29" s="409">
        <v>179.25640000000001</v>
      </c>
      <c r="J29" s="409">
        <v>191.05510000000001</v>
      </c>
      <c r="K29" s="409">
        <v>204.3964</v>
      </c>
      <c r="L29" s="409">
        <v>207.7191</v>
      </c>
      <c r="M29" s="409">
        <v>205.57380000000001</v>
      </c>
      <c r="N29" s="410">
        <v>208.65559999999999</v>
      </c>
      <c r="O29" s="410">
        <v>211.42089999999999</v>
      </c>
      <c r="P29" s="410">
        <v>215.21879999999999</v>
      </c>
      <c r="Q29" s="401">
        <v>0.3800455913895755</v>
      </c>
    </row>
    <row r="30" spans="2:19" ht="15.75">
      <c r="B30" s="225" t="s">
        <v>139</v>
      </c>
      <c r="C30" s="220" t="s">
        <v>80</v>
      </c>
      <c r="D30" s="411">
        <v>771.61940000000004</v>
      </c>
      <c r="E30" s="412">
        <v>773.77470000000005</v>
      </c>
      <c r="F30" s="412">
        <v>775.7432</v>
      </c>
      <c r="G30" s="412">
        <v>801.97029999999995</v>
      </c>
      <c r="H30" s="412">
        <v>835.46180000000004</v>
      </c>
      <c r="I30" s="412">
        <v>887.00940000000003</v>
      </c>
      <c r="J30" s="412">
        <v>944.70699999999999</v>
      </c>
      <c r="K30" s="412">
        <v>1010.9881</v>
      </c>
      <c r="L30" s="412">
        <v>1027.0823</v>
      </c>
      <c r="M30" s="412">
        <v>1015.4845</v>
      </c>
      <c r="N30" s="412">
        <v>1021.3145</v>
      </c>
      <c r="O30" s="412">
        <v>1037.2439999999999</v>
      </c>
      <c r="P30" s="412">
        <v>1060.7507000000001</v>
      </c>
      <c r="Q30" s="402">
        <v>0.37470714188886389</v>
      </c>
    </row>
    <row r="31" spans="2:19" ht="15.75">
      <c r="B31" s="221" t="s">
        <v>140</v>
      </c>
      <c r="C31" s="220" t="s">
        <v>54</v>
      </c>
      <c r="D31" s="408">
        <v>247.03389999999999</v>
      </c>
      <c r="E31" s="409">
        <v>254.00899999999999</v>
      </c>
      <c r="F31" s="409">
        <v>257.8861</v>
      </c>
      <c r="G31" s="409">
        <v>254.38390000000001</v>
      </c>
      <c r="H31" s="409">
        <v>256.0718</v>
      </c>
      <c r="I31" s="409">
        <v>267.82479999999998</v>
      </c>
      <c r="J31" s="409">
        <v>279.69729999999998</v>
      </c>
      <c r="K31" s="409">
        <v>295.86320000000001</v>
      </c>
      <c r="L31" s="409">
        <v>295.42230000000001</v>
      </c>
      <c r="M31" s="409">
        <v>299.60840000000002</v>
      </c>
      <c r="N31" s="410">
        <v>298.1968</v>
      </c>
      <c r="O31" s="410">
        <v>297.98829999999998</v>
      </c>
      <c r="P31" s="410">
        <v>305.80470000000003</v>
      </c>
      <c r="Q31" s="401">
        <v>0.23790580968846808</v>
      </c>
    </row>
    <row r="32" spans="2:19" ht="15.75">
      <c r="B32" s="221" t="s">
        <v>141</v>
      </c>
      <c r="C32" s="220" t="s">
        <v>54</v>
      </c>
      <c r="D32" s="408">
        <v>190.31649999999999</v>
      </c>
      <c r="E32" s="409">
        <v>200.26300000000001</v>
      </c>
      <c r="F32" s="409">
        <v>197.2123</v>
      </c>
      <c r="G32" s="409">
        <v>196.40770000000001</v>
      </c>
      <c r="H32" s="409">
        <v>206.6293</v>
      </c>
      <c r="I32" s="409">
        <v>209.37479999999999</v>
      </c>
      <c r="J32" s="409">
        <v>221.63</v>
      </c>
      <c r="K32" s="409">
        <v>226.441</v>
      </c>
      <c r="L32" s="409">
        <v>251.1283</v>
      </c>
      <c r="M32" s="409">
        <v>255.80940000000001</v>
      </c>
      <c r="N32" s="410">
        <v>256.39479999999998</v>
      </c>
      <c r="O32" s="410">
        <v>252.39070000000001</v>
      </c>
      <c r="P32" s="410">
        <v>245.54669999999999</v>
      </c>
      <c r="Q32" s="401">
        <v>0.29020184797429538</v>
      </c>
    </row>
    <row r="33" spans="2:17" ht="15.75">
      <c r="B33" s="221" t="s">
        <v>142</v>
      </c>
      <c r="C33" s="220" t="s">
        <v>54</v>
      </c>
      <c r="D33" s="408">
        <v>310.28519999999997</v>
      </c>
      <c r="E33" s="409">
        <v>310.0677</v>
      </c>
      <c r="F33" s="409">
        <v>310.22969999999998</v>
      </c>
      <c r="G33" s="409">
        <v>315.72390000000001</v>
      </c>
      <c r="H33" s="409">
        <v>316.18819999999999</v>
      </c>
      <c r="I33" s="409">
        <v>318.36680000000001</v>
      </c>
      <c r="J33" s="409">
        <v>326.88170000000002</v>
      </c>
      <c r="K33" s="409">
        <v>331.56099999999998</v>
      </c>
      <c r="L33" s="409">
        <v>339.24970000000002</v>
      </c>
      <c r="M33" s="409">
        <v>343.41899999999998</v>
      </c>
      <c r="N33" s="410">
        <v>345.08679999999998</v>
      </c>
      <c r="O33" s="410">
        <v>345</v>
      </c>
      <c r="P33" s="410">
        <v>349.024</v>
      </c>
      <c r="Q33" s="401">
        <v>0.12484900987865366</v>
      </c>
    </row>
    <row r="34" spans="2:17" ht="15.75">
      <c r="B34" s="221" t="s">
        <v>143</v>
      </c>
      <c r="C34" s="222" t="s">
        <v>54</v>
      </c>
      <c r="D34" s="408">
        <v>287.11</v>
      </c>
      <c r="E34" s="409">
        <v>283.80340000000001</v>
      </c>
      <c r="F34" s="409">
        <v>283.25450000000001</v>
      </c>
      <c r="G34" s="409">
        <v>298.98820000000001</v>
      </c>
      <c r="H34" s="409">
        <v>291.15320000000003</v>
      </c>
      <c r="I34" s="409">
        <v>290.77409999999998</v>
      </c>
      <c r="J34" s="409">
        <v>297.6053</v>
      </c>
      <c r="K34" s="409">
        <v>357.58800000000002</v>
      </c>
      <c r="L34" s="409">
        <v>357.59010000000001</v>
      </c>
      <c r="M34" s="409">
        <v>356.09320000000002</v>
      </c>
      <c r="N34" s="410">
        <v>357.23840000000001</v>
      </c>
      <c r="O34" s="410">
        <v>349.5711</v>
      </c>
      <c r="P34" s="410">
        <v>333.3734</v>
      </c>
      <c r="Q34" s="401">
        <v>0.16113475671345467</v>
      </c>
    </row>
    <row r="35" spans="2:17" ht="16.5" thickBot="1">
      <c r="B35" s="226" t="s">
        <v>143</v>
      </c>
      <c r="C35" s="227" t="s">
        <v>81</v>
      </c>
      <c r="D35" s="417">
        <v>2888.0322999999999</v>
      </c>
      <c r="E35" s="418">
        <v>2849.9333000000001</v>
      </c>
      <c r="F35" s="418">
        <v>2911.0322999999999</v>
      </c>
      <c r="G35" s="418">
        <v>3093.9032000000002</v>
      </c>
      <c r="H35" s="418">
        <v>3069</v>
      </c>
      <c r="I35" s="418">
        <v>3066.0645</v>
      </c>
      <c r="J35" s="418">
        <v>3068.9333000000001</v>
      </c>
      <c r="K35" s="418">
        <v>3747.9355</v>
      </c>
      <c r="L35" s="418">
        <v>3788.8332999999998</v>
      </c>
      <c r="M35" s="418">
        <v>3765.7741999999998</v>
      </c>
      <c r="N35" s="418">
        <v>3750.4194000000002</v>
      </c>
      <c r="O35" s="418">
        <v>3763.6</v>
      </c>
      <c r="P35" s="418">
        <v>3651.0333000000001</v>
      </c>
      <c r="Q35" s="404">
        <v>0.26419406735859585</v>
      </c>
    </row>
    <row r="36" spans="2:17" ht="16.5" thickBot="1">
      <c r="B36" s="228" t="s">
        <v>144</v>
      </c>
      <c r="C36" s="229" t="s">
        <v>54</v>
      </c>
      <c r="D36" s="406">
        <v>199.59700000000001</v>
      </c>
      <c r="E36" s="407">
        <v>206.68029999999999</v>
      </c>
      <c r="F36" s="407">
        <v>211.2132</v>
      </c>
      <c r="G36" s="407">
        <v>218.70259999999999</v>
      </c>
      <c r="H36" s="407">
        <v>225.3638</v>
      </c>
      <c r="I36" s="407">
        <v>242.36240000000001</v>
      </c>
      <c r="J36" s="407">
        <v>258.52719999999999</v>
      </c>
      <c r="K36" s="407">
        <v>262.12090000000001</v>
      </c>
      <c r="L36" s="407">
        <v>260.14729999999997</v>
      </c>
      <c r="M36" s="407">
        <v>260.16910000000001</v>
      </c>
      <c r="N36" s="407">
        <v>264.67149999999998</v>
      </c>
      <c r="O36" s="407">
        <v>266.6574</v>
      </c>
      <c r="P36" s="407">
        <v>259.8338</v>
      </c>
      <c r="Q36" s="405">
        <v>0.30179211110387416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AA24" sqref="AA24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S28" sqref="S28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78" t="s">
        <v>236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ht="15.75">
      <c r="B4" s="79"/>
      <c r="C4" s="79"/>
      <c r="D4" s="75"/>
      <c r="E4" s="79"/>
      <c r="F4" s="80"/>
      <c r="G4" s="81"/>
      <c r="H4" s="79"/>
      <c r="I4" s="79"/>
      <c r="J4" s="79"/>
      <c r="K4" s="79"/>
      <c r="L4" s="79"/>
      <c r="M4" s="79"/>
      <c r="N4" s="79"/>
    </row>
    <row r="5" spans="2:14" ht="16.5" thickBot="1">
      <c r="B5" s="79"/>
      <c r="C5" s="79"/>
      <c r="D5" s="75"/>
      <c r="E5" s="79" t="s">
        <v>206</v>
      </c>
      <c r="F5" s="80"/>
      <c r="G5" s="81"/>
      <c r="H5" s="79"/>
      <c r="I5" s="79"/>
      <c r="J5" s="79"/>
      <c r="K5" s="79"/>
      <c r="L5" s="79"/>
      <c r="M5" s="79"/>
      <c r="N5" s="79"/>
    </row>
    <row r="6" spans="2:14" ht="16.5" thickBot="1">
      <c r="B6" s="82" t="s">
        <v>86</v>
      </c>
      <c r="C6" s="83" t="s">
        <v>87</v>
      </c>
      <c r="D6" s="84" t="s">
        <v>88</v>
      </c>
      <c r="E6" s="84" t="s">
        <v>89</v>
      </c>
      <c r="F6" s="84" t="s">
        <v>90</v>
      </c>
      <c r="G6" s="84" t="s">
        <v>91</v>
      </c>
      <c r="H6" s="84" t="s">
        <v>92</v>
      </c>
      <c r="I6" s="84" t="s">
        <v>93</v>
      </c>
      <c r="J6" s="84" t="s">
        <v>94</v>
      </c>
      <c r="K6" s="84" t="s">
        <v>95</v>
      </c>
      <c r="L6" s="84" t="s">
        <v>96</v>
      </c>
      <c r="M6" s="84" t="s">
        <v>97</v>
      </c>
      <c r="N6" s="85" t="s">
        <v>98</v>
      </c>
    </row>
    <row r="7" spans="2:14" ht="16.5" thickBot="1">
      <c r="B7" s="15" t="s">
        <v>204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1"/>
    </row>
    <row r="8" spans="2:14" ht="16.5" thickBot="1">
      <c r="B8" s="16" t="s">
        <v>100</v>
      </c>
      <c r="C8" s="232">
        <v>3.105</v>
      </c>
      <c r="D8" s="233">
        <v>3.18</v>
      </c>
      <c r="E8" s="234">
        <v>3.379</v>
      </c>
      <c r="F8" s="233">
        <v>3.29</v>
      </c>
      <c r="G8" s="234">
        <v>3.21</v>
      </c>
      <c r="H8" s="233">
        <v>3.3</v>
      </c>
      <c r="I8" s="234">
        <v>3.43</v>
      </c>
      <c r="J8" s="233">
        <v>3.44</v>
      </c>
      <c r="K8" s="234">
        <v>3.47</v>
      </c>
      <c r="L8" s="233">
        <v>3.43</v>
      </c>
      <c r="M8" s="234">
        <v>3.41</v>
      </c>
      <c r="N8" s="235">
        <v>3.37</v>
      </c>
    </row>
    <row r="9" spans="2:14" ht="16.5" thickBot="1">
      <c r="B9" s="16" t="s">
        <v>101</v>
      </c>
      <c r="C9" s="236">
        <v>3.31</v>
      </c>
      <c r="D9" s="237">
        <v>3.39</v>
      </c>
      <c r="E9" s="238">
        <v>3.45</v>
      </c>
      <c r="F9" s="237">
        <v>3.38</v>
      </c>
      <c r="G9" s="238">
        <v>3.375</v>
      </c>
      <c r="H9" s="237">
        <v>3.52</v>
      </c>
      <c r="I9" s="238">
        <v>3.66</v>
      </c>
      <c r="J9" s="237">
        <v>3.7269999999999999</v>
      </c>
      <c r="K9" s="238">
        <v>3.64</v>
      </c>
      <c r="L9" s="237">
        <v>3.43</v>
      </c>
      <c r="M9" s="238">
        <v>3.27</v>
      </c>
      <c r="N9" s="239">
        <v>3.1949999999999998</v>
      </c>
    </row>
    <row r="10" spans="2:14" ht="16.5" thickBot="1">
      <c r="B10" s="17" t="s">
        <v>102</v>
      </c>
      <c r="C10" s="240">
        <v>3.1734</v>
      </c>
      <c r="D10" s="241">
        <v>3.33</v>
      </c>
      <c r="E10" s="242">
        <v>3.48</v>
      </c>
      <c r="F10" s="241">
        <v>3.4765000000000001</v>
      </c>
      <c r="G10" s="242">
        <v>3.46</v>
      </c>
      <c r="H10" s="241">
        <v>3.46</v>
      </c>
      <c r="I10" s="242">
        <v>3.52</v>
      </c>
      <c r="J10" s="241">
        <v>3.51</v>
      </c>
      <c r="K10" s="242">
        <v>3.48</v>
      </c>
      <c r="L10" s="241">
        <v>3.32</v>
      </c>
      <c r="M10" s="242">
        <v>3.21</v>
      </c>
      <c r="N10" s="243">
        <v>3.21</v>
      </c>
    </row>
    <row r="11" spans="2:14" ht="16.5" thickBot="1">
      <c r="B11" s="17" t="s">
        <v>113</v>
      </c>
      <c r="C11" s="236">
        <v>3.2869999999999999</v>
      </c>
      <c r="D11" s="237">
        <v>3.36</v>
      </c>
      <c r="E11" s="236">
        <v>3.4265979999999998</v>
      </c>
      <c r="F11" s="237">
        <v>3.04</v>
      </c>
      <c r="G11" s="238">
        <v>2.9969999999999999</v>
      </c>
      <c r="H11" s="237">
        <v>3.13</v>
      </c>
      <c r="I11" s="238">
        <v>3.26</v>
      </c>
      <c r="J11" s="244">
        <v>3.2294999999999998</v>
      </c>
      <c r="K11" s="236">
        <v>3.2280000000000002</v>
      </c>
      <c r="L11" s="244">
        <v>3.1669999999999998</v>
      </c>
      <c r="M11" s="236">
        <v>3.0760000000000001</v>
      </c>
      <c r="N11" s="239">
        <v>3.0550000000000002</v>
      </c>
    </row>
    <row r="12" spans="2:14" ht="16.5" thickBot="1">
      <c r="B12" s="17" t="s">
        <v>177</v>
      </c>
      <c r="C12" s="245">
        <v>3.28</v>
      </c>
      <c r="D12" s="246">
        <v>3.47</v>
      </c>
      <c r="E12" s="242">
        <v>3.64</v>
      </c>
      <c r="F12" s="246">
        <v>3.78</v>
      </c>
      <c r="G12" s="247">
        <v>3.99</v>
      </c>
      <c r="H12" s="246">
        <v>4.12</v>
      </c>
      <c r="I12" s="247">
        <v>4.24</v>
      </c>
      <c r="J12" s="246">
        <v>4.17</v>
      </c>
      <c r="K12" s="245">
        <v>3.9980000000000002</v>
      </c>
      <c r="L12" s="248">
        <v>3.96</v>
      </c>
      <c r="M12" s="249">
        <v>4.07</v>
      </c>
      <c r="N12" s="250">
        <v>4.29</v>
      </c>
    </row>
    <row r="13" spans="2:14" ht="16.5" thickBot="1">
      <c r="B13" s="17" t="s">
        <v>212</v>
      </c>
      <c r="C13" s="245">
        <v>4.45</v>
      </c>
      <c r="D13" s="251">
        <v>4.5709999999999997</v>
      </c>
      <c r="E13" s="238">
        <v>5.21</v>
      </c>
      <c r="F13" s="238">
        <v>6.42</v>
      </c>
      <c r="G13" s="238">
        <v>6.16</v>
      </c>
      <c r="H13" s="238">
        <v>6.13</v>
      </c>
      <c r="I13" s="238">
        <v>6.06</v>
      </c>
      <c r="J13" s="238">
        <v>6.12</v>
      </c>
      <c r="K13" s="238">
        <v>6.08</v>
      </c>
      <c r="L13" s="238">
        <v>6.0650000000000004</v>
      </c>
      <c r="M13" s="252"/>
      <c r="N13" s="253"/>
    </row>
    <row r="14" spans="2:14" ht="16.5" thickBot="1">
      <c r="B14" s="15" t="s">
        <v>203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5"/>
    </row>
    <row r="15" spans="2:14" ht="16.5" thickBot="1">
      <c r="B15" s="16" t="s">
        <v>100</v>
      </c>
      <c r="C15" s="254">
        <v>4.83</v>
      </c>
      <c r="D15" s="254">
        <v>4.97</v>
      </c>
      <c r="E15" s="255">
        <v>5.03</v>
      </c>
      <c r="F15" s="254">
        <v>5.0999999999999996</v>
      </c>
      <c r="G15" s="256">
        <v>5.22</v>
      </c>
      <c r="H15" s="254">
        <v>5.39</v>
      </c>
      <c r="I15" s="256">
        <v>5.2990000000000004</v>
      </c>
      <c r="J15" s="254">
        <v>5.1100000000000003</v>
      </c>
      <c r="K15" s="254">
        <v>5.03</v>
      </c>
      <c r="L15" s="239">
        <v>5.04</v>
      </c>
      <c r="M15" s="244">
        <v>4.96</v>
      </c>
      <c r="N15" s="236">
        <v>4.9000000000000004</v>
      </c>
    </row>
    <row r="16" spans="2:14" ht="16.5" thickBot="1">
      <c r="B16" s="16" t="s">
        <v>101</v>
      </c>
      <c r="C16" s="254">
        <v>4.84</v>
      </c>
      <c r="D16" s="254">
        <v>4.6557000000000004</v>
      </c>
      <c r="E16" s="255">
        <v>4.55</v>
      </c>
      <c r="F16" s="254">
        <v>4.53</v>
      </c>
      <c r="G16" s="256">
        <v>4.5157999999999996</v>
      </c>
      <c r="H16" s="254">
        <v>4.57</v>
      </c>
      <c r="I16" s="256">
        <v>4.6399999999999997</v>
      </c>
      <c r="J16" s="254">
        <v>4.83</v>
      </c>
      <c r="K16" s="254">
        <v>5.23</v>
      </c>
      <c r="L16" s="239">
        <v>5.6989999999999998</v>
      </c>
      <c r="M16" s="244">
        <v>5.65</v>
      </c>
      <c r="N16" s="236">
        <v>5.65</v>
      </c>
    </row>
    <row r="17" spans="2:14" ht="16.5" thickBot="1">
      <c r="B17" s="17" t="s">
        <v>102</v>
      </c>
      <c r="C17" s="254">
        <v>5.6040000000000001</v>
      </c>
      <c r="D17" s="254">
        <v>5.62</v>
      </c>
      <c r="E17" s="255">
        <v>5.57</v>
      </c>
      <c r="F17" s="254">
        <v>5.5549999999999997</v>
      </c>
      <c r="G17" s="256">
        <v>5.55</v>
      </c>
      <c r="H17" s="254">
        <v>5.63</v>
      </c>
      <c r="I17" s="256">
        <v>5.63</v>
      </c>
      <c r="J17" s="254">
        <v>5.52</v>
      </c>
      <c r="K17" s="254">
        <v>5.75</v>
      </c>
      <c r="L17" s="239">
        <v>5.89</v>
      </c>
      <c r="M17" s="244">
        <v>5.86</v>
      </c>
      <c r="N17" s="236">
        <v>5.84</v>
      </c>
    </row>
    <row r="18" spans="2:14" ht="16.5" thickBot="1">
      <c r="B18" s="17" t="s">
        <v>113</v>
      </c>
      <c r="C18" s="257">
        <v>5.66</v>
      </c>
      <c r="D18" s="257">
        <v>5.53</v>
      </c>
      <c r="E18" s="258">
        <v>5.5549999999999997</v>
      </c>
      <c r="F18" s="257">
        <v>4.95</v>
      </c>
      <c r="G18" s="259">
        <v>4.484</v>
      </c>
      <c r="H18" s="257">
        <v>4.4130000000000003</v>
      </c>
      <c r="I18" s="259">
        <v>4.3499999999999996</v>
      </c>
      <c r="J18" s="257">
        <v>4.2300000000000004</v>
      </c>
      <c r="K18" s="257">
        <v>4.1614000000000004</v>
      </c>
      <c r="L18" s="260">
        <v>4.1790000000000003</v>
      </c>
      <c r="M18" s="261">
        <v>4.1459999999999999</v>
      </c>
      <c r="N18" s="245">
        <v>4.16</v>
      </c>
    </row>
    <row r="19" spans="2:14" ht="16.5" thickBot="1">
      <c r="B19" s="17" t="s">
        <v>177</v>
      </c>
      <c r="C19" s="257">
        <v>4.3499999999999996</v>
      </c>
      <c r="D19" s="257">
        <v>5.35</v>
      </c>
      <c r="E19" s="258">
        <v>5.61</v>
      </c>
      <c r="F19" s="257">
        <v>5.79</v>
      </c>
      <c r="G19" s="259">
        <v>6.27</v>
      </c>
      <c r="H19" s="257">
        <v>6.4160000000000004</v>
      </c>
      <c r="I19" s="259">
        <v>5.71</v>
      </c>
      <c r="J19" s="257">
        <v>5.07</v>
      </c>
      <c r="K19" s="257">
        <v>4.8899999999999997</v>
      </c>
      <c r="L19" s="260">
        <v>4.9000000000000004</v>
      </c>
      <c r="M19" s="262">
        <v>5.05</v>
      </c>
      <c r="N19" s="250">
        <v>5.36</v>
      </c>
    </row>
    <row r="20" spans="2:14" ht="16.5" thickBot="1">
      <c r="B20" s="17" t="s">
        <v>212</v>
      </c>
      <c r="C20" s="257">
        <v>6.23</v>
      </c>
      <c r="D20" s="257">
        <v>6.6870000000000003</v>
      </c>
      <c r="E20" s="263">
        <v>7.28</v>
      </c>
      <c r="F20" s="254">
        <v>8.2100000000000009</v>
      </c>
      <c r="G20" s="254">
        <v>8.56</v>
      </c>
      <c r="H20" s="182">
        <v>8.61</v>
      </c>
      <c r="I20" s="182">
        <v>8.61</v>
      </c>
      <c r="J20" s="182">
        <v>8.5500000000000007</v>
      </c>
      <c r="K20" s="182">
        <v>8.6300000000000008</v>
      </c>
      <c r="L20" s="182">
        <v>8.81</v>
      </c>
      <c r="M20" s="79"/>
      <c r="N20" s="79"/>
    </row>
    <row r="21" spans="2:14" ht="15.75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U38" sqref="U38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U26" sqref="U26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W32" sqref="W32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0" workbookViewId="0">
      <selection activeCell="Z26" sqref="Z26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M15" sqref="M15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63" t="s">
        <v>191</v>
      </c>
      <c r="B1" s="143"/>
      <c r="C1" s="143"/>
      <c r="D1" s="144"/>
      <c r="E1" s="143" t="s">
        <v>263</v>
      </c>
      <c r="F1" s="144"/>
      <c r="G1" s="144"/>
      <c r="H1" s="144"/>
      <c r="I1" s="144"/>
      <c r="J1" s="145"/>
      <c r="K1" s="145"/>
      <c r="L1" s="145"/>
      <c r="M1" s="145"/>
      <c r="N1" s="145"/>
      <c r="O1" s="145"/>
      <c r="P1" s="146"/>
    </row>
    <row r="2" spans="1:16" ht="16.5" thickBot="1">
      <c r="A2" s="147"/>
      <c r="B2" s="148" t="s">
        <v>7</v>
      </c>
      <c r="C2" s="127"/>
      <c r="D2" s="128"/>
      <c r="E2" s="129" t="s">
        <v>8</v>
      </c>
      <c r="F2" s="130"/>
      <c r="G2" s="130"/>
      <c r="H2" s="130"/>
      <c r="I2" s="130"/>
      <c r="J2" s="130"/>
      <c r="K2" s="130"/>
      <c r="L2" s="130"/>
      <c r="M2" s="130"/>
      <c r="N2" s="130"/>
      <c r="O2" s="131"/>
      <c r="P2" s="132"/>
    </row>
    <row r="3" spans="1:16" ht="16.5" thickBot="1">
      <c r="A3" s="149" t="s">
        <v>6</v>
      </c>
      <c r="B3" s="150"/>
      <c r="C3" s="133"/>
      <c r="D3" s="134"/>
      <c r="E3" s="135" t="s">
        <v>9</v>
      </c>
      <c r="F3" s="136"/>
      <c r="G3" s="136"/>
      <c r="H3" s="135" t="s">
        <v>10</v>
      </c>
      <c r="I3" s="137"/>
      <c r="J3" s="138"/>
      <c r="K3" s="139" t="s">
        <v>11</v>
      </c>
      <c r="L3" s="140"/>
      <c r="M3" s="136"/>
      <c r="N3" s="135" t="s">
        <v>12</v>
      </c>
      <c r="O3" s="136"/>
      <c r="P3" s="141"/>
    </row>
    <row r="4" spans="1:16" ht="35.25" customHeight="1" thickBot="1">
      <c r="A4" s="151"/>
      <c r="B4" s="152" t="s">
        <v>264</v>
      </c>
      <c r="C4" s="153" t="s">
        <v>256</v>
      </c>
      <c r="D4" s="154" t="s">
        <v>13</v>
      </c>
      <c r="E4" s="152" t="s">
        <v>264</v>
      </c>
      <c r="F4" s="155" t="s">
        <v>256</v>
      </c>
      <c r="G4" s="154" t="s">
        <v>13</v>
      </c>
      <c r="H4" s="458" t="s">
        <v>264</v>
      </c>
      <c r="I4" s="459" t="s">
        <v>256</v>
      </c>
      <c r="J4" s="460" t="s">
        <v>13</v>
      </c>
      <c r="K4" s="458" t="s">
        <v>264</v>
      </c>
      <c r="L4" s="459" t="s">
        <v>256</v>
      </c>
      <c r="M4" s="460" t="s">
        <v>13</v>
      </c>
      <c r="N4" s="458" t="s">
        <v>264</v>
      </c>
      <c r="O4" s="461" t="s">
        <v>256</v>
      </c>
      <c r="P4" s="462" t="s">
        <v>13</v>
      </c>
    </row>
    <row r="5" spans="1:16" ht="27.75" customHeight="1">
      <c r="A5" s="157" t="s">
        <v>192</v>
      </c>
      <c r="B5" s="158">
        <v>5990.1180000000004</v>
      </c>
      <c r="C5" s="204">
        <v>6032.1109999999999</v>
      </c>
      <c r="D5" s="160">
        <v>-0.69615761381048002</v>
      </c>
      <c r="E5" s="158">
        <v>5953.7520000000004</v>
      </c>
      <c r="F5" s="159">
        <v>5987.47</v>
      </c>
      <c r="G5" s="160">
        <v>-0.56314269633083502</v>
      </c>
      <c r="H5" s="463">
        <v>5996.277</v>
      </c>
      <c r="I5" s="464">
        <v>6030.2089999999998</v>
      </c>
      <c r="J5" s="465">
        <v>-0.56270023145134418</v>
      </c>
      <c r="K5" s="463">
        <v>5416.1310000000003</v>
      </c>
      <c r="L5" s="464">
        <v>5601.4269999999997</v>
      </c>
      <c r="M5" s="465">
        <v>-3.3080141899555127</v>
      </c>
      <c r="N5" s="463">
        <v>6031.8050000000003</v>
      </c>
      <c r="O5" s="466">
        <v>6087.5320000000002</v>
      </c>
      <c r="P5" s="467">
        <v>-0.91542845277856211</v>
      </c>
    </row>
    <row r="6" spans="1:16" ht="25.5" customHeight="1">
      <c r="A6" s="161" t="s">
        <v>193</v>
      </c>
      <c r="B6" s="162">
        <v>9181.51</v>
      </c>
      <c r="C6" s="201">
        <v>9050.5820000000003</v>
      </c>
      <c r="D6" s="164">
        <v>1.4466252004567206</v>
      </c>
      <c r="E6" s="162">
        <v>9070.9650000000001</v>
      </c>
      <c r="F6" s="163">
        <v>8957.9889999999996</v>
      </c>
      <c r="G6" s="164">
        <v>1.2611759179431965</v>
      </c>
      <c r="H6" s="162">
        <v>9100</v>
      </c>
      <c r="I6" s="163">
        <v>9100</v>
      </c>
      <c r="J6" s="164">
        <v>0</v>
      </c>
      <c r="K6" s="162" t="s">
        <v>116</v>
      </c>
      <c r="L6" s="163" t="s">
        <v>116</v>
      </c>
      <c r="M6" s="164" t="s">
        <v>116</v>
      </c>
      <c r="N6" s="162">
        <v>9419.4879999999994</v>
      </c>
      <c r="O6" s="348">
        <v>9263.8289999999997</v>
      </c>
      <c r="P6" s="202">
        <v>1.6802879241402198</v>
      </c>
    </row>
    <row r="7" spans="1:16" ht="24" customHeight="1">
      <c r="A7" s="161" t="s">
        <v>194</v>
      </c>
      <c r="B7" s="162">
        <v>9143.2450000000008</v>
      </c>
      <c r="C7" s="201">
        <v>9135.4979999999996</v>
      </c>
      <c r="D7" s="164">
        <v>8.4801069410788646E-2</v>
      </c>
      <c r="E7" s="162">
        <v>9134.3970000000008</v>
      </c>
      <c r="F7" s="163">
        <v>9129.7829999999994</v>
      </c>
      <c r="G7" s="164">
        <v>5.0537893397919725E-2</v>
      </c>
      <c r="H7" s="162" t="s">
        <v>116</v>
      </c>
      <c r="I7" s="163" t="s">
        <v>116</v>
      </c>
      <c r="J7" s="164" t="s">
        <v>116</v>
      </c>
      <c r="K7" s="162">
        <v>9350</v>
      </c>
      <c r="L7" s="163">
        <v>9300</v>
      </c>
      <c r="M7" s="164">
        <v>0.53763440860215062</v>
      </c>
      <c r="N7" s="162">
        <v>9297.4989999999998</v>
      </c>
      <c r="O7" s="348">
        <v>9233.2819999999992</v>
      </c>
      <c r="P7" s="202">
        <v>0.69549484137926854</v>
      </c>
    </row>
    <row r="8" spans="1:16" ht="23.25" customHeight="1">
      <c r="A8" s="161" t="s">
        <v>195</v>
      </c>
      <c r="B8" s="162">
        <v>7626.9229999999998</v>
      </c>
      <c r="C8" s="201">
        <v>7670.17</v>
      </c>
      <c r="D8" s="164">
        <v>-0.56383365688114218</v>
      </c>
      <c r="E8" s="162" t="s">
        <v>116</v>
      </c>
      <c r="F8" s="163" t="s">
        <v>116</v>
      </c>
      <c r="G8" s="164" t="s">
        <v>116</v>
      </c>
      <c r="H8" s="162" t="s">
        <v>116</v>
      </c>
      <c r="I8" s="163" t="s">
        <v>116</v>
      </c>
      <c r="J8" s="164" t="s">
        <v>116</v>
      </c>
      <c r="K8" s="162" t="s">
        <v>116</v>
      </c>
      <c r="L8" s="163" t="s">
        <v>116</v>
      </c>
      <c r="M8" s="164" t="s">
        <v>116</v>
      </c>
      <c r="N8" s="162" t="s">
        <v>116</v>
      </c>
      <c r="O8" s="163" t="s">
        <v>116</v>
      </c>
      <c r="P8" s="202" t="s">
        <v>116</v>
      </c>
    </row>
    <row r="9" spans="1:16" ht="21.75" customHeight="1">
      <c r="A9" s="161" t="s">
        <v>207</v>
      </c>
      <c r="B9" s="162" t="s">
        <v>116</v>
      </c>
      <c r="C9" s="163" t="s">
        <v>116</v>
      </c>
      <c r="D9" s="164" t="s">
        <v>116</v>
      </c>
      <c r="E9" s="162" t="s">
        <v>116</v>
      </c>
      <c r="F9" s="163" t="s">
        <v>116</v>
      </c>
      <c r="G9" s="164" t="s">
        <v>116</v>
      </c>
      <c r="H9" s="162" t="s">
        <v>116</v>
      </c>
      <c r="I9" s="163" t="s">
        <v>116</v>
      </c>
      <c r="J9" s="164" t="s">
        <v>116</v>
      </c>
      <c r="K9" s="162" t="s">
        <v>116</v>
      </c>
      <c r="L9" s="163" t="s">
        <v>116</v>
      </c>
      <c r="M9" s="164" t="s">
        <v>116</v>
      </c>
      <c r="N9" s="162" t="s">
        <v>116</v>
      </c>
      <c r="O9" s="348" t="s">
        <v>116</v>
      </c>
      <c r="P9" s="202" t="s">
        <v>116</v>
      </c>
    </row>
    <row r="10" spans="1:16" ht="24.75" customHeight="1">
      <c r="A10" s="161" t="s">
        <v>208</v>
      </c>
      <c r="B10" s="162">
        <v>18447.59</v>
      </c>
      <c r="C10" s="201">
        <v>17513.084999999999</v>
      </c>
      <c r="D10" s="202">
        <v>5.3360387390342767</v>
      </c>
      <c r="E10" s="162" t="s">
        <v>116</v>
      </c>
      <c r="F10" s="163" t="s">
        <v>116</v>
      </c>
      <c r="G10" s="164" t="s">
        <v>116</v>
      </c>
      <c r="H10" s="162" t="s">
        <v>116</v>
      </c>
      <c r="I10" s="163" t="s">
        <v>116</v>
      </c>
      <c r="J10" s="164" t="s">
        <v>116</v>
      </c>
      <c r="K10" s="162" t="s">
        <v>116</v>
      </c>
      <c r="L10" s="163" t="s">
        <v>116</v>
      </c>
      <c r="M10" s="164" t="s">
        <v>116</v>
      </c>
      <c r="N10" s="162" t="s">
        <v>116</v>
      </c>
      <c r="O10" s="348" t="s">
        <v>116</v>
      </c>
      <c r="P10" s="202" t="s">
        <v>116</v>
      </c>
    </row>
    <row r="11" spans="1:16" ht="39" customHeight="1" thickBot="1">
      <c r="A11" s="165" t="s">
        <v>209</v>
      </c>
      <c r="B11" s="166">
        <v>3150</v>
      </c>
      <c r="C11" s="326">
        <v>3316.1170000000002</v>
      </c>
      <c r="D11" s="327">
        <v>-5.0093829620607533</v>
      </c>
      <c r="E11" s="166" t="s">
        <v>116</v>
      </c>
      <c r="F11" s="167" t="s">
        <v>116</v>
      </c>
      <c r="G11" s="168" t="s">
        <v>116</v>
      </c>
      <c r="H11" s="166" t="s">
        <v>116</v>
      </c>
      <c r="I11" s="167" t="s">
        <v>116</v>
      </c>
      <c r="J11" s="168" t="s">
        <v>116</v>
      </c>
      <c r="K11" s="166" t="s">
        <v>116</v>
      </c>
      <c r="L11" s="167" t="s">
        <v>116</v>
      </c>
      <c r="M11" s="168" t="s">
        <v>116</v>
      </c>
      <c r="N11" s="166" t="s">
        <v>116</v>
      </c>
      <c r="O11" s="349" t="s">
        <v>116</v>
      </c>
      <c r="P11" s="327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9" t="s">
        <v>111</v>
      </c>
      <c r="C13" s="79"/>
      <c r="D13" s="79"/>
      <c r="E13" s="79"/>
      <c r="F13" s="79"/>
      <c r="G13" s="79"/>
      <c r="H13" s="18"/>
      <c r="I13" s="18"/>
    </row>
    <row r="14" spans="1:16" ht="18.75" customHeight="1">
      <c r="B14" s="79" t="s">
        <v>110</v>
      </c>
      <c r="C14" s="79"/>
      <c r="D14" s="79"/>
      <c r="E14" s="79"/>
      <c r="F14" s="79"/>
      <c r="G14" s="79"/>
      <c r="H14" s="18"/>
      <c r="I14" s="18"/>
    </row>
    <row r="15" spans="1:16" ht="18.75" customHeight="1">
      <c r="B15" s="79" t="s">
        <v>1</v>
      </c>
      <c r="C15" s="79"/>
      <c r="D15" s="79"/>
      <c r="E15" s="79"/>
      <c r="F15" s="79"/>
      <c r="G15" s="79"/>
    </row>
    <row r="16" spans="1:16" ht="18.75" customHeight="1">
      <c r="B16" s="79" t="s">
        <v>2</v>
      </c>
      <c r="C16" s="79"/>
      <c r="D16" s="79"/>
      <c r="E16" s="79"/>
      <c r="F16" s="79"/>
      <c r="G16" s="79"/>
      <c r="K16" t="s">
        <v>160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H27" sqref="AH27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I4" sqref="I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">
      <c r="C4" s="485" t="s">
        <v>247</v>
      </c>
      <c r="D4" s="485"/>
      <c r="E4" s="485"/>
      <c r="F4" s="485"/>
      <c r="G4" s="485"/>
      <c r="H4" s="485"/>
      <c r="I4" s="485"/>
      <c r="J4" s="26"/>
    </row>
    <row r="5" spans="1:21" ht="15">
      <c r="C5" s="26" t="s">
        <v>61</v>
      </c>
      <c r="D5" s="26"/>
      <c r="E5" s="26"/>
      <c r="F5" s="26"/>
      <c r="G5" s="26"/>
      <c r="H5" s="26"/>
      <c r="I5" s="26"/>
      <c r="J5" s="26"/>
    </row>
    <row r="6" spans="1:21" ht="15">
      <c r="C6" s="26"/>
      <c r="D6" s="26"/>
      <c r="E6" s="26"/>
      <c r="F6" s="26"/>
      <c r="G6" s="26"/>
      <c r="H6" s="26"/>
      <c r="I6" s="26"/>
      <c r="J6" s="26"/>
    </row>
    <row r="7" spans="1:21" ht="15">
      <c r="D7" s="486" t="s">
        <v>57</v>
      </c>
      <c r="E7" s="486"/>
      <c r="F7" s="486"/>
      <c r="G7" s="486"/>
      <c r="H7" s="486"/>
      <c r="I7" s="486"/>
      <c r="J7" s="486"/>
      <c r="K7" s="487"/>
      <c r="L7" s="28"/>
      <c r="M7" s="486" t="s">
        <v>57</v>
      </c>
      <c r="N7" s="486"/>
      <c r="O7" s="486"/>
      <c r="P7" s="486"/>
      <c r="Q7" s="486"/>
      <c r="R7" s="486"/>
      <c r="S7" s="486"/>
      <c r="T7" s="29"/>
      <c r="U7" s="28"/>
    </row>
    <row r="8" spans="1:21" ht="15.75" thickBot="1">
      <c r="D8" s="488" t="s">
        <v>58</v>
      </c>
      <c r="E8" s="486"/>
      <c r="F8" s="486"/>
      <c r="G8" s="486"/>
      <c r="H8" s="486"/>
      <c r="I8" s="486"/>
      <c r="J8" s="486"/>
      <c r="K8" s="29"/>
      <c r="L8" s="28"/>
      <c r="M8" s="488" t="s">
        <v>58</v>
      </c>
      <c r="N8" s="486"/>
      <c r="O8" s="486"/>
      <c r="P8" s="486"/>
      <c r="Q8" s="486"/>
      <c r="R8" s="486"/>
      <c r="S8" s="486"/>
      <c r="T8" s="29"/>
      <c r="U8" s="28"/>
    </row>
    <row r="9" spans="1:21" ht="15" thickBot="1">
      <c r="D9" s="419" t="s">
        <v>55</v>
      </c>
      <c r="E9" s="420"/>
      <c r="F9" s="420"/>
      <c r="G9" s="420"/>
      <c r="H9" s="420"/>
      <c r="I9" s="420"/>
      <c r="J9" s="420"/>
      <c r="K9" s="421"/>
      <c r="L9" s="28"/>
      <c r="M9" s="419" t="s">
        <v>56</v>
      </c>
      <c r="N9" s="420"/>
      <c r="O9" s="420"/>
      <c r="P9" s="420"/>
      <c r="Q9" s="420"/>
      <c r="R9" s="420"/>
      <c r="S9" s="420"/>
      <c r="T9" s="421"/>
    </row>
    <row r="10" spans="1:21" ht="15" thickBot="1">
      <c r="D10" s="422" t="s">
        <v>248</v>
      </c>
      <c r="E10" s="423"/>
      <c r="F10" s="424"/>
      <c r="G10" s="425"/>
      <c r="H10" s="422"/>
      <c r="I10" s="423" t="s">
        <v>249</v>
      </c>
      <c r="J10" s="426"/>
      <c r="K10" s="425"/>
      <c r="L10" s="28"/>
      <c r="M10" s="422" t="s">
        <v>248</v>
      </c>
      <c r="N10" s="423"/>
      <c r="O10" s="424"/>
      <c r="P10" s="425"/>
      <c r="Q10" s="422"/>
      <c r="R10" s="423" t="s">
        <v>249</v>
      </c>
      <c r="S10" s="426"/>
      <c r="T10" s="425"/>
    </row>
    <row r="11" spans="1:21" ht="43.5" thickBot="1">
      <c r="D11" s="489" t="s">
        <v>36</v>
      </c>
      <c r="E11" s="430" t="s">
        <v>37</v>
      </c>
      <c r="F11" s="490" t="s">
        <v>59</v>
      </c>
      <c r="G11" s="428" t="s">
        <v>38</v>
      </c>
      <c r="H11" s="429" t="s">
        <v>36</v>
      </c>
      <c r="I11" s="430" t="s">
        <v>37</v>
      </c>
      <c r="J11" s="490" t="s">
        <v>59</v>
      </c>
      <c r="K11" s="428" t="s">
        <v>38</v>
      </c>
      <c r="L11" s="28"/>
      <c r="M11" s="489" t="s">
        <v>36</v>
      </c>
      <c r="N11" s="430" t="s">
        <v>37</v>
      </c>
      <c r="O11" s="490" t="s">
        <v>59</v>
      </c>
      <c r="P11" s="428" t="s">
        <v>38</v>
      </c>
      <c r="Q11" s="429" t="s">
        <v>36</v>
      </c>
      <c r="R11" s="430" t="s">
        <v>37</v>
      </c>
      <c r="S11" s="490" t="s">
        <v>59</v>
      </c>
      <c r="T11" s="428" t="s">
        <v>38</v>
      </c>
    </row>
    <row r="12" spans="1:21" ht="15" thickBot="1">
      <c r="D12" s="491" t="s">
        <v>39</v>
      </c>
      <c r="E12" s="492">
        <v>1921924.254</v>
      </c>
      <c r="F12" s="493">
        <v>8738148.9389999993</v>
      </c>
      <c r="G12" s="494">
        <v>1068052.504</v>
      </c>
      <c r="H12" s="495" t="s">
        <v>39</v>
      </c>
      <c r="I12" s="492">
        <v>3087827.09</v>
      </c>
      <c r="J12" s="493">
        <v>14370529.49</v>
      </c>
      <c r="K12" s="494">
        <v>1161984.939</v>
      </c>
      <c r="L12" s="28"/>
      <c r="M12" s="491" t="s">
        <v>39</v>
      </c>
      <c r="N12" s="496">
        <v>78716.504000000001</v>
      </c>
      <c r="O12" s="493">
        <v>358051.83399999997</v>
      </c>
      <c r="P12" s="496">
        <v>56868.05</v>
      </c>
      <c r="Q12" s="434" t="s">
        <v>39</v>
      </c>
      <c r="R12" s="496">
        <v>85715.501999999993</v>
      </c>
      <c r="S12" s="493">
        <v>398399.77899999998</v>
      </c>
      <c r="T12" s="494">
        <v>51914.718000000001</v>
      </c>
    </row>
    <row r="13" spans="1:21" ht="15">
      <c r="D13" s="497" t="s">
        <v>40</v>
      </c>
      <c r="E13" s="442">
        <v>406055.94099999999</v>
      </c>
      <c r="F13" s="498">
        <v>1846599.7579999999</v>
      </c>
      <c r="G13" s="499">
        <v>175430.67600000001</v>
      </c>
      <c r="H13" s="500" t="s">
        <v>40</v>
      </c>
      <c r="I13" s="442">
        <v>679719.755</v>
      </c>
      <c r="J13" s="498">
        <v>3164721.7340000002</v>
      </c>
      <c r="K13" s="499">
        <v>202628.77299999999</v>
      </c>
      <c r="L13" s="28"/>
      <c r="M13" s="501" t="s">
        <v>40</v>
      </c>
      <c r="N13" s="502">
        <v>30798.287</v>
      </c>
      <c r="O13" s="503">
        <v>139856.58600000001</v>
      </c>
      <c r="P13" s="502">
        <v>23780.81</v>
      </c>
      <c r="Q13" s="504" t="s">
        <v>53</v>
      </c>
      <c r="R13" s="502">
        <v>29100.098999999998</v>
      </c>
      <c r="S13" s="503">
        <v>136125.74900000001</v>
      </c>
      <c r="T13" s="505">
        <v>13277.566000000001</v>
      </c>
    </row>
    <row r="14" spans="1:21" ht="15">
      <c r="D14" s="506" t="s">
        <v>41</v>
      </c>
      <c r="E14" s="446">
        <v>256689.533</v>
      </c>
      <c r="F14" s="507">
        <v>1167913.3459999999</v>
      </c>
      <c r="G14" s="508">
        <v>97860.153000000006</v>
      </c>
      <c r="H14" s="509" t="s">
        <v>41</v>
      </c>
      <c r="I14" s="446">
        <v>432314.815</v>
      </c>
      <c r="J14" s="507">
        <v>2011332.264</v>
      </c>
      <c r="K14" s="508">
        <v>115394.08900000001</v>
      </c>
      <c r="L14" s="28"/>
      <c r="M14" s="445" t="s">
        <v>53</v>
      </c>
      <c r="N14" s="446">
        <v>16097.73</v>
      </c>
      <c r="O14" s="507">
        <v>73378.228000000003</v>
      </c>
      <c r="P14" s="446">
        <v>8172.576</v>
      </c>
      <c r="Q14" s="509" t="s">
        <v>40</v>
      </c>
      <c r="R14" s="446">
        <v>24407.724999999999</v>
      </c>
      <c r="S14" s="507">
        <v>112854.322</v>
      </c>
      <c r="T14" s="508">
        <v>21489.91</v>
      </c>
    </row>
    <row r="15" spans="1:21" ht="15">
      <c r="D15" s="506" t="s">
        <v>43</v>
      </c>
      <c r="E15" s="446">
        <v>211868.86600000001</v>
      </c>
      <c r="F15" s="507">
        <v>962991.848</v>
      </c>
      <c r="G15" s="508">
        <v>88288.156000000003</v>
      </c>
      <c r="H15" s="509" t="s">
        <v>43</v>
      </c>
      <c r="I15" s="446">
        <v>366736.73200000002</v>
      </c>
      <c r="J15" s="507">
        <v>1706340.01</v>
      </c>
      <c r="K15" s="508">
        <v>109819.43399999999</v>
      </c>
      <c r="L15" s="28"/>
      <c r="M15" s="445" t="s">
        <v>51</v>
      </c>
      <c r="N15" s="446">
        <v>4525.8140000000003</v>
      </c>
      <c r="O15" s="507">
        <v>20580.825000000001</v>
      </c>
      <c r="P15" s="446">
        <v>3600.6610000000001</v>
      </c>
      <c r="Q15" s="509" t="s">
        <v>50</v>
      </c>
      <c r="R15" s="446">
        <v>5442.8280000000004</v>
      </c>
      <c r="S15" s="507">
        <v>25285.280999999999</v>
      </c>
      <c r="T15" s="508">
        <v>4000.2950000000001</v>
      </c>
    </row>
    <row r="16" spans="1:21" ht="15">
      <c r="D16" s="506" t="s">
        <v>70</v>
      </c>
      <c r="E16" s="446">
        <v>200515.872</v>
      </c>
      <c r="F16" s="507">
        <v>911574.56499999994</v>
      </c>
      <c r="G16" s="508">
        <v>106002.66099999999</v>
      </c>
      <c r="H16" s="509" t="s">
        <v>70</v>
      </c>
      <c r="I16" s="446">
        <v>325887.99200000003</v>
      </c>
      <c r="J16" s="507">
        <v>1515082.88</v>
      </c>
      <c r="K16" s="508">
        <v>115455.523</v>
      </c>
      <c r="L16" s="28"/>
      <c r="M16" s="445" t="s">
        <v>70</v>
      </c>
      <c r="N16" s="446">
        <v>4408.9359999999997</v>
      </c>
      <c r="O16" s="507">
        <v>20032.600999999999</v>
      </c>
      <c r="P16" s="446">
        <v>3294.6990000000001</v>
      </c>
      <c r="Q16" s="509" t="s">
        <v>51</v>
      </c>
      <c r="R16" s="446">
        <v>5045.46</v>
      </c>
      <c r="S16" s="507">
        <v>23497.697</v>
      </c>
      <c r="T16" s="508">
        <v>2378.6280000000002</v>
      </c>
    </row>
    <row r="17" spans="4:20" ht="15">
      <c r="D17" s="506" t="s">
        <v>42</v>
      </c>
      <c r="E17" s="446">
        <v>109008.70299999999</v>
      </c>
      <c r="F17" s="507">
        <v>495604.51</v>
      </c>
      <c r="G17" s="508">
        <v>52869.754999999997</v>
      </c>
      <c r="H17" s="509" t="s">
        <v>42</v>
      </c>
      <c r="I17" s="446">
        <v>154608.13399999999</v>
      </c>
      <c r="J17" s="507">
        <v>719468.96299999999</v>
      </c>
      <c r="K17" s="508">
        <v>50953.430999999997</v>
      </c>
      <c r="L17" s="28"/>
      <c r="M17" s="445" t="s">
        <v>43</v>
      </c>
      <c r="N17" s="446">
        <v>3248.9749999999999</v>
      </c>
      <c r="O17" s="507">
        <v>14808.647999999999</v>
      </c>
      <c r="P17" s="446">
        <v>1872.8489999999999</v>
      </c>
      <c r="Q17" s="509" t="s">
        <v>43</v>
      </c>
      <c r="R17" s="446">
        <v>3739.1030000000001</v>
      </c>
      <c r="S17" s="507">
        <v>17222.673999999999</v>
      </c>
      <c r="T17" s="508">
        <v>1474.058</v>
      </c>
    </row>
    <row r="18" spans="4:20" ht="15">
      <c r="D18" s="506" t="s">
        <v>49</v>
      </c>
      <c r="E18" s="446">
        <v>74130.403999999995</v>
      </c>
      <c r="F18" s="507">
        <v>336798.97399999999</v>
      </c>
      <c r="G18" s="508">
        <v>30931.445</v>
      </c>
      <c r="H18" s="509" t="s">
        <v>49</v>
      </c>
      <c r="I18" s="446">
        <v>143095.44699999999</v>
      </c>
      <c r="J18" s="507">
        <v>666467.68400000001</v>
      </c>
      <c r="K18" s="508">
        <v>42510.396000000001</v>
      </c>
      <c r="L18" s="28"/>
      <c r="M18" s="445" t="s">
        <v>50</v>
      </c>
      <c r="N18" s="446">
        <v>3066.8270000000002</v>
      </c>
      <c r="O18" s="507">
        <v>13961.873</v>
      </c>
      <c r="P18" s="446">
        <v>3623.6410000000001</v>
      </c>
      <c r="Q18" s="509" t="s">
        <v>190</v>
      </c>
      <c r="R18" s="446">
        <v>3032.56</v>
      </c>
      <c r="S18" s="507">
        <v>14018.15</v>
      </c>
      <c r="T18" s="508">
        <v>925.63499999999999</v>
      </c>
    </row>
    <row r="19" spans="4:20" ht="15">
      <c r="D19" s="506" t="s">
        <v>45</v>
      </c>
      <c r="E19" s="446">
        <v>64648.254999999997</v>
      </c>
      <c r="F19" s="507">
        <v>293837.348</v>
      </c>
      <c r="G19" s="508">
        <v>33946.006000000001</v>
      </c>
      <c r="H19" s="509" t="s">
        <v>45</v>
      </c>
      <c r="I19" s="446">
        <v>98149.951000000001</v>
      </c>
      <c r="J19" s="507">
        <v>456695.32900000003</v>
      </c>
      <c r="K19" s="508">
        <v>36933.855000000003</v>
      </c>
      <c r="L19" s="28"/>
      <c r="M19" s="445" t="s">
        <v>42</v>
      </c>
      <c r="N19" s="446">
        <v>2988.8649999999998</v>
      </c>
      <c r="O19" s="507">
        <v>13616.983</v>
      </c>
      <c r="P19" s="446">
        <v>1964.1890000000001</v>
      </c>
      <c r="Q19" s="509" t="s">
        <v>70</v>
      </c>
      <c r="R19" s="446">
        <v>2951.5149999999999</v>
      </c>
      <c r="S19" s="507">
        <v>13737.222</v>
      </c>
      <c r="T19" s="508">
        <v>1579.5050000000001</v>
      </c>
    </row>
    <row r="20" spans="4:20" ht="15">
      <c r="D20" s="506" t="s">
        <v>46</v>
      </c>
      <c r="E20" s="446">
        <v>60996.461000000003</v>
      </c>
      <c r="F20" s="507">
        <v>277345.12099999998</v>
      </c>
      <c r="G20" s="508">
        <v>31318.43</v>
      </c>
      <c r="H20" s="509" t="s">
        <v>46</v>
      </c>
      <c r="I20" s="446">
        <v>94960.45</v>
      </c>
      <c r="J20" s="507">
        <v>441526.70199999999</v>
      </c>
      <c r="K20" s="508">
        <v>35817.644</v>
      </c>
      <c r="L20" s="28"/>
      <c r="M20" s="445" t="s">
        <v>49</v>
      </c>
      <c r="N20" s="446">
        <v>2976.893</v>
      </c>
      <c r="O20" s="507">
        <v>13566.572</v>
      </c>
      <c r="P20" s="446">
        <v>1416.27</v>
      </c>
      <c r="Q20" s="509" t="s">
        <v>216</v>
      </c>
      <c r="R20" s="446">
        <v>2219.694</v>
      </c>
      <c r="S20" s="507">
        <v>10365.843000000001</v>
      </c>
      <c r="T20" s="508">
        <v>600.12800000000004</v>
      </c>
    </row>
    <row r="21" spans="4:20" ht="15">
      <c r="D21" s="506" t="s">
        <v>115</v>
      </c>
      <c r="E21" s="446">
        <v>53739.711000000003</v>
      </c>
      <c r="F21" s="507">
        <v>244133.38200000001</v>
      </c>
      <c r="G21" s="508">
        <v>56597.567999999999</v>
      </c>
      <c r="H21" s="509" t="s">
        <v>52</v>
      </c>
      <c r="I21" s="446">
        <v>71016.611000000004</v>
      </c>
      <c r="J21" s="507">
        <v>330526.10100000002</v>
      </c>
      <c r="K21" s="508">
        <v>16666.344000000001</v>
      </c>
      <c r="L21" s="28"/>
      <c r="M21" s="445" t="s">
        <v>47</v>
      </c>
      <c r="N21" s="446">
        <v>2886.9250000000002</v>
      </c>
      <c r="O21" s="507">
        <v>13128.450999999999</v>
      </c>
      <c r="P21" s="446">
        <v>3354.0140000000001</v>
      </c>
      <c r="Q21" s="509" t="s">
        <v>45</v>
      </c>
      <c r="R21" s="446">
        <v>2127.913</v>
      </c>
      <c r="S21" s="507">
        <v>9840.5849999999991</v>
      </c>
      <c r="T21" s="508">
        <v>539.84299999999996</v>
      </c>
    </row>
    <row r="22" spans="4:20" ht="15">
      <c r="D22" s="506" t="s">
        <v>48</v>
      </c>
      <c r="E22" s="446">
        <v>44788.665999999997</v>
      </c>
      <c r="F22" s="507">
        <v>203598.22899999999</v>
      </c>
      <c r="G22" s="508">
        <v>26734.3</v>
      </c>
      <c r="H22" s="509" t="s">
        <v>48</v>
      </c>
      <c r="I22" s="446">
        <v>61471.906999999999</v>
      </c>
      <c r="J22" s="507">
        <v>285789.84499999997</v>
      </c>
      <c r="K22" s="508">
        <v>25583.627</v>
      </c>
      <c r="L22" s="28"/>
      <c r="M22" s="445" t="s">
        <v>190</v>
      </c>
      <c r="N22" s="446">
        <v>2354.3589999999999</v>
      </c>
      <c r="O22" s="507">
        <v>10718.24</v>
      </c>
      <c r="P22" s="446">
        <v>1018.39</v>
      </c>
      <c r="Q22" s="509" t="s">
        <v>47</v>
      </c>
      <c r="R22" s="446">
        <v>1800.433</v>
      </c>
      <c r="S22" s="507">
        <v>8351.33</v>
      </c>
      <c r="T22" s="508">
        <v>1985.152</v>
      </c>
    </row>
    <row r="23" spans="4:20" ht="15">
      <c r="D23" s="506" t="s">
        <v>63</v>
      </c>
      <c r="E23" s="446">
        <v>44373.283000000003</v>
      </c>
      <c r="F23" s="507">
        <v>201774.63</v>
      </c>
      <c r="G23" s="508">
        <v>27375.923999999999</v>
      </c>
      <c r="H23" s="509" t="s">
        <v>50</v>
      </c>
      <c r="I23" s="446">
        <v>58051.857000000004</v>
      </c>
      <c r="J23" s="507">
        <v>269458.91499999998</v>
      </c>
      <c r="K23" s="508">
        <v>22249.994999999999</v>
      </c>
      <c r="L23" s="28"/>
      <c r="M23" s="445" t="s">
        <v>46</v>
      </c>
      <c r="N23" s="446">
        <v>1174.4659999999999</v>
      </c>
      <c r="O23" s="507">
        <v>5346.6890000000003</v>
      </c>
      <c r="P23" s="446">
        <v>1693.682</v>
      </c>
      <c r="Q23" s="509" t="s">
        <v>49</v>
      </c>
      <c r="R23" s="446">
        <v>1236.5340000000001</v>
      </c>
      <c r="S23" s="507">
        <v>5728.3280000000004</v>
      </c>
      <c r="T23" s="508">
        <v>716.42</v>
      </c>
    </row>
    <row r="24" spans="4:20" ht="15">
      <c r="D24" s="506" t="s">
        <v>50</v>
      </c>
      <c r="E24" s="446">
        <v>43591.016000000003</v>
      </c>
      <c r="F24" s="507">
        <v>198171.00599999999</v>
      </c>
      <c r="G24" s="508">
        <v>19715.998</v>
      </c>
      <c r="H24" s="509" t="s">
        <v>51</v>
      </c>
      <c r="I24" s="446">
        <v>54950.239999999998</v>
      </c>
      <c r="J24" s="507">
        <v>255217.78700000001</v>
      </c>
      <c r="K24" s="508">
        <v>19041.965</v>
      </c>
      <c r="L24" s="28"/>
      <c r="M24" s="445" t="s">
        <v>216</v>
      </c>
      <c r="N24" s="446">
        <v>1001.395</v>
      </c>
      <c r="O24" s="507">
        <v>4563.3680000000004</v>
      </c>
      <c r="P24" s="446">
        <v>412.899</v>
      </c>
      <c r="Q24" s="509" t="s">
        <v>46</v>
      </c>
      <c r="R24" s="446">
        <v>1191.172</v>
      </c>
      <c r="S24" s="507">
        <v>5477.53</v>
      </c>
      <c r="T24" s="508">
        <v>1077.329</v>
      </c>
    </row>
    <row r="25" spans="4:20" ht="15">
      <c r="D25" s="506" t="s">
        <v>52</v>
      </c>
      <c r="E25" s="446">
        <v>43094.582999999999</v>
      </c>
      <c r="F25" s="507">
        <v>196077.72399999999</v>
      </c>
      <c r="G25" s="508">
        <v>14033.776</v>
      </c>
      <c r="H25" s="509" t="s">
        <v>63</v>
      </c>
      <c r="I25" s="446">
        <v>54294.288999999997</v>
      </c>
      <c r="J25" s="507">
        <v>252044.20699999999</v>
      </c>
      <c r="K25" s="508">
        <v>21555.063999999998</v>
      </c>
      <c r="L25" s="28"/>
      <c r="M25" s="445" t="s">
        <v>45</v>
      </c>
      <c r="N25" s="446">
        <v>745.00900000000001</v>
      </c>
      <c r="O25" s="507">
        <v>3395.319</v>
      </c>
      <c r="P25" s="446">
        <v>317.78199999999998</v>
      </c>
      <c r="Q25" s="509" t="s">
        <v>42</v>
      </c>
      <c r="R25" s="446">
        <v>1063.742</v>
      </c>
      <c r="S25" s="507">
        <v>4937.0609999999997</v>
      </c>
      <c r="T25" s="508">
        <v>382.12900000000002</v>
      </c>
    </row>
    <row r="26" spans="4:20" ht="15">
      <c r="D26" s="506" t="s">
        <v>145</v>
      </c>
      <c r="E26" s="446">
        <v>30553.866000000002</v>
      </c>
      <c r="F26" s="507">
        <v>138764.68599999999</v>
      </c>
      <c r="G26" s="508">
        <v>34166.499000000003</v>
      </c>
      <c r="H26" s="509" t="s">
        <v>145</v>
      </c>
      <c r="I26" s="446">
        <v>50185.442999999999</v>
      </c>
      <c r="J26" s="507">
        <v>235954.72899999999</v>
      </c>
      <c r="K26" s="508">
        <v>39587.745000000003</v>
      </c>
      <c r="L26" s="28"/>
      <c r="M26" s="445" t="s">
        <v>41</v>
      </c>
      <c r="N26" s="446">
        <v>446.77800000000002</v>
      </c>
      <c r="O26" s="507">
        <v>2029.2829999999999</v>
      </c>
      <c r="P26" s="446">
        <v>545.76099999999997</v>
      </c>
      <c r="Q26" s="509" t="s">
        <v>48</v>
      </c>
      <c r="R26" s="446">
        <v>613.95100000000002</v>
      </c>
      <c r="S26" s="507">
        <v>2866.848</v>
      </c>
      <c r="T26" s="508">
        <v>542.43899999999996</v>
      </c>
    </row>
    <row r="27" spans="4:20" ht="15">
      <c r="D27" s="506" t="s">
        <v>44</v>
      </c>
      <c r="E27" s="446">
        <v>26749.731</v>
      </c>
      <c r="F27" s="507">
        <v>121621.659</v>
      </c>
      <c r="G27" s="508">
        <v>10142.308000000001</v>
      </c>
      <c r="H27" s="509" t="s">
        <v>44</v>
      </c>
      <c r="I27" s="446">
        <v>37916.919000000002</v>
      </c>
      <c r="J27" s="507">
        <v>176228.83199999999</v>
      </c>
      <c r="K27" s="508">
        <v>11240.679</v>
      </c>
      <c r="L27" s="28"/>
      <c r="M27" s="445" t="s">
        <v>250</v>
      </c>
      <c r="N27" s="450">
        <v>341.05099999999999</v>
      </c>
      <c r="O27" s="510">
        <v>1555.4970000000001</v>
      </c>
      <c r="P27" s="446">
        <v>402.11200000000002</v>
      </c>
      <c r="Q27" s="509" t="s">
        <v>41</v>
      </c>
      <c r="R27" s="446">
        <v>609.73599999999999</v>
      </c>
      <c r="S27" s="507">
        <v>2814.2640000000001</v>
      </c>
      <c r="T27" s="508">
        <v>416.34300000000002</v>
      </c>
    </row>
    <row r="28" spans="4:20" ht="15.75" thickBot="1">
      <c r="D28" s="506" t="s">
        <v>53</v>
      </c>
      <c r="E28" s="446">
        <v>25654.603999999999</v>
      </c>
      <c r="F28" s="507">
        <v>116594.901</v>
      </c>
      <c r="G28" s="508">
        <v>74484.016000000003</v>
      </c>
      <c r="H28" s="509" t="s">
        <v>115</v>
      </c>
      <c r="I28" s="446">
        <v>37270.125999999997</v>
      </c>
      <c r="J28" s="507">
        <v>172716.226</v>
      </c>
      <c r="K28" s="508">
        <v>35348.855000000003</v>
      </c>
      <c r="L28" s="28"/>
      <c r="M28" s="511" t="s">
        <v>48</v>
      </c>
      <c r="N28" s="454">
        <v>323.18700000000001</v>
      </c>
      <c r="O28" s="512">
        <v>1467.884</v>
      </c>
      <c r="P28" s="454">
        <v>337.66</v>
      </c>
      <c r="Q28" s="513" t="s">
        <v>251</v>
      </c>
      <c r="R28" s="454">
        <v>408.096</v>
      </c>
      <c r="S28" s="512">
        <v>1901.848</v>
      </c>
      <c r="T28" s="514">
        <v>117.23099999999999</v>
      </c>
    </row>
    <row r="29" spans="4:20" ht="15">
      <c r="D29" s="515" t="s">
        <v>65</v>
      </c>
      <c r="E29" s="28"/>
      <c r="F29" s="28"/>
      <c r="G29" s="28"/>
      <c r="H29" s="28"/>
      <c r="I29" s="28"/>
      <c r="J29" s="28"/>
      <c r="K29" s="28"/>
      <c r="L29" s="28"/>
      <c r="M29" s="515" t="s">
        <v>65</v>
      </c>
      <c r="N29" s="28"/>
      <c r="O29" s="28"/>
      <c r="P29" s="28"/>
      <c r="Q29" s="486"/>
      <c r="R29" s="486"/>
      <c r="S29" s="486"/>
      <c r="T29" s="28"/>
    </row>
    <row r="30" spans="4:20" ht="15">
      <c r="D30" s="28"/>
      <c r="E30" s="28"/>
      <c r="F30" s="28"/>
      <c r="G30" s="28"/>
      <c r="H30" s="28"/>
      <c r="I30" s="28"/>
      <c r="J30" s="28"/>
      <c r="K30" s="28"/>
      <c r="L30" s="28"/>
      <c r="M30" s="515"/>
      <c r="N30" s="28"/>
      <c r="O30" s="28"/>
      <c r="P30" s="28"/>
      <c r="Q30" s="486"/>
      <c r="R30" s="486"/>
      <c r="S30" s="486"/>
      <c r="T30" s="28"/>
    </row>
    <row r="31" spans="4:20" ht="15">
      <c r="D31" s="28"/>
      <c r="E31" s="28"/>
      <c r="F31" s="28"/>
      <c r="G31" s="28"/>
      <c r="H31" s="28"/>
      <c r="I31" s="28"/>
      <c r="J31" s="28"/>
      <c r="K31" s="28"/>
      <c r="L31" s="28"/>
      <c r="M31" s="515"/>
      <c r="N31" s="28"/>
      <c r="O31" s="28"/>
      <c r="P31" s="28"/>
      <c r="Q31" s="486"/>
      <c r="R31" s="486"/>
      <c r="S31" s="486"/>
      <c r="T31" s="28"/>
    </row>
    <row r="32" spans="4:20" ht="15.75">
      <c r="D32" s="264" t="s">
        <v>60</v>
      </c>
      <c r="E32" s="264"/>
      <c r="F32" s="264"/>
      <c r="G32" s="264"/>
      <c r="H32" s="264"/>
      <c r="I32" s="264"/>
      <c r="J32" s="456"/>
      <c r="K32" s="265"/>
      <c r="L32" s="79"/>
      <c r="M32" s="264" t="s">
        <v>60</v>
      </c>
      <c r="N32" s="264"/>
      <c r="O32" s="486"/>
      <c r="P32" s="486"/>
      <c r="Q32" s="486"/>
      <c r="R32" s="486"/>
      <c r="S32" s="486"/>
      <c r="T32" s="28"/>
    </row>
    <row r="33" spans="4:20" ht="16.5" thickBot="1">
      <c r="D33" s="266" t="s">
        <v>58</v>
      </c>
      <c r="E33" s="265"/>
      <c r="F33" s="265"/>
      <c r="G33" s="265"/>
      <c r="H33" s="265"/>
      <c r="I33" s="265"/>
      <c r="J33" s="265"/>
      <c r="K33" s="265"/>
      <c r="L33" s="79"/>
      <c r="M33" s="266" t="s">
        <v>58</v>
      </c>
      <c r="N33" s="265"/>
      <c r="O33" s="29"/>
      <c r="P33" s="29"/>
      <c r="Q33" s="29"/>
      <c r="R33" s="29"/>
      <c r="S33" s="29"/>
      <c r="T33" s="28"/>
    </row>
    <row r="34" spans="4:20" ht="15" thickBot="1">
      <c r="D34" s="419" t="s">
        <v>55</v>
      </c>
      <c r="E34" s="419"/>
      <c r="F34" s="420"/>
      <c r="G34" s="420"/>
      <c r="H34" s="420"/>
      <c r="I34" s="420"/>
      <c r="J34" s="420"/>
      <c r="K34" s="421"/>
      <c r="L34" s="28"/>
      <c r="M34" s="419" t="s">
        <v>56</v>
      </c>
      <c r="N34" s="420"/>
      <c r="O34" s="420"/>
      <c r="P34" s="420"/>
      <c r="Q34" s="420"/>
      <c r="R34" s="420"/>
      <c r="S34" s="420"/>
      <c r="T34" s="421"/>
    </row>
    <row r="35" spans="4:20" ht="15" thickBot="1">
      <c r="D35" s="422" t="s">
        <v>248</v>
      </c>
      <c r="E35" s="423"/>
      <c r="F35" s="424"/>
      <c r="G35" s="425"/>
      <c r="H35" s="422"/>
      <c r="I35" s="423" t="s">
        <v>249</v>
      </c>
      <c r="J35" s="426"/>
      <c r="K35" s="425"/>
      <c r="L35" s="28"/>
      <c r="M35" s="422" t="s">
        <v>248</v>
      </c>
      <c r="N35" s="423"/>
      <c r="O35" s="424"/>
      <c r="P35" s="425"/>
      <c r="Q35" s="422"/>
      <c r="R35" s="423" t="s">
        <v>249</v>
      </c>
      <c r="S35" s="426"/>
      <c r="T35" s="425"/>
    </row>
    <row r="36" spans="4:20" ht="43.5" thickBot="1">
      <c r="D36" s="516" t="s">
        <v>36</v>
      </c>
      <c r="E36" s="517" t="s">
        <v>37</v>
      </c>
      <c r="F36" s="427" t="s">
        <v>59</v>
      </c>
      <c r="G36" s="518" t="s">
        <v>38</v>
      </c>
      <c r="H36" s="516" t="s">
        <v>36</v>
      </c>
      <c r="I36" s="517" t="s">
        <v>37</v>
      </c>
      <c r="J36" s="427" t="s">
        <v>59</v>
      </c>
      <c r="K36" s="428" t="s">
        <v>38</v>
      </c>
      <c r="L36" s="28"/>
      <c r="M36" s="489" t="s">
        <v>36</v>
      </c>
      <c r="N36" s="430" t="s">
        <v>37</v>
      </c>
      <c r="O36" s="490" t="s">
        <v>59</v>
      </c>
      <c r="P36" s="428" t="s">
        <v>38</v>
      </c>
      <c r="Q36" s="489" t="s">
        <v>36</v>
      </c>
      <c r="R36" s="430" t="s">
        <v>37</v>
      </c>
      <c r="S36" s="490" t="s">
        <v>59</v>
      </c>
      <c r="T36" s="428" t="s">
        <v>38</v>
      </c>
    </row>
    <row r="37" spans="4:20" ht="15.75" thickBot="1">
      <c r="D37" s="491" t="s">
        <v>39</v>
      </c>
      <c r="E37" s="433">
        <v>50192.12</v>
      </c>
      <c r="F37" s="432">
        <v>228207.946</v>
      </c>
      <c r="G37" s="519">
        <v>27562.25</v>
      </c>
      <c r="H37" s="491" t="s">
        <v>39</v>
      </c>
      <c r="I37" s="435">
        <v>58198.775000000001</v>
      </c>
      <c r="J37" s="436">
        <v>270252.41600000003</v>
      </c>
      <c r="K37" s="437">
        <v>25913.847000000002</v>
      </c>
      <c r="L37" s="28"/>
      <c r="M37" s="431" t="s">
        <v>39</v>
      </c>
      <c r="N37" s="520">
        <v>123540.23699999999</v>
      </c>
      <c r="O37" s="521">
        <v>561402.19099999999</v>
      </c>
      <c r="P37" s="494">
        <v>95275.312999999995</v>
      </c>
      <c r="Q37" s="522" t="s">
        <v>39</v>
      </c>
      <c r="R37" s="520">
        <v>168944.641</v>
      </c>
      <c r="S37" s="493">
        <v>786546.36</v>
      </c>
      <c r="T37" s="494">
        <v>121150.148</v>
      </c>
    </row>
    <row r="38" spans="4:20" ht="15">
      <c r="D38" s="523" t="s">
        <v>40</v>
      </c>
      <c r="E38" s="524">
        <v>30495.411</v>
      </c>
      <c r="F38" s="438">
        <v>138560.864</v>
      </c>
      <c r="G38" s="525">
        <v>21588.257000000001</v>
      </c>
      <c r="H38" s="526" t="s">
        <v>40</v>
      </c>
      <c r="I38" s="527">
        <v>37281.760999999999</v>
      </c>
      <c r="J38" s="439">
        <v>172612.11900000001</v>
      </c>
      <c r="K38" s="440">
        <v>21639.425999999999</v>
      </c>
      <c r="L38" s="28"/>
      <c r="M38" s="528" t="s">
        <v>70</v>
      </c>
      <c r="N38" s="529">
        <v>30122.958999999999</v>
      </c>
      <c r="O38" s="530">
        <v>136978.649</v>
      </c>
      <c r="P38" s="531">
        <v>24695.164000000001</v>
      </c>
      <c r="Q38" s="528" t="s">
        <v>70</v>
      </c>
      <c r="R38" s="532">
        <v>32509.508999999998</v>
      </c>
      <c r="S38" s="533">
        <v>151181.016</v>
      </c>
      <c r="T38" s="499">
        <v>21840.960999999999</v>
      </c>
    </row>
    <row r="39" spans="4:20" ht="15">
      <c r="D39" s="534" t="s">
        <v>53</v>
      </c>
      <c r="E39" s="535">
        <v>9765.5650000000005</v>
      </c>
      <c r="F39" s="441">
        <v>44435.285000000003</v>
      </c>
      <c r="G39" s="536">
        <v>1241.288</v>
      </c>
      <c r="H39" s="537" t="s">
        <v>48</v>
      </c>
      <c r="I39" s="532">
        <v>7567.3339999999998</v>
      </c>
      <c r="J39" s="443">
        <v>35339.572</v>
      </c>
      <c r="K39" s="444">
        <v>1426.1510000000001</v>
      </c>
      <c r="L39" s="28"/>
      <c r="M39" s="538" t="s">
        <v>40</v>
      </c>
      <c r="N39" s="539">
        <v>22770.030999999999</v>
      </c>
      <c r="O39" s="540">
        <v>103458.143</v>
      </c>
      <c r="P39" s="541">
        <v>10678.986000000001</v>
      </c>
      <c r="Q39" s="538" t="s">
        <v>40</v>
      </c>
      <c r="R39" s="542">
        <v>21333.243999999999</v>
      </c>
      <c r="S39" s="543">
        <v>98955.403000000006</v>
      </c>
      <c r="T39" s="508">
        <v>11986.782999999999</v>
      </c>
    </row>
    <row r="40" spans="4:20" ht="15">
      <c r="D40" s="534" t="s">
        <v>48</v>
      </c>
      <c r="E40" s="535">
        <v>3673.3069999999998</v>
      </c>
      <c r="F40" s="441">
        <v>16790.030999999999</v>
      </c>
      <c r="G40" s="536">
        <v>854.553</v>
      </c>
      <c r="H40" s="538" t="s">
        <v>53</v>
      </c>
      <c r="I40" s="542">
        <v>7249.2830000000004</v>
      </c>
      <c r="J40" s="447">
        <v>33794.957999999999</v>
      </c>
      <c r="K40" s="448">
        <v>779.10599999999999</v>
      </c>
      <c r="L40" s="28"/>
      <c r="M40" s="538" t="s">
        <v>50</v>
      </c>
      <c r="N40" s="539">
        <v>16945.803</v>
      </c>
      <c r="O40" s="540">
        <v>77061.303</v>
      </c>
      <c r="P40" s="541">
        <v>17089.580000000002</v>
      </c>
      <c r="Q40" s="538" t="s">
        <v>42</v>
      </c>
      <c r="R40" s="542">
        <v>21269.960999999999</v>
      </c>
      <c r="S40" s="543">
        <v>99130.845000000001</v>
      </c>
      <c r="T40" s="508">
        <v>18397.661</v>
      </c>
    </row>
    <row r="41" spans="4:20" ht="15">
      <c r="D41" s="534" t="s">
        <v>70</v>
      </c>
      <c r="E41" s="535">
        <v>3167.7530000000002</v>
      </c>
      <c r="F41" s="441">
        <v>14382.019</v>
      </c>
      <c r="G41" s="536">
        <v>3310.1289999999999</v>
      </c>
      <c r="H41" s="538" t="s">
        <v>50</v>
      </c>
      <c r="I41" s="542">
        <v>1773.85</v>
      </c>
      <c r="J41" s="447">
        <v>8276.0239999999994</v>
      </c>
      <c r="K41" s="448">
        <v>140.553</v>
      </c>
      <c r="L41" s="28"/>
      <c r="M41" s="538" t="s">
        <v>42</v>
      </c>
      <c r="N41" s="539">
        <v>13247.428</v>
      </c>
      <c r="O41" s="540">
        <v>60097.417999999998</v>
      </c>
      <c r="P41" s="541">
        <v>12914.446</v>
      </c>
      <c r="Q41" s="538" t="s">
        <v>50</v>
      </c>
      <c r="R41" s="542">
        <v>21100.17</v>
      </c>
      <c r="S41" s="543">
        <v>97945.69</v>
      </c>
      <c r="T41" s="508">
        <v>16135.948</v>
      </c>
    </row>
    <row r="42" spans="4:20" ht="15">
      <c r="D42" s="534" t="s">
        <v>45</v>
      </c>
      <c r="E42" s="535">
        <v>942.71699999999998</v>
      </c>
      <c r="F42" s="441">
        <v>4287.442</v>
      </c>
      <c r="G42" s="536">
        <v>136.904</v>
      </c>
      <c r="H42" s="538" t="s">
        <v>217</v>
      </c>
      <c r="I42" s="542">
        <v>1317.3520000000001</v>
      </c>
      <c r="J42" s="447">
        <v>6125.982</v>
      </c>
      <c r="K42" s="448">
        <v>123.755</v>
      </c>
      <c r="L42" s="28"/>
      <c r="M42" s="538" t="s">
        <v>47</v>
      </c>
      <c r="N42" s="539">
        <v>8039.6019999999999</v>
      </c>
      <c r="O42" s="540">
        <v>36518.114000000001</v>
      </c>
      <c r="P42" s="541">
        <v>949.54200000000003</v>
      </c>
      <c r="Q42" s="538" t="s">
        <v>45</v>
      </c>
      <c r="R42" s="542">
        <v>15245.523999999999</v>
      </c>
      <c r="S42" s="543">
        <v>70979.62</v>
      </c>
      <c r="T42" s="508">
        <v>17548.314999999999</v>
      </c>
    </row>
    <row r="43" spans="4:20" ht="15">
      <c r="D43" s="534" t="s">
        <v>67</v>
      </c>
      <c r="E43" s="535">
        <v>768.03899999999999</v>
      </c>
      <c r="F43" s="441">
        <v>3473.4409999999998</v>
      </c>
      <c r="G43" s="536">
        <v>289.66800000000001</v>
      </c>
      <c r="H43" s="538" t="s">
        <v>70</v>
      </c>
      <c r="I43" s="542">
        <v>1169.039</v>
      </c>
      <c r="J43" s="447">
        <v>5453.6679999999997</v>
      </c>
      <c r="K43" s="448">
        <v>1499.2639999999999</v>
      </c>
      <c r="L43" s="28"/>
      <c r="M43" s="538" t="s">
        <v>43</v>
      </c>
      <c r="N43" s="539">
        <v>7934.5950000000003</v>
      </c>
      <c r="O43" s="540">
        <v>36082.883000000002</v>
      </c>
      <c r="P43" s="541">
        <v>2177.712</v>
      </c>
      <c r="Q43" s="538" t="s">
        <v>48</v>
      </c>
      <c r="R43" s="542">
        <v>15094.684999999999</v>
      </c>
      <c r="S43" s="543">
        <v>70663.207999999999</v>
      </c>
      <c r="T43" s="508">
        <v>20186.373</v>
      </c>
    </row>
    <row r="44" spans="4:20" ht="15">
      <c r="D44" s="534" t="s">
        <v>50</v>
      </c>
      <c r="E44" s="544">
        <v>592.24</v>
      </c>
      <c r="F44" s="449">
        <v>2697.364</v>
      </c>
      <c r="G44" s="545">
        <v>68.051000000000002</v>
      </c>
      <c r="H44" s="546" t="s">
        <v>67</v>
      </c>
      <c r="I44" s="547">
        <v>857.55200000000002</v>
      </c>
      <c r="J44" s="451">
        <v>4042.828</v>
      </c>
      <c r="K44" s="452">
        <v>241.16800000000001</v>
      </c>
      <c r="L44" s="28"/>
      <c r="M44" s="538" t="s">
        <v>45</v>
      </c>
      <c r="N44" s="539">
        <v>6248.6040000000003</v>
      </c>
      <c r="O44" s="540">
        <v>28353.498</v>
      </c>
      <c r="P44" s="541">
        <v>11368.272000000001</v>
      </c>
      <c r="Q44" s="538" t="s">
        <v>47</v>
      </c>
      <c r="R44" s="542">
        <v>12393.826999999999</v>
      </c>
      <c r="S44" s="543">
        <v>57823.008000000002</v>
      </c>
      <c r="T44" s="508">
        <v>1213.538</v>
      </c>
    </row>
    <row r="45" spans="4:20" ht="15">
      <c r="D45" s="534" t="s">
        <v>63</v>
      </c>
      <c r="E45" s="535">
        <v>434.26799999999997</v>
      </c>
      <c r="F45" s="441">
        <v>1977.1020000000001</v>
      </c>
      <c r="G45" s="536">
        <v>52.615000000000002</v>
      </c>
      <c r="H45" s="538" t="s">
        <v>42</v>
      </c>
      <c r="I45" s="542">
        <v>306.49700000000001</v>
      </c>
      <c r="J45" s="453">
        <v>1430.671</v>
      </c>
      <c r="K45" s="448">
        <v>22.687999999999999</v>
      </c>
      <c r="L45" s="28"/>
      <c r="M45" s="538" t="s">
        <v>48</v>
      </c>
      <c r="N45" s="539">
        <v>5396.8180000000002</v>
      </c>
      <c r="O45" s="540">
        <v>24510.371999999999</v>
      </c>
      <c r="P45" s="541">
        <v>6455.915</v>
      </c>
      <c r="Q45" s="538" t="s">
        <v>44</v>
      </c>
      <c r="R45" s="542">
        <v>8780.7790000000005</v>
      </c>
      <c r="S45" s="543">
        <v>41302.472000000002</v>
      </c>
      <c r="T45" s="508">
        <v>3485.6129999999998</v>
      </c>
    </row>
    <row r="46" spans="4:20" ht="15">
      <c r="D46" s="534" t="s">
        <v>42</v>
      </c>
      <c r="E46" s="535">
        <v>272.72199999999998</v>
      </c>
      <c r="F46" s="441">
        <v>1240.5840000000001</v>
      </c>
      <c r="G46" s="536">
        <v>14.561999999999999</v>
      </c>
      <c r="H46" s="538" t="s">
        <v>221</v>
      </c>
      <c r="I46" s="542">
        <v>245.989</v>
      </c>
      <c r="J46" s="453">
        <v>1162.7090000000001</v>
      </c>
      <c r="K46" s="448">
        <v>7.0220000000000002</v>
      </c>
      <c r="L46" s="28"/>
      <c r="M46" s="538" t="s">
        <v>41</v>
      </c>
      <c r="N46" s="539">
        <v>4699.6899999999996</v>
      </c>
      <c r="O46" s="540">
        <v>21331.395</v>
      </c>
      <c r="P46" s="541">
        <v>329.38499999999999</v>
      </c>
      <c r="Q46" s="538" t="s">
        <v>41</v>
      </c>
      <c r="R46" s="542">
        <v>8291.33</v>
      </c>
      <c r="S46" s="543">
        <v>38507.095000000001</v>
      </c>
      <c r="T46" s="508">
        <v>42.497</v>
      </c>
    </row>
    <row r="47" spans="4:20" ht="15">
      <c r="D47" s="534" t="s">
        <v>44</v>
      </c>
      <c r="E47" s="535">
        <v>26.032</v>
      </c>
      <c r="F47" s="441">
        <v>118.389</v>
      </c>
      <c r="G47" s="536">
        <v>1.105</v>
      </c>
      <c r="H47" s="538" t="s">
        <v>51</v>
      </c>
      <c r="I47" s="542">
        <v>194.88</v>
      </c>
      <c r="J47" s="453">
        <v>919.447</v>
      </c>
      <c r="K47" s="448">
        <v>23.7</v>
      </c>
      <c r="L47" s="28"/>
      <c r="M47" s="548" t="s">
        <v>44</v>
      </c>
      <c r="N47" s="535">
        <v>3708.232</v>
      </c>
      <c r="O47" s="549">
        <v>16885.456999999999</v>
      </c>
      <c r="P47" s="536">
        <v>284.36799999999999</v>
      </c>
      <c r="Q47" s="538" t="s">
        <v>43</v>
      </c>
      <c r="R47" s="542">
        <v>5593.9089999999997</v>
      </c>
      <c r="S47" s="543">
        <v>26052.876</v>
      </c>
      <c r="T47" s="508">
        <v>1923.904</v>
      </c>
    </row>
    <row r="48" spans="4:20" ht="15">
      <c r="D48" s="534" t="s">
        <v>217</v>
      </c>
      <c r="E48" s="535">
        <v>21.466000000000001</v>
      </c>
      <c r="F48" s="441">
        <v>98.266999999999996</v>
      </c>
      <c r="G48" s="536">
        <v>0.70499999999999996</v>
      </c>
      <c r="H48" s="538" t="s">
        <v>239</v>
      </c>
      <c r="I48" s="542">
        <v>58.274999999999999</v>
      </c>
      <c r="J48" s="453">
        <v>271.50299999999999</v>
      </c>
      <c r="K48" s="448">
        <v>0.375</v>
      </c>
      <c r="L48" s="28"/>
      <c r="M48" s="534" t="s">
        <v>46</v>
      </c>
      <c r="N48" s="535">
        <v>1079.3209999999999</v>
      </c>
      <c r="O48" s="549">
        <v>4901.5339999999997</v>
      </c>
      <c r="P48" s="536">
        <v>731.45399999999995</v>
      </c>
      <c r="Q48" s="538" t="s">
        <v>49</v>
      </c>
      <c r="R48" s="542">
        <v>2212.0430000000001</v>
      </c>
      <c r="S48" s="543">
        <v>10207.093999999999</v>
      </c>
      <c r="T48" s="508">
        <v>718.46699999999998</v>
      </c>
    </row>
    <row r="49" spans="2:20" ht="15">
      <c r="D49" s="548" t="s">
        <v>43</v>
      </c>
      <c r="E49" s="544">
        <v>17.407</v>
      </c>
      <c r="F49" s="449">
        <v>78.326999999999998</v>
      </c>
      <c r="G49" s="545">
        <v>0.61799999999999999</v>
      </c>
      <c r="H49" s="546" t="s">
        <v>44</v>
      </c>
      <c r="I49" s="547">
        <v>44.572000000000003</v>
      </c>
      <c r="J49" s="550">
        <v>206.602</v>
      </c>
      <c r="K49" s="452">
        <v>1.179</v>
      </c>
      <c r="L49" s="28"/>
      <c r="M49" s="534" t="s">
        <v>66</v>
      </c>
      <c r="N49" s="535">
        <v>916.69799999999998</v>
      </c>
      <c r="O49" s="549">
        <v>4171.8159999999998</v>
      </c>
      <c r="P49" s="536">
        <v>2487.1840000000002</v>
      </c>
      <c r="Q49" s="538" t="s">
        <v>46</v>
      </c>
      <c r="R49" s="542">
        <v>1228.077</v>
      </c>
      <c r="S49" s="543">
        <v>5705.6090000000004</v>
      </c>
      <c r="T49" s="508">
        <v>638.15599999999995</v>
      </c>
    </row>
    <row r="50" spans="2:20" ht="15">
      <c r="D50" s="534" t="s">
        <v>252</v>
      </c>
      <c r="E50" s="535">
        <v>15.113</v>
      </c>
      <c r="F50" s="441">
        <v>68.471000000000004</v>
      </c>
      <c r="G50" s="536">
        <v>3.75</v>
      </c>
      <c r="H50" s="538" t="s">
        <v>252</v>
      </c>
      <c r="I50" s="542">
        <v>43.634</v>
      </c>
      <c r="J50" s="453">
        <v>203.08199999999999</v>
      </c>
      <c r="K50" s="551">
        <v>5.7089999999999996</v>
      </c>
      <c r="L50" s="28"/>
      <c r="M50" s="534" t="s">
        <v>221</v>
      </c>
      <c r="N50" s="535">
        <v>815.91700000000003</v>
      </c>
      <c r="O50" s="549">
        <v>3710.7150000000001</v>
      </c>
      <c r="P50" s="536">
        <v>1143.913</v>
      </c>
      <c r="Q50" s="538" t="s">
        <v>221</v>
      </c>
      <c r="R50" s="542">
        <v>1163.751</v>
      </c>
      <c r="S50" s="543">
        <v>5344.0889999999999</v>
      </c>
      <c r="T50" s="508">
        <v>1138.3789999999999</v>
      </c>
    </row>
    <row r="51" spans="2:20" ht="15.75" thickBot="1">
      <c r="D51" s="552" t="s">
        <v>253</v>
      </c>
      <c r="E51" s="553">
        <v>0.08</v>
      </c>
      <c r="F51" s="554">
        <v>0.36</v>
      </c>
      <c r="G51" s="555">
        <v>4.4999999999999998E-2</v>
      </c>
      <c r="H51" s="556" t="s">
        <v>47</v>
      </c>
      <c r="I51" s="557">
        <v>40.752000000000002</v>
      </c>
      <c r="J51" s="558">
        <v>188.91900000000001</v>
      </c>
      <c r="K51" s="559">
        <v>1.048</v>
      </c>
      <c r="L51" s="28"/>
      <c r="M51" s="552" t="s">
        <v>67</v>
      </c>
      <c r="N51" s="560">
        <v>598.779</v>
      </c>
      <c r="O51" s="561">
        <v>2724.0880000000002</v>
      </c>
      <c r="P51" s="562">
        <v>2414.105</v>
      </c>
      <c r="Q51" s="556" t="s">
        <v>51</v>
      </c>
      <c r="R51" s="563">
        <v>945.09900000000005</v>
      </c>
      <c r="S51" s="564">
        <v>4411.29</v>
      </c>
      <c r="T51" s="514">
        <v>1140.8710000000001</v>
      </c>
    </row>
    <row r="52" spans="2:20" ht="15">
      <c r="D52" s="515" t="s">
        <v>65</v>
      </c>
      <c r="E52" s="28"/>
      <c r="F52" s="28"/>
      <c r="G52" s="28"/>
      <c r="H52" s="28"/>
      <c r="I52" s="28"/>
      <c r="J52" s="28"/>
      <c r="K52" s="28"/>
      <c r="L52" s="28"/>
      <c r="M52" s="515" t="s">
        <v>65</v>
      </c>
      <c r="N52" s="28"/>
      <c r="O52" s="28"/>
      <c r="P52" s="28"/>
      <c r="Q52" s="28"/>
      <c r="R52" s="28"/>
      <c r="S52" s="28"/>
      <c r="T52" s="28"/>
    </row>
    <row r="53" spans="2:20" ht="14.25"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</row>
    <row r="54" spans="2:20" ht="15.75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267" t="s">
        <v>65</v>
      </c>
      <c r="M54" s="79"/>
      <c r="N54" s="79"/>
      <c r="O54" s="79"/>
      <c r="P54" s="79"/>
      <c r="Q54" s="79"/>
      <c r="R54" s="79"/>
      <c r="S54" s="79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F21" sqref="F20:F2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88" t="s">
        <v>223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90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268"/>
      <c r="B3" s="269"/>
      <c r="C3" s="270" t="s">
        <v>165</v>
      </c>
      <c r="D3" s="270" t="s">
        <v>166</v>
      </c>
      <c r="E3" s="270" t="s">
        <v>167</v>
      </c>
      <c r="F3" s="270" t="s">
        <v>168</v>
      </c>
      <c r="G3" s="270" t="s">
        <v>169</v>
      </c>
      <c r="H3" s="270" t="s">
        <v>170</v>
      </c>
      <c r="I3" s="270" t="s">
        <v>171</v>
      </c>
      <c r="J3" s="270" t="s">
        <v>172</v>
      </c>
      <c r="K3" s="270" t="s">
        <v>173</v>
      </c>
      <c r="L3" s="270" t="s">
        <v>174</v>
      </c>
      <c r="M3" s="270" t="s">
        <v>175</v>
      </c>
      <c r="N3" s="271" t="s">
        <v>176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272" t="s">
        <v>83</v>
      </c>
      <c r="B4" s="273" t="s">
        <v>71</v>
      </c>
      <c r="C4" s="274">
        <v>110</v>
      </c>
      <c r="D4" s="274">
        <v>119.81</v>
      </c>
      <c r="E4" s="274">
        <v>125.04</v>
      </c>
      <c r="F4" s="274">
        <v>118.21</v>
      </c>
      <c r="G4" s="274">
        <v>117</v>
      </c>
      <c r="H4" s="274">
        <v>129.28</v>
      </c>
      <c r="I4" s="274">
        <v>132</v>
      </c>
      <c r="J4" s="274">
        <v>130.9</v>
      </c>
      <c r="K4" s="274">
        <v>127.09</v>
      </c>
      <c r="L4" s="274">
        <v>122.37</v>
      </c>
      <c r="M4" s="274">
        <v>127</v>
      </c>
      <c r="N4" s="275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276"/>
      <c r="B5" s="277" t="s">
        <v>74</v>
      </c>
      <c r="C5" s="278">
        <v>176</v>
      </c>
      <c r="D5" s="278">
        <v>178.47</v>
      </c>
      <c r="E5" s="278">
        <v>177.62</v>
      </c>
      <c r="F5" s="278">
        <v>180.74</v>
      </c>
      <c r="G5" s="278">
        <v>182</v>
      </c>
      <c r="H5" s="278">
        <v>185</v>
      </c>
      <c r="I5" s="278">
        <v>178.24</v>
      </c>
      <c r="J5" s="278">
        <v>183.65</v>
      </c>
      <c r="K5" s="278">
        <v>183.79</v>
      </c>
      <c r="L5" s="278">
        <v>181.64</v>
      </c>
      <c r="M5" s="278">
        <v>183</v>
      </c>
      <c r="N5" s="279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280" t="s">
        <v>84</v>
      </c>
      <c r="B6" s="281" t="s">
        <v>71</v>
      </c>
      <c r="C6" s="282">
        <v>124</v>
      </c>
      <c r="D6" s="282">
        <v>131.80000000000001</v>
      </c>
      <c r="E6" s="282">
        <v>133</v>
      </c>
      <c r="F6" s="282">
        <v>125</v>
      </c>
      <c r="G6" s="282">
        <v>129.85</v>
      </c>
      <c r="H6" s="282">
        <v>137.62</v>
      </c>
      <c r="I6" s="282">
        <v>140</v>
      </c>
      <c r="J6" s="282">
        <v>142</v>
      </c>
      <c r="K6" s="282">
        <v>131</v>
      </c>
      <c r="L6" s="282">
        <v>118</v>
      </c>
      <c r="M6" s="282">
        <v>114</v>
      </c>
      <c r="N6" s="283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276"/>
      <c r="B7" s="277" t="s">
        <v>74</v>
      </c>
      <c r="C7" s="278">
        <v>183</v>
      </c>
      <c r="D7" s="278">
        <v>183.32</v>
      </c>
      <c r="E7" s="278">
        <v>185</v>
      </c>
      <c r="F7" s="278">
        <v>185</v>
      </c>
      <c r="G7" s="278">
        <v>186.88</v>
      </c>
      <c r="H7" s="278">
        <v>191</v>
      </c>
      <c r="I7" s="278">
        <v>189</v>
      </c>
      <c r="J7" s="278">
        <v>190</v>
      </c>
      <c r="K7" s="278">
        <v>188</v>
      </c>
      <c r="L7" s="278">
        <v>186</v>
      </c>
      <c r="M7" s="278">
        <v>186</v>
      </c>
      <c r="N7" s="279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280" t="s">
        <v>112</v>
      </c>
      <c r="B8" s="281" t="s">
        <v>71</v>
      </c>
      <c r="C8" s="282">
        <v>110.82</v>
      </c>
      <c r="D8" s="282">
        <v>126.54</v>
      </c>
      <c r="E8" s="282">
        <v>132</v>
      </c>
      <c r="F8" s="282">
        <v>132</v>
      </c>
      <c r="G8" s="282">
        <v>127.92</v>
      </c>
      <c r="H8" s="282">
        <v>127.92</v>
      </c>
      <c r="I8" s="282">
        <v>133</v>
      </c>
      <c r="J8" s="282">
        <v>127</v>
      </c>
      <c r="K8" s="282">
        <v>122</v>
      </c>
      <c r="L8" s="282">
        <v>110</v>
      </c>
      <c r="M8" s="282">
        <v>119</v>
      </c>
      <c r="N8" s="283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276"/>
      <c r="B9" s="277" t="s">
        <v>74</v>
      </c>
      <c r="C9" s="278">
        <v>184</v>
      </c>
      <c r="D9" s="278">
        <v>184</v>
      </c>
      <c r="E9" s="278">
        <v>185</v>
      </c>
      <c r="F9" s="278">
        <v>190</v>
      </c>
      <c r="G9" s="278">
        <v>192</v>
      </c>
      <c r="H9" s="278">
        <v>194</v>
      </c>
      <c r="I9" s="278">
        <v>193</v>
      </c>
      <c r="J9" s="278">
        <v>194</v>
      </c>
      <c r="K9" s="278">
        <v>193</v>
      </c>
      <c r="L9" s="278">
        <v>189</v>
      </c>
      <c r="M9" s="278">
        <v>189</v>
      </c>
      <c r="N9" s="279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272" t="s">
        <v>114</v>
      </c>
      <c r="B10" s="273" t="s">
        <v>71</v>
      </c>
      <c r="C10" s="284">
        <v>127.119</v>
      </c>
      <c r="D10" s="285">
        <v>125.9618</v>
      </c>
      <c r="E10" s="285">
        <v>124.7718</v>
      </c>
      <c r="F10" s="285">
        <v>85.493700000000004</v>
      </c>
      <c r="G10" s="285">
        <v>96.702699999999993</v>
      </c>
      <c r="H10" s="285">
        <v>116.25109999999999</v>
      </c>
      <c r="I10" s="285">
        <v>115.6664</v>
      </c>
      <c r="J10" s="285">
        <v>109.0454</v>
      </c>
      <c r="K10" s="285">
        <v>111.6836</v>
      </c>
      <c r="L10" s="286">
        <v>98.619799999999998</v>
      </c>
      <c r="M10" s="286">
        <v>88.79</v>
      </c>
      <c r="N10" s="287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276"/>
      <c r="B11" s="277" t="s">
        <v>74</v>
      </c>
      <c r="C11" s="288">
        <v>187.1773</v>
      </c>
      <c r="D11" s="289">
        <v>191.3912</v>
      </c>
      <c r="E11" s="289">
        <v>194.12020000000001</v>
      </c>
      <c r="F11" s="289">
        <v>181.20060000000001</v>
      </c>
      <c r="G11" s="289">
        <v>175.95419999999999</v>
      </c>
      <c r="H11" s="289">
        <v>180.5719</v>
      </c>
      <c r="I11" s="289">
        <v>184.6703</v>
      </c>
      <c r="J11" s="289">
        <v>186.31299999999999</v>
      </c>
      <c r="K11" s="289">
        <v>185.65010000000001</v>
      </c>
      <c r="L11" s="289">
        <v>181.8614</v>
      </c>
      <c r="M11" s="289">
        <v>178.08189999999999</v>
      </c>
      <c r="N11" s="290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272" t="s">
        <v>180</v>
      </c>
      <c r="B12" s="273" t="s">
        <v>71</v>
      </c>
      <c r="C12" s="284">
        <v>107.8231</v>
      </c>
      <c r="D12" s="285">
        <v>124.5466</v>
      </c>
      <c r="E12" s="285">
        <v>130.55529999999999</v>
      </c>
      <c r="F12" s="285">
        <v>132.203</v>
      </c>
      <c r="G12" s="285">
        <v>139.24600000000001</v>
      </c>
      <c r="H12" s="285">
        <v>151.52420000000001</v>
      </c>
      <c r="I12" s="285">
        <v>157.1773</v>
      </c>
      <c r="J12" s="285">
        <v>154.14330000000001</v>
      </c>
      <c r="K12" s="285">
        <v>138.3032</v>
      </c>
      <c r="L12" s="342">
        <v>121.806</v>
      </c>
      <c r="M12" s="285">
        <v>125.05119999999999</v>
      </c>
      <c r="N12" s="343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276"/>
      <c r="B13" s="277" t="s">
        <v>74</v>
      </c>
      <c r="C13" s="288">
        <v>180.0949</v>
      </c>
      <c r="D13" s="289">
        <v>184.87559999999999</v>
      </c>
      <c r="E13" s="289">
        <v>190.46559999999999</v>
      </c>
      <c r="F13" s="289">
        <v>193.89250000000001</v>
      </c>
      <c r="G13" s="289">
        <v>197.88499999999999</v>
      </c>
      <c r="H13" s="289">
        <v>202.89879999999999</v>
      </c>
      <c r="I13" s="289">
        <v>206.1319</v>
      </c>
      <c r="J13" s="289">
        <v>204.8886</v>
      </c>
      <c r="K13" s="289">
        <v>199.2456</v>
      </c>
      <c r="L13" s="289">
        <v>196.65100000000001</v>
      </c>
      <c r="M13" s="289">
        <v>199.59700000000001</v>
      </c>
      <c r="N13" s="344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272" t="s">
        <v>214</v>
      </c>
      <c r="B14" s="273" t="s">
        <v>71</v>
      </c>
      <c r="C14" s="291">
        <v>160</v>
      </c>
      <c r="D14" s="292">
        <v>174.17</v>
      </c>
      <c r="E14" s="292">
        <v>200</v>
      </c>
      <c r="F14" s="292">
        <v>219</v>
      </c>
      <c r="G14" s="292">
        <v>206</v>
      </c>
      <c r="H14" s="292">
        <v>197.5</v>
      </c>
      <c r="I14" s="292">
        <v>189</v>
      </c>
      <c r="J14" s="292">
        <v>198</v>
      </c>
      <c r="K14" s="292">
        <v>199</v>
      </c>
      <c r="L14" s="169"/>
      <c r="M14" s="169"/>
      <c r="N14" s="169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276"/>
      <c r="B15" s="277" t="s">
        <v>74</v>
      </c>
      <c r="C15" s="293">
        <v>219</v>
      </c>
      <c r="D15" s="294">
        <v>225</v>
      </c>
      <c r="E15" s="294">
        <v>242</v>
      </c>
      <c r="F15" s="294">
        <v>259</v>
      </c>
      <c r="G15" s="294">
        <v>262</v>
      </c>
      <c r="H15" s="294">
        <v>260</v>
      </c>
      <c r="I15" s="294">
        <v>259.60000000000002</v>
      </c>
      <c r="J15" s="294">
        <v>265</v>
      </c>
      <c r="K15" s="294">
        <v>266</v>
      </c>
      <c r="L15" s="169"/>
      <c r="M15" s="169"/>
      <c r="N15" s="16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showRowColHeaders="0" workbookViewId="0">
      <selection activeCell="V16" sqref="V1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9"/>
      <c r="B1" s="79"/>
      <c r="C1" s="79"/>
      <c r="D1" s="79"/>
      <c r="E1" s="79"/>
      <c r="F1" s="79"/>
      <c r="G1" s="2"/>
    </row>
    <row r="2" spans="1:7" ht="18" customHeight="1">
      <c r="A2" s="111" t="s">
        <v>202</v>
      </c>
      <c r="B2" s="111"/>
      <c r="C2" s="111"/>
      <c r="D2" s="111"/>
      <c r="E2" s="111"/>
      <c r="F2" s="111"/>
      <c r="G2" s="26"/>
    </row>
    <row r="3" spans="1:7" ht="16.5" customHeight="1" thickBot="1">
      <c r="A3" s="112"/>
      <c r="B3" s="112"/>
      <c r="C3" s="112"/>
      <c r="D3" s="112"/>
      <c r="E3" s="112"/>
      <c r="F3" s="112"/>
      <c r="G3" s="26"/>
    </row>
    <row r="4" spans="1:7" ht="16.5" customHeight="1" thickBot="1">
      <c r="A4" s="113" t="s">
        <v>30</v>
      </c>
      <c r="B4" s="114"/>
      <c r="C4" s="115"/>
      <c r="D4" s="116" t="s">
        <v>62</v>
      </c>
      <c r="E4" s="115"/>
      <c r="F4" s="117"/>
      <c r="G4" s="26"/>
    </row>
    <row r="5" spans="1:7" ht="18" customHeight="1" thickBot="1">
      <c r="A5" s="118"/>
      <c r="B5" s="119" t="s">
        <v>7</v>
      </c>
      <c r="C5" s="120" t="s">
        <v>31</v>
      </c>
      <c r="D5" s="120" t="s">
        <v>32</v>
      </c>
      <c r="E5" s="120" t="s">
        <v>33</v>
      </c>
      <c r="F5" s="120" t="s">
        <v>34</v>
      </c>
      <c r="G5" s="26"/>
    </row>
    <row r="6" spans="1:7" ht="17.25" customHeight="1">
      <c r="A6" s="121" t="s">
        <v>210</v>
      </c>
      <c r="B6" s="122">
        <v>4.4530000000000003</v>
      </c>
      <c r="C6" s="122">
        <v>4.46</v>
      </c>
      <c r="D6" s="122">
        <v>4.43</v>
      </c>
      <c r="E6" s="122">
        <v>4.8099999999999996</v>
      </c>
      <c r="F6" s="122">
        <v>4.47</v>
      </c>
      <c r="G6" s="26"/>
    </row>
    <row r="7" spans="1:7" ht="19.5" customHeight="1">
      <c r="A7" s="121" t="s">
        <v>213</v>
      </c>
      <c r="B7" s="122">
        <v>4.5709999999999997</v>
      </c>
      <c r="C7" s="122">
        <v>4.57</v>
      </c>
      <c r="D7" s="122">
        <v>4.5359999999999996</v>
      </c>
      <c r="E7" s="122">
        <v>5.15</v>
      </c>
      <c r="F7" s="122">
        <v>4.6189999999999998</v>
      </c>
      <c r="G7" s="26"/>
    </row>
    <row r="8" spans="1:7" ht="18.75" customHeight="1">
      <c r="A8" s="121" t="s">
        <v>215</v>
      </c>
      <c r="B8" s="122">
        <v>5.21</v>
      </c>
      <c r="C8" s="122">
        <v>5.29</v>
      </c>
      <c r="D8" s="122">
        <v>5.17</v>
      </c>
      <c r="E8" s="122">
        <v>6.33</v>
      </c>
      <c r="F8" s="122">
        <v>5.1959999999999997</v>
      </c>
      <c r="G8" s="26"/>
    </row>
    <row r="9" spans="1:7" ht="15.75">
      <c r="A9" s="121" t="s">
        <v>220</v>
      </c>
      <c r="B9" s="122">
        <v>6.0419999999999998</v>
      </c>
      <c r="C9" s="122">
        <v>6.09</v>
      </c>
      <c r="D9" s="122">
        <v>6.03</v>
      </c>
      <c r="E9" s="122">
        <v>6.6</v>
      </c>
      <c r="F9" s="122">
        <v>5.99</v>
      </c>
      <c r="G9" s="26"/>
    </row>
    <row r="10" spans="1:7" ht="15.75">
      <c r="A10" s="121" t="s">
        <v>222</v>
      </c>
      <c r="B10" s="122">
        <v>6.16</v>
      </c>
      <c r="C10" s="122">
        <v>6.17</v>
      </c>
      <c r="D10" s="122">
        <v>6.16</v>
      </c>
      <c r="E10" s="122">
        <v>6.28</v>
      </c>
      <c r="F10" s="122">
        <v>6.15</v>
      </c>
      <c r="G10" s="26"/>
    </row>
    <row r="11" spans="1:7" ht="17.25" customHeight="1">
      <c r="A11" s="121" t="s">
        <v>235</v>
      </c>
      <c r="B11" s="122">
        <v>6.1280000000000001</v>
      </c>
      <c r="C11" s="122">
        <v>6.12</v>
      </c>
      <c r="D11" s="122">
        <v>6.13</v>
      </c>
      <c r="E11" s="122">
        <v>6.04</v>
      </c>
      <c r="F11" s="122">
        <v>6.13</v>
      </c>
      <c r="G11" s="26"/>
    </row>
    <row r="12" spans="1:7" ht="16.5" customHeight="1">
      <c r="A12" s="121" t="s">
        <v>237</v>
      </c>
      <c r="B12" s="122">
        <v>6.0590000000000002</v>
      </c>
      <c r="C12" s="122">
        <v>6.0359999999999996</v>
      </c>
      <c r="D12" s="122">
        <v>6.0549999999999997</v>
      </c>
      <c r="E12" s="122">
        <v>5.8979999999999997</v>
      </c>
      <c r="F12" s="122">
        <v>6.09</v>
      </c>
      <c r="G12" s="26"/>
    </row>
    <row r="13" spans="1:7" ht="18.75" customHeight="1">
      <c r="A13" s="121" t="s">
        <v>238</v>
      </c>
      <c r="B13" s="122">
        <v>6.08</v>
      </c>
      <c r="C13" s="122">
        <v>6.12</v>
      </c>
      <c r="D13" s="122">
        <v>6.08</v>
      </c>
      <c r="E13" s="122">
        <v>6.09</v>
      </c>
      <c r="F13" s="122">
        <v>6.06</v>
      </c>
    </row>
    <row r="14" spans="1:7" ht="16.5" customHeight="1">
      <c r="A14" s="121" t="s">
        <v>240</v>
      </c>
      <c r="B14" s="122">
        <v>6.12</v>
      </c>
      <c r="C14" s="122">
        <v>6.14</v>
      </c>
      <c r="D14" s="122">
        <v>6.13</v>
      </c>
      <c r="E14" s="122">
        <v>6.23</v>
      </c>
      <c r="F14" s="122">
        <v>6.1</v>
      </c>
    </row>
    <row r="15" spans="1:7" ht="16.5" customHeight="1">
      <c r="A15" s="121" t="s">
        <v>243</v>
      </c>
      <c r="B15" s="122">
        <v>6.0650000000000004</v>
      </c>
      <c r="C15" s="122">
        <v>5.9569999999999999</v>
      </c>
      <c r="D15" s="122">
        <v>6.0949999999999998</v>
      </c>
      <c r="E15" s="122">
        <v>5.0960000000000001</v>
      </c>
      <c r="F15" s="122">
        <v>6.0869999999999997</v>
      </c>
    </row>
    <row r="16" spans="1:7" ht="16.5" customHeight="1" thickBot="1">
      <c r="A16" s="123"/>
      <c r="B16" s="124"/>
      <c r="C16" s="124"/>
      <c r="D16" s="125" t="s">
        <v>35</v>
      </c>
      <c r="E16" s="124"/>
      <c r="F16" s="126"/>
    </row>
    <row r="17" spans="1:10" ht="18.75" customHeight="1" thickBot="1">
      <c r="A17" s="118"/>
      <c r="B17" s="119" t="s">
        <v>7</v>
      </c>
      <c r="C17" s="120" t="s">
        <v>31</v>
      </c>
      <c r="D17" s="120" t="s">
        <v>32</v>
      </c>
      <c r="E17" s="120" t="s">
        <v>33</v>
      </c>
      <c r="F17" s="120" t="s">
        <v>34</v>
      </c>
      <c r="I17" s="32"/>
    </row>
    <row r="18" spans="1:10" ht="16.5" customHeight="1">
      <c r="A18" s="121" t="s">
        <v>210</v>
      </c>
      <c r="B18" s="122">
        <v>6.23</v>
      </c>
      <c r="C18" s="122">
        <v>6.13</v>
      </c>
      <c r="D18" s="122">
        <v>6.38</v>
      </c>
      <c r="E18" s="122">
        <v>6.36</v>
      </c>
      <c r="F18" s="122">
        <v>6.29</v>
      </c>
      <c r="J18" t="s">
        <v>146</v>
      </c>
    </row>
    <row r="19" spans="1:10" ht="17.25" customHeight="1">
      <c r="A19" s="121" t="s">
        <v>213</v>
      </c>
      <c r="B19" s="122">
        <v>6.6870000000000003</v>
      </c>
      <c r="C19" s="122">
        <v>6.5869999999999997</v>
      </c>
      <c r="D19" s="122">
        <v>6.7359999999999998</v>
      </c>
      <c r="E19" s="122">
        <v>6.95</v>
      </c>
      <c r="F19" s="122">
        <v>6.76</v>
      </c>
    </row>
    <row r="20" spans="1:10" ht="18" customHeight="1">
      <c r="A20" s="121" t="s">
        <v>215</v>
      </c>
      <c r="B20" s="122">
        <v>7.2750000000000004</v>
      </c>
      <c r="C20" s="122">
        <v>7.26</v>
      </c>
      <c r="D20" s="122">
        <v>7.33</v>
      </c>
      <c r="E20" s="122">
        <v>7.51</v>
      </c>
      <c r="F20" s="122">
        <v>7.25</v>
      </c>
    </row>
    <row r="21" spans="1:10" ht="18" customHeight="1">
      <c r="A21" s="121" t="s">
        <v>220</v>
      </c>
      <c r="B21" s="122">
        <v>8.2100000000000009</v>
      </c>
      <c r="C21" s="122">
        <v>8.16</v>
      </c>
      <c r="D21" s="122">
        <v>8.32</v>
      </c>
      <c r="E21" s="122">
        <v>8.3000000000000007</v>
      </c>
      <c r="F21" s="122">
        <v>8.1999999999999993</v>
      </c>
    </row>
    <row r="22" spans="1:10" ht="17.25" customHeight="1">
      <c r="A22" s="121" t="s">
        <v>222</v>
      </c>
      <c r="B22" s="122">
        <v>8.56</v>
      </c>
      <c r="C22" s="122">
        <v>8.65</v>
      </c>
      <c r="D22" s="122">
        <v>8.5399999999999991</v>
      </c>
      <c r="E22" s="122">
        <v>8.73</v>
      </c>
      <c r="F22" s="122">
        <v>8.44</v>
      </c>
    </row>
    <row r="23" spans="1:10" ht="15.75">
      <c r="A23" s="121" t="s">
        <v>235</v>
      </c>
      <c r="B23" s="122">
        <v>8.61</v>
      </c>
      <c r="C23" s="122">
        <v>8.43</v>
      </c>
      <c r="D23" s="122">
        <v>8.66</v>
      </c>
      <c r="E23" s="122">
        <v>8.8000000000000007</v>
      </c>
      <c r="F23" s="122">
        <v>8.7789999999999999</v>
      </c>
    </row>
    <row r="24" spans="1:10" ht="15.75">
      <c r="A24" s="121" t="s">
        <v>237</v>
      </c>
      <c r="B24" s="122">
        <v>8.61</v>
      </c>
      <c r="C24" s="122">
        <v>8.44</v>
      </c>
      <c r="D24" s="122">
        <v>8.69</v>
      </c>
      <c r="E24" s="122">
        <v>8.83</v>
      </c>
      <c r="F24" s="122">
        <v>8.7799999999999994</v>
      </c>
    </row>
    <row r="25" spans="1:10" ht="15.75">
      <c r="A25" s="121" t="s">
        <v>238</v>
      </c>
      <c r="B25" s="122">
        <v>8.5500000000000007</v>
      </c>
      <c r="C25" s="122">
        <v>8.26</v>
      </c>
      <c r="D25" s="122">
        <v>8.66</v>
      </c>
      <c r="E25" s="122">
        <v>8.93</v>
      </c>
      <c r="F25" s="122">
        <v>8.86</v>
      </c>
    </row>
    <row r="26" spans="1:10" ht="15.75">
      <c r="A26" s="121" t="s">
        <v>240</v>
      </c>
      <c r="B26" s="122">
        <v>8.6259999999999994</v>
      </c>
      <c r="C26" s="122">
        <v>8.36</v>
      </c>
      <c r="D26" s="122">
        <v>8.6649999999999991</v>
      </c>
      <c r="E26" s="122">
        <v>9.02</v>
      </c>
      <c r="F26" s="122">
        <v>8.9499999999999993</v>
      </c>
    </row>
    <row r="27" spans="1:10" ht="15.75">
      <c r="A27" s="121" t="s">
        <v>243</v>
      </c>
      <c r="B27" s="122">
        <v>8.81</v>
      </c>
      <c r="C27" s="122">
        <v>8.68</v>
      </c>
      <c r="D27" s="122">
        <v>8.69</v>
      </c>
      <c r="E27" s="122">
        <v>9.1999999999999993</v>
      </c>
      <c r="F27" s="122">
        <v>9.0990000000000002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P22" sqref="P22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70" t="s">
        <v>196</v>
      </c>
      <c r="C2" s="170"/>
      <c r="D2" s="170"/>
      <c r="E2" s="170"/>
      <c r="F2" s="170"/>
      <c r="G2" s="170"/>
      <c r="H2" s="170"/>
    </row>
    <row r="3" spans="2:11" ht="16.5" thickBot="1">
      <c r="B3" s="79"/>
      <c r="C3" s="79"/>
      <c r="D3" s="170" t="s">
        <v>265</v>
      </c>
      <c r="E3" s="170"/>
      <c r="F3" s="79"/>
      <c r="G3" s="79"/>
      <c r="H3" s="79"/>
    </row>
    <row r="4" spans="2:11" ht="16.5" thickBot="1">
      <c r="B4" s="572" t="s">
        <v>147</v>
      </c>
      <c r="C4" s="184" t="s">
        <v>148</v>
      </c>
      <c r="D4" s="185"/>
      <c r="E4" s="186"/>
      <c r="F4" s="187"/>
      <c r="G4" s="79"/>
      <c r="H4" s="79"/>
    </row>
    <row r="5" spans="2:11" ht="32.25" thickBot="1">
      <c r="B5" s="573"/>
      <c r="C5" s="188">
        <v>44892</v>
      </c>
      <c r="D5" s="189">
        <v>44885</v>
      </c>
      <c r="E5" s="49" t="s">
        <v>150</v>
      </c>
      <c r="F5" s="49" t="s">
        <v>150</v>
      </c>
      <c r="G5" s="79"/>
      <c r="H5" s="79"/>
    </row>
    <row r="6" spans="2:11" ht="32.25" thickBot="1">
      <c r="B6" s="190" t="s">
        <v>197</v>
      </c>
      <c r="C6" s="191">
        <v>10.574909999999999</v>
      </c>
      <c r="D6" s="192">
        <v>11.675000000000001</v>
      </c>
      <c r="E6" s="55">
        <f>(($C6-D6)/D6)</f>
        <v>-9.422612419700227E-2</v>
      </c>
      <c r="F6" s="193" t="s">
        <v>198</v>
      </c>
      <c r="G6" s="79"/>
      <c r="H6" s="79"/>
    </row>
    <row r="7" spans="2:11" ht="16.5" thickBot="1">
      <c r="B7" s="190" t="s">
        <v>199</v>
      </c>
      <c r="C7" s="191">
        <v>20.604590000000002</v>
      </c>
      <c r="D7" s="192">
        <v>20.984290000000001</v>
      </c>
      <c r="E7" s="55">
        <f>(($C7-D7)/D7)</f>
        <v>-1.8094488781845833E-2</v>
      </c>
      <c r="F7" s="193" t="s">
        <v>198</v>
      </c>
      <c r="G7" s="79"/>
      <c r="H7" s="79"/>
    </row>
    <row r="9" spans="2:11">
      <c r="B9" s="3"/>
      <c r="C9" s="455"/>
    </row>
    <row r="10" spans="2:11">
      <c r="B10" s="3"/>
      <c r="C10" s="455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A12" sqref="A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42" t="s">
        <v>164</v>
      </c>
      <c r="B1" s="142"/>
      <c r="C1" s="143"/>
      <c r="D1" s="143"/>
      <c r="E1" s="143"/>
      <c r="F1" s="143"/>
      <c r="G1" s="143" t="s">
        <v>263</v>
      </c>
      <c r="H1" s="143"/>
      <c r="I1" s="143"/>
      <c r="J1" s="144"/>
      <c r="K1" s="144"/>
      <c r="L1" s="144"/>
      <c r="M1" s="145"/>
      <c r="N1" s="145"/>
      <c r="O1" s="145"/>
      <c r="P1" s="146"/>
    </row>
    <row r="2" spans="1:19" ht="16.5" thickBot="1">
      <c r="A2" s="147" t="s">
        <v>6</v>
      </c>
      <c r="B2" s="295" t="s">
        <v>7</v>
      </c>
      <c r="C2" s="207"/>
      <c r="D2" s="208"/>
      <c r="E2" s="209" t="s">
        <v>8</v>
      </c>
      <c r="F2" s="210"/>
      <c r="G2" s="210"/>
      <c r="H2" s="210"/>
      <c r="I2" s="210"/>
      <c r="J2" s="210"/>
      <c r="K2" s="210"/>
      <c r="L2" s="210"/>
      <c r="M2" s="210"/>
      <c r="N2" s="210"/>
      <c r="O2" s="206"/>
      <c r="P2" s="211"/>
    </row>
    <row r="3" spans="1:19" ht="16.5" thickBot="1">
      <c r="A3" s="198"/>
      <c r="B3" s="330"/>
      <c r="C3" s="331"/>
      <c r="D3" s="332"/>
      <c r="E3" s="333" t="s">
        <v>9</v>
      </c>
      <c r="F3" s="334"/>
      <c r="G3" s="335"/>
      <c r="H3" s="333" t="s">
        <v>10</v>
      </c>
      <c r="I3" s="334"/>
      <c r="J3" s="335"/>
      <c r="K3" s="333" t="s">
        <v>11</v>
      </c>
      <c r="L3" s="334"/>
      <c r="M3" s="336"/>
      <c r="N3" s="337" t="s">
        <v>12</v>
      </c>
      <c r="O3" s="335"/>
      <c r="P3" s="336"/>
    </row>
    <row r="4" spans="1:19" ht="39" thickBot="1">
      <c r="A4" s="338"/>
      <c r="B4" s="352" t="s">
        <v>264</v>
      </c>
      <c r="C4" s="350" t="s">
        <v>257</v>
      </c>
      <c r="D4" s="351" t="s">
        <v>13</v>
      </c>
      <c r="E4" s="352" t="s">
        <v>264</v>
      </c>
      <c r="F4" s="350" t="s">
        <v>257</v>
      </c>
      <c r="G4" s="351" t="s">
        <v>13</v>
      </c>
      <c r="H4" s="468" t="s">
        <v>264</v>
      </c>
      <c r="I4" s="350" t="s">
        <v>257</v>
      </c>
      <c r="J4" s="351" t="s">
        <v>13</v>
      </c>
      <c r="K4" s="352" t="s">
        <v>264</v>
      </c>
      <c r="L4" s="350" t="s">
        <v>257</v>
      </c>
      <c r="M4" s="351" t="s">
        <v>13</v>
      </c>
      <c r="N4" s="352" t="s">
        <v>264</v>
      </c>
      <c r="O4" s="350" t="s">
        <v>257</v>
      </c>
      <c r="P4" s="353" t="s">
        <v>13</v>
      </c>
    </row>
    <row r="5" spans="1:19" ht="29.25" customHeight="1">
      <c r="A5" s="339" t="s">
        <v>14</v>
      </c>
      <c r="B5" s="395">
        <v>9818.68</v>
      </c>
      <c r="C5" s="354">
        <v>9275.7970000000005</v>
      </c>
      <c r="D5" s="355">
        <v>5.852683063245129</v>
      </c>
      <c r="E5" s="356">
        <v>8820</v>
      </c>
      <c r="F5" s="357">
        <v>8680</v>
      </c>
      <c r="G5" s="358">
        <v>1.6129032258064515</v>
      </c>
      <c r="H5" s="356">
        <v>9942.5720000000001</v>
      </c>
      <c r="I5" s="357">
        <v>9509.3780000000006</v>
      </c>
      <c r="J5" s="358">
        <v>4.5554399036403801</v>
      </c>
      <c r="K5" s="359" t="s">
        <v>116</v>
      </c>
      <c r="L5" s="360" t="s">
        <v>116</v>
      </c>
      <c r="M5" s="361" t="s">
        <v>116</v>
      </c>
      <c r="N5" s="356">
        <v>9632.3510000000006</v>
      </c>
      <c r="O5" s="357">
        <v>9560.2540000000008</v>
      </c>
      <c r="P5" s="362">
        <v>0.7541326830856141</v>
      </c>
    </row>
    <row r="6" spans="1:19" ht="21.75" customHeight="1">
      <c r="A6" s="200" t="s">
        <v>15</v>
      </c>
      <c r="B6" s="396">
        <v>8142.2669999999998</v>
      </c>
      <c r="C6" s="363">
        <v>8382.3160000000007</v>
      </c>
      <c r="D6" s="364">
        <v>-2.8637550767592259</v>
      </c>
      <c r="E6" s="365">
        <v>8356.6010000000006</v>
      </c>
      <c r="F6" s="366">
        <v>9226.4809999999998</v>
      </c>
      <c r="G6" s="367">
        <v>-9.4280798930816552</v>
      </c>
      <c r="H6" s="365">
        <v>8147.6189999999997</v>
      </c>
      <c r="I6" s="366">
        <v>8375.5789999999997</v>
      </c>
      <c r="J6" s="367">
        <v>-2.7217222833191599</v>
      </c>
      <c r="K6" s="365">
        <v>7914.3940000000002</v>
      </c>
      <c r="L6" s="366">
        <v>8251.8359999999993</v>
      </c>
      <c r="M6" s="368">
        <v>-4.0892960063675421</v>
      </c>
      <c r="N6" s="365">
        <v>8849.143</v>
      </c>
      <c r="O6" s="366">
        <v>9228.0580000000009</v>
      </c>
      <c r="P6" s="368">
        <v>-4.1061185354491796</v>
      </c>
    </row>
    <row r="7" spans="1:19" ht="21.75" customHeight="1">
      <c r="A7" s="200" t="s">
        <v>16</v>
      </c>
      <c r="B7" s="396">
        <v>15645.86</v>
      </c>
      <c r="C7" s="363">
        <v>15653.835999999999</v>
      </c>
      <c r="D7" s="364">
        <v>-5.0952367202510292E-2</v>
      </c>
      <c r="E7" s="365">
        <v>14456.212</v>
      </c>
      <c r="F7" s="366">
        <v>14466.642</v>
      </c>
      <c r="G7" s="367">
        <v>-7.2096897123743647E-2</v>
      </c>
      <c r="H7" s="365">
        <v>15290</v>
      </c>
      <c r="I7" s="366">
        <v>15180</v>
      </c>
      <c r="J7" s="367">
        <v>0.72463768115942029</v>
      </c>
      <c r="K7" s="365" t="s">
        <v>116</v>
      </c>
      <c r="L7" s="366" t="s">
        <v>116</v>
      </c>
      <c r="M7" s="368" t="s">
        <v>116</v>
      </c>
      <c r="N7" s="365">
        <v>16010.567999999999</v>
      </c>
      <c r="O7" s="366">
        <v>16589.349999999999</v>
      </c>
      <c r="P7" s="368">
        <v>-3.4888768999388122</v>
      </c>
    </row>
    <row r="8" spans="1:19" ht="21.75" customHeight="1">
      <c r="A8" s="200" t="s">
        <v>17</v>
      </c>
      <c r="B8" s="396">
        <v>7353.2820000000002</v>
      </c>
      <c r="C8" s="363">
        <v>7005.7430000000004</v>
      </c>
      <c r="D8" s="364">
        <v>4.9607728973215224</v>
      </c>
      <c r="E8" s="365">
        <v>7121.57</v>
      </c>
      <c r="F8" s="366">
        <v>7024.652</v>
      </c>
      <c r="G8" s="367">
        <v>1.3796840042752248</v>
      </c>
      <c r="H8" s="365">
        <v>7497.5450000000001</v>
      </c>
      <c r="I8" s="366">
        <v>7074.1490000000003</v>
      </c>
      <c r="J8" s="367">
        <v>5.9851156655026587</v>
      </c>
      <c r="K8" s="365">
        <v>7065.5990000000002</v>
      </c>
      <c r="L8" s="366">
        <v>6906.24</v>
      </c>
      <c r="M8" s="368">
        <v>2.307463974608476</v>
      </c>
      <c r="N8" s="365">
        <v>7043.11</v>
      </c>
      <c r="O8" s="366">
        <v>6860.2269999999999</v>
      </c>
      <c r="P8" s="368">
        <v>2.6658447307938911</v>
      </c>
      <c r="R8" t="s">
        <v>161</v>
      </c>
    </row>
    <row r="9" spans="1:19" ht="21.75" customHeight="1">
      <c r="A9" s="200" t="s">
        <v>18</v>
      </c>
      <c r="B9" s="396">
        <v>7191.4549999999999</v>
      </c>
      <c r="C9" s="363">
        <v>7309.9889999999996</v>
      </c>
      <c r="D9" s="364">
        <v>-1.6215345878085405</v>
      </c>
      <c r="E9" s="365">
        <v>6126.4530000000004</v>
      </c>
      <c r="F9" s="366">
        <v>6914.9719999999998</v>
      </c>
      <c r="G9" s="367">
        <v>-11.403068587985596</v>
      </c>
      <c r="H9" s="365">
        <v>7415.7879999999996</v>
      </c>
      <c r="I9" s="366">
        <v>7420.2669999999998</v>
      </c>
      <c r="J9" s="367">
        <v>-6.0361709356284203E-2</v>
      </c>
      <c r="K9" s="365">
        <v>6944.915</v>
      </c>
      <c r="L9" s="366">
        <v>6764.19</v>
      </c>
      <c r="M9" s="368">
        <v>2.6717907096045552</v>
      </c>
      <c r="N9" s="365">
        <v>7471.6149999999998</v>
      </c>
      <c r="O9" s="366">
        <v>7619.5309999999999</v>
      </c>
      <c r="P9" s="368">
        <v>-1.9412743382762034</v>
      </c>
    </row>
    <row r="10" spans="1:19" ht="21.75" customHeight="1">
      <c r="A10" s="200" t="s">
        <v>19</v>
      </c>
      <c r="B10" s="396">
        <v>19230.326000000001</v>
      </c>
      <c r="C10" s="363">
        <v>20002.853999999999</v>
      </c>
      <c r="D10" s="364">
        <v>-3.8620888799168278</v>
      </c>
      <c r="E10" s="365">
        <v>18390.668000000001</v>
      </c>
      <c r="F10" s="366">
        <v>18768.484</v>
      </c>
      <c r="G10" s="367">
        <v>-2.0130341907209921</v>
      </c>
      <c r="H10" s="365">
        <v>19389.401000000002</v>
      </c>
      <c r="I10" s="366">
        <v>20265.983</v>
      </c>
      <c r="J10" s="367">
        <v>-4.325386042216647</v>
      </c>
      <c r="K10" s="365">
        <v>17098.327000000001</v>
      </c>
      <c r="L10" s="366">
        <v>18425.795999999998</v>
      </c>
      <c r="M10" s="368">
        <v>-7.2044051719665045</v>
      </c>
      <c r="N10" s="365">
        <v>19802.077000000001</v>
      </c>
      <c r="O10" s="366">
        <v>20495.864000000001</v>
      </c>
      <c r="P10" s="368">
        <v>-3.3850097756308308</v>
      </c>
    </row>
    <row r="11" spans="1:19" ht="21.75" customHeight="1">
      <c r="A11" s="200" t="s">
        <v>20</v>
      </c>
      <c r="B11" s="396">
        <v>8627.1569999999992</v>
      </c>
      <c r="C11" s="363">
        <v>8816.3549999999996</v>
      </c>
      <c r="D11" s="364">
        <v>-2.1459889035775026</v>
      </c>
      <c r="E11" s="365">
        <v>9019.5259999999998</v>
      </c>
      <c r="F11" s="366">
        <v>8647.4770000000008</v>
      </c>
      <c r="G11" s="367">
        <v>4.3023994166159572</v>
      </c>
      <c r="H11" s="365">
        <v>8418.74</v>
      </c>
      <c r="I11" s="366">
        <v>9281.8040000000001</v>
      </c>
      <c r="J11" s="367">
        <v>-9.298451033872297</v>
      </c>
      <c r="K11" s="365">
        <v>9090</v>
      </c>
      <c r="L11" s="366">
        <v>9590</v>
      </c>
      <c r="M11" s="368">
        <v>-5.2137643378519289</v>
      </c>
      <c r="N11" s="365">
        <v>8377.9549999999999</v>
      </c>
      <c r="O11" s="366">
        <v>8277.4030000000002</v>
      </c>
      <c r="P11" s="368">
        <v>1.2147771468901498</v>
      </c>
      <c r="S11" t="s">
        <v>163</v>
      </c>
    </row>
    <row r="12" spans="1:19" ht="21.75" customHeight="1">
      <c r="A12" s="200" t="s">
        <v>21</v>
      </c>
      <c r="B12" s="396">
        <v>8334.2960000000003</v>
      </c>
      <c r="C12" s="363">
        <v>8593.5380000000005</v>
      </c>
      <c r="D12" s="364">
        <v>-3.0167086012769149</v>
      </c>
      <c r="E12" s="365">
        <v>8894.6740000000009</v>
      </c>
      <c r="F12" s="366">
        <v>8998.0859999999993</v>
      </c>
      <c r="G12" s="367">
        <v>-1.1492666329261407</v>
      </c>
      <c r="H12" s="365">
        <v>8224.4169999999995</v>
      </c>
      <c r="I12" s="366">
        <v>8602.5360000000001</v>
      </c>
      <c r="J12" s="367">
        <v>-4.3954364154942285</v>
      </c>
      <c r="K12" s="365">
        <v>9119.6579999999994</v>
      </c>
      <c r="L12" s="366">
        <v>8497.0730000000003</v>
      </c>
      <c r="M12" s="368">
        <v>7.3270525038445484</v>
      </c>
      <c r="N12" s="365">
        <v>8462.98</v>
      </c>
      <c r="O12" s="366">
        <v>8346.76</v>
      </c>
      <c r="P12" s="368">
        <v>1.3923965706453685</v>
      </c>
    </row>
    <row r="13" spans="1:19" ht="21.75" customHeight="1">
      <c r="A13" s="200" t="s">
        <v>22</v>
      </c>
      <c r="B13" s="396">
        <v>9843.1450000000004</v>
      </c>
      <c r="C13" s="363">
        <v>8942.3709999999992</v>
      </c>
      <c r="D13" s="364">
        <v>10.073100299685635</v>
      </c>
      <c r="E13" s="365">
        <v>9455.7389999999996</v>
      </c>
      <c r="F13" s="366">
        <v>7925.4849999999997</v>
      </c>
      <c r="G13" s="367">
        <v>19.308017111886528</v>
      </c>
      <c r="H13" s="365">
        <v>10018.502</v>
      </c>
      <c r="I13" s="366">
        <v>9080.1550000000007</v>
      </c>
      <c r="J13" s="367">
        <v>10.334041654575277</v>
      </c>
      <c r="K13" s="365">
        <v>9025.9650000000001</v>
      </c>
      <c r="L13" s="366">
        <v>8524.027</v>
      </c>
      <c r="M13" s="368">
        <v>5.888507861366465</v>
      </c>
      <c r="N13" s="396">
        <v>9112.4650000000001</v>
      </c>
      <c r="O13" s="363">
        <v>8794.6740000000009</v>
      </c>
      <c r="P13" s="469">
        <v>3.6134483211088808</v>
      </c>
    </row>
    <row r="14" spans="1:19" ht="21.75" customHeight="1">
      <c r="A14" s="200" t="s">
        <v>23</v>
      </c>
      <c r="B14" s="396">
        <v>28604.880000000001</v>
      </c>
      <c r="C14" s="363">
        <v>28033.557000000001</v>
      </c>
      <c r="D14" s="364">
        <v>2.037996819311942</v>
      </c>
      <c r="E14" s="365">
        <v>29441.276999999998</v>
      </c>
      <c r="F14" s="366">
        <v>28685.277999999998</v>
      </c>
      <c r="G14" s="367">
        <v>2.6354947649452791</v>
      </c>
      <c r="H14" s="365">
        <v>27150</v>
      </c>
      <c r="I14" s="366">
        <v>27710</v>
      </c>
      <c r="J14" s="367">
        <v>-2.0209310718152294</v>
      </c>
      <c r="K14" s="365" t="s">
        <v>116</v>
      </c>
      <c r="L14" s="366" t="s">
        <v>116</v>
      </c>
      <c r="M14" s="368" t="s">
        <v>116</v>
      </c>
      <c r="N14" s="396">
        <v>27584.185000000001</v>
      </c>
      <c r="O14" s="363">
        <v>27309.559000000001</v>
      </c>
      <c r="P14" s="469">
        <v>1.0056039352374755</v>
      </c>
    </row>
    <row r="15" spans="1:19" ht="21.75" customHeight="1">
      <c r="A15" s="200" t="s">
        <v>24</v>
      </c>
      <c r="B15" s="396">
        <v>11220.216</v>
      </c>
      <c r="C15" s="363">
        <v>11278</v>
      </c>
      <c r="D15" s="364">
        <v>-0.512360347579355</v>
      </c>
      <c r="E15" s="365">
        <v>11005.494000000001</v>
      </c>
      <c r="F15" s="366">
        <v>10950.076999999999</v>
      </c>
      <c r="G15" s="367">
        <v>0.5060877654102458</v>
      </c>
      <c r="H15" s="365">
        <v>11370</v>
      </c>
      <c r="I15" s="366">
        <v>11700</v>
      </c>
      <c r="J15" s="367">
        <v>-2.8205128205128207</v>
      </c>
      <c r="K15" s="365" t="s">
        <v>116</v>
      </c>
      <c r="L15" s="366" t="s">
        <v>116</v>
      </c>
      <c r="M15" s="368" t="s">
        <v>116</v>
      </c>
      <c r="N15" s="396">
        <v>11845.013999999999</v>
      </c>
      <c r="O15" s="363">
        <v>11588.370999999999</v>
      </c>
      <c r="P15" s="469">
        <v>2.214659851673717</v>
      </c>
    </row>
    <row r="16" spans="1:19" ht="21.75" customHeight="1">
      <c r="A16" s="203" t="s">
        <v>25</v>
      </c>
      <c r="B16" s="396">
        <v>18065.82</v>
      </c>
      <c r="C16" s="363">
        <v>17710.763999999999</v>
      </c>
      <c r="D16" s="364">
        <v>2.0047469437230401</v>
      </c>
      <c r="E16" s="365">
        <v>18204.342000000001</v>
      </c>
      <c r="F16" s="366">
        <v>17811.421999999999</v>
      </c>
      <c r="G16" s="367">
        <v>2.2060001722490319</v>
      </c>
      <c r="H16" s="365">
        <v>16380</v>
      </c>
      <c r="I16" s="366">
        <v>16550</v>
      </c>
      <c r="J16" s="367">
        <v>-1.0271903323262841</v>
      </c>
      <c r="K16" s="365" t="s">
        <v>116</v>
      </c>
      <c r="L16" s="366" t="s">
        <v>116</v>
      </c>
      <c r="M16" s="368" t="s">
        <v>116</v>
      </c>
      <c r="N16" s="396">
        <v>19699.227999999999</v>
      </c>
      <c r="O16" s="363">
        <v>19453.561000000002</v>
      </c>
      <c r="P16" s="469">
        <v>1.2628382022191085</v>
      </c>
    </row>
    <row r="17" spans="1:21" ht="21.75" customHeight="1">
      <c r="A17" s="203" t="s">
        <v>26</v>
      </c>
      <c r="B17" s="396">
        <v>10722.203</v>
      </c>
      <c r="C17" s="363">
        <v>10573.603999999999</v>
      </c>
      <c r="D17" s="364">
        <v>1.4053770124169598</v>
      </c>
      <c r="E17" s="365">
        <v>10983.098</v>
      </c>
      <c r="F17" s="366">
        <v>10786.222</v>
      </c>
      <c r="G17" s="367">
        <v>1.8252544774249984</v>
      </c>
      <c r="H17" s="365">
        <v>10560</v>
      </c>
      <c r="I17" s="366">
        <v>10360</v>
      </c>
      <c r="J17" s="367">
        <v>1.9305019305019304</v>
      </c>
      <c r="K17" s="365" t="s">
        <v>116</v>
      </c>
      <c r="L17" s="366" t="s">
        <v>116</v>
      </c>
      <c r="M17" s="368" t="s">
        <v>116</v>
      </c>
      <c r="N17" s="396">
        <v>11474.232</v>
      </c>
      <c r="O17" s="363">
        <v>12202.696</v>
      </c>
      <c r="P17" s="469">
        <v>-5.9696971882279124</v>
      </c>
      <c r="U17" t="s">
        <v>162</v>
      </c>
    </row>
    <row r="18" spans="1:21" ht="21.75" customHeight="1">
      <c r="A18" s="203" t="s">
        <v>27</v>
      </c>
      <c r="B18" s="396">
        <v>4110.4080000000004</v>
      </c>
      <c r="C18" s="363">
        <v>4039.4670000000001</v>
      </c>
      <c r="D18" s="364">
        <v>1.7561970428276865</v>
      </c>
      <c r="E18" s="365">
        <v>4353.3220000000001</v>
      </c>
      <c r="F18" s="366">
        <v>4482.1469999999999</v>
      </c>
      <c r="G18" s="367">
        <v>-2.874180610319113</v>
      </c>
      <c r="H18" s="365">
        <v>3999.7179999999998</v>
      </c>
      <c r="I18" s="366">
        <v>3949.1149999999998</v>
      </c>
      <c r="J18" s="367">
        <v>1.2813757006316622</v>
      </c>
      <c r="K18" s="365">
        <v>6551.9170000000004</v>
      </c>
      <c r="L18" s="366">
        <v>6505.1490000000003</v>
      </c>
      <c r="M18" s="368">
        <v>0.71893818266115084</v>
      </c>
      <c r="N18" s="396">
        <v>4064.2139999999999</v>
      </c>
      <c r="O18" s="363">
        <v>3963.8290000000002</v>
      </c>
      <c r="P18" s="469">
        <v>2.5325259994818081</v>
      </c>
    </row>
    <row r="19" spans="1:21" ht="21.75" customHeight="1" thickBot="1">
      <c r="A19" s="205" t="s">
        <v>28</v>
      </c>
      <c r="B19" s="397">
        <v>7894.9189999999999</v>
      </c>
      <c r="C19" s="369">
        <v>8009.8990000000003</v>
      </c>
      <c r="D19" s="370">
        <v>-1.4354737806306979</v>
      </c>
      <c r="E19" s="371">
        <v>8754.76</v>
      </c>
      <c r="F19" s="372">
        <v>8956.2579999999998</v>
      </c>
      <c r="G19" s="373">
        <v>-2.2498012004567043</v>
      </c>
      <c r="H19" s="371">
        <v>8330</v>
      </c>
      <c r="I19" s="372">
        <v>8330</v>
      </c>
      <c r="J19" s="373">
        <v>0</v>
      </c>
      <c r="K19" s="371" t="s">
        <v>116</v>
      </c>
      <c r="L19" s="372" t="s">
        <v>116</v>
      </c>
      <c r="M19" s="374" t="s">
        <v>116</v>
      </c>
      <c r="N19" s="397">
        <v>7360.7929999999997</v>
      </c>
      <c r="O19" s="369">
        <v>6863.4110000000001</v>
      </c>
      <c r="P19" s="470">
        <v>7.2468631122338385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showRowColHeaders="0" workbookViewId="0">
      <selection activeCell="N16" sqref="N1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69"/>
      <c r="B1" s="79"/>
      <c r="C1" s="79"/>
      <c r="D1" s="79"/>
      <c r="E1" s="79"/>
      <c r="F1" s="79"/>
    </row>
    <row r="2" spans="1:7" ht="15.75">
      <c r="A2" s="170" t="s">
        <v>178</v>
      </c>
      <c r="B2" s="79"/>
      <c r="C2" s="79"/>
      <c r="D2" s="79"/>
      <c r="E2" s="79"/>
      <c r="F2" s="79"/>
      <c r="G2" s="26"/>
    </row>
    <row r="3" spans="1:7" ht="16.5" thickBot="1">
      <c r="A3" s="79"/>
      <c r="B3" s="171"/>
      <c r="C3" s="169"/>
      <c r="D3" s="172" t="s">
        <v>117</v>
      </c>
      <c r="E3" s="169"/>
      <c r="F3" s="169"/>
      <c r="G3" s="26"/>
    </row>
    <row r="4" spans="1:7" ht="32.25" thickBot="1">
      <c r="A4" s="173" t="s">
        <v>211</v>
      </c>
      <c r="B4" s="174" t="s">
        <v>7</v>
      </c>
      <c r="C4" s="175" t="s">
        <v>31</v>
      </c>
      <c r="D4" s="175" t="s">
        <v>32</v>
      </c>
      <c r="E4" s="175" t="s">
        <v>33</v>
      </c>
      <c r="F4" s="176" t="s">
        <v>34</v>
      </c>
      <c r="G4" s="26"/>
    </row>
    <row r="5" spans="1:7" ht="15.75">
      <c r="A5" s="177" t="s">
        <v>210</v>
      </c>
      <c r="B5" s="178">
        <v>7.26</v>
      </c>
      <c r="C5" s="178">
        <v>7.06</v>
      </c>
      <c r="D5" s="178">
        <v>7.26</v>
      </c>
      <c r="E5" s="178">
        <v>7.16</v>
      </c>
      <c r="F5" s="178">
        <v>7.61</v>
      </c>
      <c r="G5" s="26"/>
    </row>
    <row r="6" spans="1:7" ht="15.75">
      <c r="A6" s="177" t="s">
        <v>213</v>
      </c>
      <c r="B6" s="178">
        <v>7.6779999999999999</v>
      </c>
      <c r="C6" s="178">
        <v>7.21</v>
      </c>
      <c r="D6" s="178">
        <v>7.69</v>
      </c>
      <c r="E6" s="179">
        <v>7.74</v>
      </c>
      <c r="F6" s="178">
        <v>7.94</v>
      </c>
      <c r="G6" s="26"/>
    </row>
    <row r="7" spans="1:7" ht="15.75">
      <c r="A7" s="177" t="s">
        <v>215</v>
      </c>
      <c r="B7" s="178">
        <v>9.5299999999999994</v>
      </c>
      <c r="C7" s="178">
        <v>9.11</v>
      </c>
      <c r="D7" s="178">
        <v>9.57</v>
      </c>
      <c r="E7" s="179">
        <v>9.6</v>
      </c>
      <c r="F7" s="178">
        <v>9.4700000000000006</v>
      </c>
      <c r="G7" s="26"/>
    </row>
    <row r="8" spans="1:7" ht="15.75">
      <c r="A8" s="177" t="s">
        <v>220</v>
      </c>
      <c r="B8" s="178">
        <v>10.17</v>
      </c>
      <c r="C8" s="178">
        <v>10.31</v>
      </c>
      <c r="D8" s="178">
        <v>10.16</v>
      </c>
      <c r="E8" s="179">
        <v>9.98</v>
      </c>
      <c r="F8" s="178">
        <v>10.5</v>
      </c>
      <c r="G8" s="26"/>
    </row>
    <row r="9" spans="1:7" ht="15.75">
      <c r="A9" s="177" t="s">
        <v>222</v>
      </c>
      <c r="B9" s="178">
        <v>9.52</v>
      </c>
      <c r="C9" s="178">
        <v>9.91</v>
      </c>
      <c r="D9" s="178">
        <v>9.4700000000000006</v>
      </c>
      <c r="E9" s="179">
        <v>9.25</v>
      </c>
      <c r="F9" s="178">
        <v>10.119999999999999</v>
      </c>
      <c r="G9" s="26"/>
    </row>
    <row r="10" spans="1:7" ht="15.75">
      <c r="A10" s="177" t="s">
        <v>235</v>
      </c>
      <c r="B10" s="178">
        <v>9.15</v>
      </c>
      <c r="C10" s="178">
        <v>9.5</v>
      </c>
      <c r="D10" s="178">
        <v>9.1300000000000008</v>
      </c>
      <c r="E10" s="179">
        <v>8.9600000000000009</v>
      </c>
      <c r="F10" s="178">
        <v>9.39</v>
      </c>
      <c r="G10" s="26"/>
    </row>
    <row r="11" spans="1:7" ht="15.75">
      <c r="A11" s="177" t="s">
        <v>237</v>
      </c>
      <c r="B11" s="178">
        <v>9.01</v>
      </c>
      <c r="C11" s="178">
        <v>9.43</v>
      </c>
      <c r="D11" s="178">
        <v>8.9600000000000009</v>
      </c>
      <c r="E11" s="179">
        <v>8.84</v>
      </c>
      <c r="F11" s="178">
        <v>9.65</v>
      </c>
      <c r="G11" s="26"/>
    </row>
    <row r="12" spans="1:7" ht="15.75">
      <c r="A12" s="177" t="s">
        <v>238</v>
      </c>
      <c r="B12" s="178">
        <v>9.39</v>
      </c>
      <c r="C12" s="178">
        <v>9.2799999999999994</v>
      </c>
      <c r="D12" s="178">
        <v>9.27</v>
      </c>
      <c r="E12" s="179">
        <v>9.17</v>
      </c>
      <c r="F12" s="178">
        <v>10.91</v>
      </c>
    </row>
    <row r="13" spans="1:7" ht="15.75">
      <c r="A13" s="177" t="s">
        <v>240</v>
      </c>
      <c r="B13" s="178">
        <v>9.375</v>
      </c>
      <c r="C13" s="178">
        <v>9.2799999999999994</v>
      </c>
      <c r="D13" s="178">
        <v>9.27</v>
      </c>
      <c r="E13" s="179">
        <v>9.17</v>
      </c>
      <c r="F13" s="178">
        <v>10.91</v>
      </c>
    </row>
    <row r="14" spans="1:7" ht="15.75">
      <c r="A14" s="177" t="s">
        <v>243</v>
      </c>
      <c r="B14" s="178">
        <v>7.82</v>
      </c>
      <c r="C14" s="178">
        <v>8.4600000000000009</v>
      </c>
      <c r="D14" s="178">
        <v>7.74</v>
      </c>
      <c r="E14" s="179">
        <v>7.49</v>
      </c>
      <c r="F14" s="178">
        <v>9.18</v>
      </c>
    </row>
    <row r="15" spans="1:7" ht="16.5" thickBot="1">
      <c r="A15" s="180"/>
      <c r="B15" s="169"/>
      <c r="C15" s="169"/>
      <c r="D15" s="172" t="s">
        <v>35</v>
      </c>
      <c r="E15" s="169"/>
      <c r="F15" s="181"/>
    </row>
    <row r="16" spans="1:7" ht="16.5" thickBot="1">
      <c r="A16" s="182"/>
      <c r="B16" s="183" t="s">
        <v>7</v>
      </c>
      <c r="C16" s="175" t="s">
        <v>31</v>
      </c>
      <c r="D16" s="175" t="s">
        <v>32</v>
      </c>
      <c r="E16" s="175" t="s">
        <v>33</v>
      </c>
      <c r="F16" s="175" t="s">
        <v>34</v>
      </c>
    </row>
    <row r="17" spans="1:6" ht="15.75">
      <c r="A17" s="177" t="s">
        <v>210</v>
      </c>
      <c r="B17" s="178">
        <v>10.98</v>
      </c>
      <c r="C17" s="178" t="s">
        <v>118</v>
      </c>
      <c r="D17" s="178" t="s">
        <v>118</v>
      </c>
      <c r="E17" s="179" t="s">
        <v>118</v>
      </c>
      <c r="F17" s="178" t="s">
        <v>118</v>
      </c>
    </row>
    <row r="18" spans="1:6" ht="15.75">
      <c r="A18" s="177" t="s">
        <v>213</v>
      </c>
      <c r="B18" s="178">
        <v>11.89</v>
      </c>
      <c r="C18" s="178" t="s">
        <v>118</v>
      </c>
      <c r="D18" s="178" t="s">
        <v>118</v>
      </c>
      <c r="E18" s="179" t="s">
        <v>118</v>
      </c>
      <c r="F18" s="178" t="s">
        <v>118</v>
      </c>
    </row>
    <row r="19" spans="1:6" ht="15.75">
      <c r="A19" s="177" t="s">
        <v>215</v>
      </c>
      <c r="B19" s="178">
        <v>11.558</v>
      </c>
      <c r="C19" s="178" t="s">
        <v>118</v>
      </c>
      <c r="D19" s="178" t="s">
        <v>118</v>
      </c>
      <c r="E19" s="179" t="s">
        <v>118</v>
      </c>
      <c r="F19" s="178" t="s">
        <v>118</v>
      </c>
    </row>
    <row r="20" spans="1:6" ht="15.75">
      <c r="A20" s="177" t="s">
        <v>220</v>
      </c>
      <c r="B20" s="178">
        <v>12.77</v>
      </c>
      <c r="C20" s="178" t="s">
        <v>118</v>
      </c>
      <c r="D20" s="178" t="s">
        <v>118</v>
      </c>
      <c r="E20" s="179" t="s">
        <v>118</v>
      </c>
      <c r="F20" s="178" t="s">
        <v>118</v>
      </c>
    </row>
    <row r="21" spans="1:6" ht="15.75">
      <c r="A21" s="177" t="s">
        <v>222</v>
      </c>
      <c r="B21" s="178">
        <v>14.55</v>
      </c>
      <c r="C21" s="178" t="s">
        <v>118</v>
      </c>
      <c r="D21" s="178" t="s">
        <v>118</v>
      </c>
      <c r="E21" s="179" t="s">
        <v>118</v>
      </c>
      <c r="F21" s="178" t="s">
        <v>118</v>
      </c>
    </row>
    <row r="22" spans="1:6" ht="15.75">
      <c r="A22" s="177" t="s">
        <v>235</v>
      </c>
      <c r="B22" s="178">
        <v>15.03</v>
      </c>
      <c r="C22" s="178" t="s">
        <v>118</v>
      </c>
      <c r="D22" s="178" t="s">
        <v>118</v>
      </c>
      <c r="E22" s="179" t="s">
        <v>118</v>
      </c>
      <c r="F22" s="178" t="s">
        <v>118</v>
      </c>
    </row>
    <row r="23" spans="1:6" ht="15.75">
      <c r="A23" s="177" t="s">
        <v>237</v>
      </c>
      <c r="B23" s="178">
        <v>13.92</v>
      </c>
      <c r="C23" s="178" t="s">
        <v>118</v>
      </c>
      <c r="D23" s="178" t="s">
        <v>118</v>
      </c>
      <c r="E23" s="179" t="s">
        <v>118</v>
      </c>
      <c r="F23" s="178" t="s">
        <v>118</v>
      </c>
    </row>
    <row r="24" spans="1:6" ht="15.75">
      <c r="A24" s="177" t="s">
        <v>238</v>
      </c>
      <c r="B24" s="178">
        <v>14.23</v>
      </c>
      <c r="C24" s="178" t="s">
        <v>118</v>
      </c>
      <c r="D24" s="178" t="s">
        <v>118</v>
      </c>
      <c r="E24" s="179" t="s">
        <v>118</v>
      </c>
      <c r="F24" s="178" t="s">
        <v>118</v>
      </c>
    </row>
    <row r="25" spans="1:6" ht="15.75">
      <c r="A25" s="177" t="s">
        <v>240</v>
      </c>
      <c r="B25" s="178">
        <v>14.875999999999999</v>
      </c>
      <c r="C25" s="178" t="s">
        <v>118</v>
      </c>
      <c r="D25" s="178" t="s">
        <v>118</v>
      </c>
      <c r="E25" s="179" t="s">
        <v>118</v>
      </c>
      <c r="F25" s="178" t="s">
        <v>118</v>
      </c>
    </row>
    <row r="26" spans="1:6" ht="15.75">
      <c r="A26" s="177" t="s">
        <v>243</v>
      </c>
      <c r="B26" s="178">
        <v>14.77</v>
      </c>
      <c r="C26" s="178" t="s">
        <v>118</v>
      </c>
      <c r="D26" s="178" t="s">
        <v>118</v>
      </c>
      <c r="E26" s="179" t="s">
        <v>118</v>
      </c>
      <c r="F26" s="178" t="s">
        <v>118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34" workbookViewId="0">
      <selection activeCell="L61" sqref="L61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78" t="s">
        <v>244</v>
      </c>
      <c r="C2" s="79"/>
      <c r="D2" s="79"/>
      <c r="E2" s="79"/>
      <c r="F2" s="74"/>
      <c r="G2" s="74"/>
      <c r="H2" s="74"/>
      <c r="I2" s="74"/>
      <c r="J2" s="74"/>
      <c r="K2" s="74"/>
      <c r="L2" s="74"/>
      <c r="M2" s="74"/>
      <c r="N2" s="74"/>
    </row>
    <row r="3" spans="2:21" ht="15.75">
      <c r="B3" s="74"/>
      <c r="C3" s="74"/>
      <c r="D3" s="75"/>
      <c r="E3" s="74"/>
      <c r="F3" s="76"/>
      <c r="G3" s="77"/>
      <c r="H3" s="74"/>
      <c r="I3" s="74"/>
      <c r="J3" s="74"/>
      <c r="K3" s="74"/>
      <c r="L3" s="74"/>
      <c r="M3" s="74"/>
      <c r="N3" s="74"/>
    </row>
    <row r="4" spans="2:21" ht="16.5" thickBot="1">
      <c r="B4" s="74"/>
      <c r="C4" s="74"/>
      <c r="D4" s="75" t="s">
        <v>85</v>
      </c>
      <c r="E4" s="74"/>
      <c r="F4" s="76"/>
      <c r="G4" s="77"/>
      <c r="H4" s="74"/>
      <c r="I4" s="74"/>
      <c r="J4" s="74"/>
      <c r="K4" s="74"/>
      <c r="L4" s="74"/>
      <c r="M4" s="74"/>
      <c r="N4" s="74"/>
    </row>
    <row r="5" spans="2:21" ht="16.5" thickBot="1">
      <c r="B5" s="82" t="s">
        <v>86</v>
      </c>
      <c r="C5" s="108" t="s">
        <v>87</v>
      </c>
      <c r="D5" s="109" t="s">
        <v>88</v>
      </c>
      <c r="E5" s="109" t="s">
        <v>89</v>
      </c>
      <c r="F5" s="109" t="s">
        <v>90</v>
      </c>
      <c r="G5" s="109" t="s">
        <v>91</v>
      </c>
      <c r="H5" s="109" t="s">
        <v>92</v>
      </c>
      <c r="I5" s="109" t="s">
        <v>93</v>
      </c>
      <c r="J5" s="109" t="s">
        <v>94</v>
      </c>
      <c r="K5" s="109" t="s">
        <v>95</v>
      </c>
      <c r="L5" s="109" t="s">
        <v>96</v>
      </c>
      <c r="M5" s="109" t="s">
        <v>97</v>
      </c>
      <c r="N5" s="110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6"/>
      <c r="H6" s="86"/>
      <c r="I6" s="86"/>
      <c r="J6" s="35"/>
      <c r="K6" s="35"/>
      <c r="L6" s="35"/>
      <c r="M6" s="35"/>
      <c r="N6" s="36"/>
    </row>
    <row r="7" spans="2:21" ht="15.75">
      <c r="B7" s="40" t="s">
        <v>100</v>
      </c>
      <c r="C7" s="345">
        <v>3365.8284528305776</v>
      </c>
      <c r="D7" s="100">
        <v>3378.9593195787402</v>
      </c>
      <c r="E7" s="100">
        <v>3519.6335493326173</v>
      </c>
      <c r="F7" s="100">
        <v>3491.2204606955479</v>
      </c>
      <c r="G7" s="100">
        <v>3475.4768045139958</v>
      </c>
      <c r="H7" s="100">
        <v>3625.9712143204601</v>
      </c>
      <c r="I7" s="100">
        <v>3654.8000920762447</v>
      </c>
      <c r="J7" s="100">
        <v>3626.4058720467087</v>
      </c>
      <c r="K7" s="100">
        <v>3563.2809493281484</v>
      </c>
      <c r="L7" s="100">
        <v>3450.7512560281461</v>
      </c>
      <c r="M7" s="100">
        <v>3436.6867858971668</v>
      </c>
      <c r="N7" s="101">
        <v>3250.361738244962</v>
      </c>
    </row>
    <row r="8" spans="2:21" ht="15.75">
      <c r="B8" s="33" t="s">
        <v>101</v>
      </c>
      <c r="C8" s="87">
        <v>3236.1440956584729</v>
      </c>
      <c r="D8" s="88">
        <v>3323.0044351202337</v>
      </c>
      <c r="E8" s="88">
        <v>3442.3101888828219</v>
      </c>
      <c r="F8" s="88">
        <v>3302.6696895591044</v>
      </c>
      <c r="G8" s="88">
        <v>3320.8695305467868</v>
      </c>
      <c r="H8" s="88">
        <v>3407.5451874259434</v>
      </c>
      <c r="I8" s="88">
        <v>3528.7505966442886</v>
      </c>
      <c r="J8" s="88">
        <v>3625.9084617695244</v>
      </c>
      <c r="K8" s="88">
        <v>3690.4413464457784</v>
      </c>
      <c r="L8" s="88">
        <v>3475.4260684985807</v>
      </c>
      <c r="M8" s="88">
        <v>3406.7716292790137</v>
      </c>
      <c r="N8" s="89">
        <v>3187.7531900326994</v>
      </c>
    </row>
    <row r="9" spans="2:21" ht="15.75">
      <c r="B9" s="33" t="s">
        <v>102</v>
      </c>
      <c r="C9" s="90">
        <v>3271.4978238916769</v>
      </c>
      <c r="D9" s="91">
        <v>3415.3397253482494</v>
      </c>
      <c r="E9" s="91">
        <v>3658.7973880610675</v>
      </c>
      <c r="F9" s="91">
        <v>3954.4405623580728</v>
      </c>
      <c r="G9" s="91">
        <v>4026.6581379013369</v>
      </c>
      <c r="H9" s="91">
        <v>4126.3499965726596</v>
      </c>
      <c r="I9" s="91">
        <v>4261.4459007460691</v>
      </c>
      <c r="J9" s="91">
        <v>4194.91</v>
      </c>
      <c r="K9" s="92">
        <v>4128.18</v>
      </c>
      <c r="L9" s="91">
        <v>3897</v>
      </c>
      <c r="M9" s="91">
        <v>3801.03</v>
      </c>
      <c r="N9" s="93">
        <v>3948.82</v>
      </c>
    </row>
    <row r="10" spans="2:21" ht="16.5" thickBot="1">
      <c r="B10" s="33" t="s">
        <v>113</v>
      </c>
      <c r="C10" s="88">
        <v>3927.66</v>
      </c>
      <c r="D10" s="88">
        <v>3875.94</v>
      </c>
      <c r="E10" s="88">
        <v>4085.7</v>
      </c>
      <c r="F10" s="88">
        <v>3172.59</v>
      </c>
      <c r="G10" s="88">
        <v>3221.11</v>
      </c>
      <c r="H10" s="88">
        <v>3563.6</v>
      </c>
      <c r="I10" s="88">
        <v>3790.28</v>
      </c>
      <c r="J10" s="88">
        <v>3330.53</v>
      </c>
      <c r="K10" s="88">
        <v>3503.9</v>
      </c>
      <c r="L10" s="88">
        <v>3064.46</v>
      </c>
      <c r="M10" s="88">
        <v>3033.45</v>
      </c>
      <c r="N10" s="89">
        <v>2962.46</v>
      </c>
    </row>
    <row r="11" spans="2:21" ht="16.5" thickBot="1">
      <c r="B11" s="33" t="s">
        <v>177</v>
      </c>
      <c r="C11" s="88">
        <v>3620.98</v>
      </c>
      <c r="D11" s="88">
        <v>3955.76</v>
      </c>
      <c r="E11" s="88">
        <v>4202.38</v>
      </c>
      <c r="F11" s="88">
        <v>4519.87</v>
      </c>
      <c r="G11" s="88">
        <v>4880.21</v>
      </c>
      <c r="H11" s="88">
        <v>5030.82</v>
      </c>
      <c r="I11" s="88">
        <v>5046.96</v>
      </c>
      <c r="J11" s="88">
        <v>4618</v>
      </c>
      <c r="K11" s="88">
        <v>4188.8500000000004</v>
      </c>
      <c r="L11" s="88">
        <v>4102.99</v>
      </c>
      <c r="M11" s="88">
        <v>4802.1499999999996</v>
      </c>
      <c r="N11" s="89">
        <v>5259.06</v>
      </c>
      <c r="U11" s="22"/>
    </row>
    <row r="12" spans="2:21" ht="16.5" thickBot="1">
      <c r="B12" s="346">
        <v>2022</v>
      </c>
      <c r="C12" s="107">
        <v>5344.09</v>
      </c>
      <c r="D12" s="107">
        <v>5776.63</v>
      </c>
      <c r="E12" s="107">
        <v>7395.1</v>
      </c>
      <c r="F12" s="96">
        <v>8084.95</v>
      </c>
      <c r="G12" s="96">
        <v>7581.8</v>
      </c>
      <c r="H12" s="96">
        <v>7352.15</v>
      </c>
      <c r="I12" s="96">
        <v>7252.15</v>
      </c>
      <c r="J12" s="96">
        <v>6958.4</v>
      </c>
      <c r="K12" s="96">
        <v>6963.5</v>
      </c>
      <c r="L12" s="96">
        <v>6424.74</v>
      </c>
      <c r="M12" s="102"/>
      <c r="N12" s="103"/>
    </row>
    <row r="13" spans="2:21" ht="16.5" thickBot="1">
      <c r="B13" s="37" t="s">
        <v>103</v>
      </c>
      <c r="C13" s="38"/>
      <c r="D13" s="38"/>
      <c r="E13" s="38"/>
      <c r="F13" s="38"/>
      <c r="G13" s="99"/>
      <c r="H13" s="99"/>
      <c r="I13" s="99"/>
      <c r="J13" s="38"/>
      <c r="K13" s="38"/>
      <c r="L13" s="38"/>
      <c r="M13" s="38"/>
      <c r="N13" s="39"/>
    </row>
    <row r="14" spans="2:21" ht="15.75">
      <c r="B14" s="40" t="s">
        <v>100</v>
      </c>
      <c r="C14" s="100">
        <v>12559.234040187543</v>
      </c>
      <c r="D14" s="100">
        <v>12801.955841467696</v>
      </c>
      <c r="E14" s="100">
        <v>13153.120316210187</v>
      </c>
      <c r="F14" s="100">
        <v>13263.269886981176</v>
      </c>
      <c r="G14" s="100">
        <v>13324.883951138463</v>
      </c>
      <c r="H14" s="100">
        <v>13538.172834960335</v>
      </c>
      <c r="I14" s="100">
        <v>13862.836530533841</v>
      </c>
      <c r="J14" s="100">
        <v>13895.974953138399</v>
      </c>
      <c r="K14" s="100">
        <v>13899.947538657194</v>
      </c>
      <c r="L14" s="100">
        <v>13821.559014955943</v>
      </c>
      <c r="M14" s="100">
        <v>13906.200620335763</v>
      </c>
      <c r="N14" s="101">
        <v>13820.838083652592</v>
      </c>
    </row>
    <row r="15" spans="2:21" ht="15.75">
      <c r="B15" s="33" t="s">
        <v>101</v>
      </c>
      <c r="C15" s="88">
        <v>13739.491085149693</v>
      </c>
      <c r="D15" s="88">
        <v>13984.247071825299</v>
      </c>
      <c r="E15" s="88">
        <v>14179.736514897744</v>
      </c>
      <c r="F15" s="88">
        <v>14506.883498662564</v>
      </c>
      <c r="G15" s="88">
        <v>15034.480490328413</v>
      </c>
      <c r="H15" s="88">
        <v>15693.511271606831</v>
      </c>
      <c r="I15" s="88">
        <v>15993.862952987773</v>
      </c>
      <c r="J15" s="88">
        <v>15799.271546431495</v>
      </c>
      <c r="K15" s="88">
        <v>15492.744447643703</v>
      </c>
      <c r="L15" s="88">
        <v>14249.293572763458</v>
      </c>
      <c r="M15" s="88">
        <v>13516.254659651697</v>
      </c>
      <c r="N15" s="89">
        <v>12881.834767390546</v>
      </c>
    </row>
    <row r="16" spans="2:21" ht="15.75">
      <c r="B16" s="33" t="s">
        <v>102</v>
      </c>
      <c r="C16" s="88">
        <v>13156.511347944983</v>
      </c>
      <c r="D16" s="88">
        <v>13666.209864837068</v>
      </c>
      <c r="E16" s="88">
        <v>13976.05602391201</v>
      </c>
      <c r="F16" s="88">
        <v>14041.635223887839</v>
      </c>
      <c r="G16" s="88">
        <v>14092.17963575708</v>
      </c>
      <c r="H16" s="88">
        <v>13756.505811488036</v>
      </c>
      <c r="I16" s="88">
        <v>13844.405364894954</v>
      </c>
      <c r="J16" s="88">
        <v>13643.57</v>
      </c>
      <c r="K16" s="94">
        <v>13445.4</v>
      </c>
      <c r="L16" s="88">
        <v>12578.29</v>
      </c>
      <c r="M16" s="88">
        <v>12283.97</v>
      </c>
      <c r="N16" s="89">
        <v>12635.53</v>
      </c>
    </row>
    <row r="17" spans="2:17" ht="15.75">
      <c r="B17" s="33" t="s">
        <v>113</v>
      </c>
      <c r="C17" s="88">
        <v>12560.93</v>
      </c>
      <c r="D17" s="88">
        <v>12841.93</v>
      </c>
      <c r="E17" s="88">
        <v>13507.34</v>
      </c>
      <c r="F17" s="88">
        <v>11613.27</v>
      </c>
      <c r="G17" s="88">
        <v>11690.34</v>
      </c>
      <c r="H17" s="88">
        <v>12053</v>
      </c>
      <c r="I17" s="88">
        <v>12131.25</v>
      </c>
      <c r="J17" s="88">
        <v>12132.41</v>
      </c>
      <c r="K17" s="94">
        <v>12151.2</v>
      </c>
      <c r="L17" s="94">
        <v>11234.94</v>
      </c>
      <c r="M17" s="94">
        <v>10645.3</v>
      </c>
      <c r="N17" s="95">
        <v>10633.9</v>
      </c>
    </row>
    <row r="18" spans="2:17" ht="15.75">
      <c r="B18" s="33" t="s">
        <v>177</v>
      </c>
      <c r="C18" s="88">
        <v>12398.88</v>
      </c>
      <c r="D18" s="88">
        <v>12537.57</v>
      </c>
      <c r="E18" s="88">
        <v>13223</v>
      </c>
      <c r="F18" s="88">
        <v>13954.85</v>
      </c>
      <c r="G18" s="88">
        <v>15123.49</v>
      </c>
      <c r="H18" s="88">
        <v>15742.41</v>
      </c>
      <c r="I18" s="88">
        <v>16200.93</v>
      </c>
      <c r="J18" s="88">
        <v>15525.1</v>
      </c>
      <c r="K18" s="94">
        <v>14570.18</v>
      </c>
      <c r="L18" s="94">
        <v>14314.93</v>
      </c>
      <c r="M18" s="94">
        <v>15284.3</v>
      </c>
      <c r="N18" s="95">
        <v>15518.42</v>
      </c>
    </row>
    <row r="19" spans="2:17" ht="16.5" thickBot="1">
      <c r="B19" s="43">
        <v>2022</v>
      </c>
      <c r="C19" s="96">
        <v>15965.15</v>
      </c>
      <c r="D19" s="96">
        <v>16695.57</v>
      </c>
      <c r="E19" s="96">
        <v>21125.11</v>
      </c>
      <c r="F19" s="96">
        <v>23363.196</v>
      </c>
      <c r="G19" s="96">
        <v>23017.13</v>
      </c>
      <c r="H19" s="96">
        <v>22048.52</v>
      </c>
      <c r="I19" s="398">
        <v>21919.5</v>
      </c>
      <c r="J19" s="398">
        <v>21774.5</v>
      </c>
      <c r="K19" s="398">
        <v>21748.1</v>
      </c>
      <c r="L19" s="398">
        <v>20776.57</v>
      </c>
      <c r="M19" s="97"/>
      <c r="N19" s="98"/>
    </row>
    <row r="20" spans="2:17" ht="16.5" thickBot="1">
      <c r="B20" s="37" t="s">
        <v>104</v>
      </c>
      <c r="C20" s="38"/>
      <c r="D20" s="38"/>
      <c r="E20" s="38"/>
      <c r="F20" s="38"/>
      <c r="G20" s="99"/>
      <c r="H20" s="99"/>
      <c r="I20" s="99"/>
      <c r="J20" s="38"/>
      <c r="K20" s="38"/>
      <c r="L20" s="38"/>
      <c r="M20" s="38"/>
      <c r="N20" s="39"/>
    </row>
    <row r="21" spans="2:17" ht="15.75">
      <c r="B21" s="40" t="s">
        <v>100</v>
      </c>
      <c r="C21" s="100">
        <v>5314.2604699816602</v>
      </c>
      <c r="D21" s="100">
        <v>5019.0092079734259</v>
      </c>
      <c r="E21" s="100">
        <v>5271.5842321086975</v>
      </c>
      <c r="F21" s="100">
        <v>5202.0182096955332</v>
      </c>
      <c r="G21" s="100">
        <v>5164.9544469586062</v>
      </c>
      <c r="H21" s="100">
        <v>5179.6002208276032</v>
      </c>
      <c r="I21" s="100">
        <v>5372.1624865117637</v>
      </c>
      <c r="J21" s="100">
        <v>5469.7899176214642</v>
      </c>
      <c r="K21" s="100">
        <v>5247.819114791454</v>
      </c>
      <c r="L21" s="100">
        <v>5364.1382814741091</v>
      </c>
      <c r="M21" s="100">
        <v>5296.5961964617172</v>
      </c>
      <c r="N21" s="101">
        <v>5182.8125519510704</v>
      </c>
    </row>
    <row r="22" spans="2:17" ht="15.75">
      <c r="B22" s="33" t="s">
        <v>101</v>
      </c>
      <c r="C22" s="88">
        <v>5153.248792471597</v>
      </c>
      <c r="D22" s="88">
        <v>5160.113186104847</v>
      </c>
      <c r="E22" s="88">
        <v>5262.802739071205</v>
      </c>
      <c r="F22" s="88">
        <v>5072.8866636131652</v>
      </c>
      <c r="G22" s="88">
        <v>5125.2152257370608</v>
      </c>
      <c r="H22" s="88">
        <v>5805.7079620360701</v>
      </c>
      <c r="I22" s="88">
        <v>5399.7625224823305</v>
      </c>
      <c r="J22" s="88">
        <v>5433.524375720167</v>
      </c>
      <c r="K22" s="88">
        <v>5835.0656264034023</v>
      </c>
      <c r="L22" s="88">
        <v>5574.5034561756156</v>
      </c>
      <c r="M22" s="88">
        <v>5735.0613805574185</v>
      </c>
      <c r="N22" s="89">
        <v>5576.3220076120506</v>
      </c>
    </row>
    <row r="23" spans="2:17" ht="15.75">
      <c r="B23" s="33" t="s">
        <v>102</v>
      </c>
      <c r="C23" s="88">
        <v>5617.1159296817877</v>
      </c>
      <c r="D23" s="88">
        <v>5788.131599414347</v>
      </c>
      <c r="E23" s="88">
        <v>5971.9509861254919</v>
      </c>
      <c r="F23" s="88">
        <v>5763.6205974723016</v>
      </c>
      <c r="G23" s="88">
        <v>5989.7517233279459</v>
      </c>
      <c r="H23" s="88">
        <v>6281.3365448565301</v>
      </c>
      <c r="I23" s="88">
        <v>6252.907477563791</v>
      </c>
      <c r="J23" s="88">
        <v>5983.82</v>
      </c>
      <c r="K23" s="94">
        <v>5897.12</v>
      </c>
      <c r="L23" s="88">
        <v>5745.33</v>
      </c>
      <c r="M23" s="88">
        <v>5457.01</v>
      </c>
      <c r="N23" s="89">
        <v>5667.38</v>
      </c>
    </row>
    <row r="24" spans="2:17" ht="15.75">
      <c r="B24" s="33" t="s">
        <v>113</v>
      </c>
      <c r="C24" s="88">
        <v>5869.79</v>
      </c>
      <c r="D24" s="88">
        <v>5469.22</v>
      </c>
      <c r="E24" s="88">
        <v>5930.18</v>
      </c>
      <c r="F24" s="88">
        <v>5130.1899999999996</v>
      </c>
      <c r="G24" s="88">
        <v>4947.0200000000004</v>
      </c>
      <c r="H24" s="88">
        <v>4854.82</v>
      </c>
      <c r="I24" s="88">
        <v>5463.63</v>
      </c>
      <c r="J24" s="88">
        <v>5021.99</v>
      </c>
      <c r="K24" s="88">
        <v>5069.3599999999997</v>
      </c>
      <c r="L24" s="88">
        <v>4822.3999999999996</v>
      </c>
      <c r="M24" s="88">
        <v>5007.4399999999996</v>
      </c>
      <c r="N24" s="89">
        <v>5120.5600000000004</v>
      </c>
    </row>
    <row r="25" spans="2:17" ht="15.75">
      <c r="B25" s="33" t="s">
        <v>177</v>
      </c>
      <c r="C25" s="88">
        <v>5592.36</v>
      </c>
      <c r="D25" s="88">
        <v>5877.89</v>
      </c>
      <c r="E25" s="88">
        <v>6399.77</v>
      </c>
      <c r="F25" s="88">
        <v>7054.41</v>
      </c>
      <c r="G25" s="88">
        <v>7244.45</v>
      </c>
      <c r="H25" s="88">
        <v>7356.8</v>
      </c>
      <c r="I25" s="88">
        <v>7728.72</v>
      </c>
      <c r="J25" s="88">
        <v>7506.81</v>
      </c>
      <c r="K25" s="88">
        <v>7097.27</v>
      </c>
      <c r="L25" s="88">
        <v>6623.53</v>
      </c>
      <c r="M25" s="88">
        <v>7010.25</v>
      </c>
      <c r="N25" s="89">
        <v>7235.7</v>
      </c>
    </row>
    <row r="26" spans="2:17" ht="16.5" thickBot="1">
      <c r="B26" s="346">
        <v>2022</v>
      </c>
      <c r="C26" s="107">
        <v>7457.05</v>
      </c>
      <c r="D26" s="107">
        <v>7998.38</v>
      </c>
      <c r="E26" s="107">
        <v>9837.65</v>
      </c>
      <c r="F26" s="107">
        <v>10838.32</v>
      </c>
      <c r="G26" s="107">
        <v>10719.2</v>
      </c>
      <c r="H26" s="96">
        <v>10310.85</v>
      </c>
      <c r="I26" s="96">
        <v>10998.11</v>
      </c>
      <c r="J26" s="96">
        <v>10898.11</v>
      </c>
      <c r="K26" s="96">
        <v>10530.9</v>
      </c>
      <c r="L26" s="96">
        <v>10182.700000000001</v>
      </c>
      <c r="M26" s="102"/>
      <c r="N26" s="103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100">
        <v>5453.6387719944387</v>
      </c>
      <c r="D28" s="100">
        <v>5009.9690612261884</v>
      </c>
      <c r="E28" s="100">
        <v>5051.4095324178161</v>
      </c>
      <c r="F28" s="100">
        <v>5388.5021247766526</v>
      </c>
      <c r="G28" s="100">
        <v>5250.559663686995</v>
      </c>
      <c r="H28" s="100">
        <v>5076.8645341278716</v>
      </c>
      <c r="I28" s="100">
        <v>5269.8513906929738</v>
      </c>
      <c r="J28" s="100">
        <v>5150.0246562497023</v>
      </c>
      <c r="K28" s="100">
        <v>5210.3566546345455</v>
      </c>
      <c r="L28" s="100">
        <v>5052.0757605319723</v>
      </c>
      <c r="M28" s="100">
        <v>5119.0659501347718</v>
      </c>
      <c r="N28" s="101">
        <v>4964.4481024813767</v>
      </c>
    </row>
    <row r="29" spans="2:17" ht="15.75">
      <c r="B29" s="33" t="s">
        <v>101</v>
      </c>
      <c r="C29" s="88">
        <v>5015.8153870110955</v>
      </c>
      <c r="D29" s="88">
        <v>5000.8101164956279</v>
      </c>
      <c r="E29" s="88">
        <v>4938.0746085523042</v>
      </c>
      <c r="F29" s="88">
        <v>5150.1959746999655</v>
      </c>
      <c r="G29" s="88">
        <v>5331.6388722136298</v>
      </c>
      <c r="H29" s="88">
        <v>5436.6288134242923</v>
      </c>
      <c r="I29" s="88">
        <v>5282.450323395833</v>
      </c>
      <c r="J29" s="88">
        <v>5530.4959896477194</v>
      </c>
      <c r="K29" s="88">
        <v>5399.4109330539195</v>
      </c>
      <c r="L29" s="88">
        <v>5199.7208702346134</v>
      </c>
      <c r="M29" s="88">
        <v>5140.1404809857786</v>
      </c>
      <c r="N29" s="89">
        <v>5033.7519536851451</v>
      </c>
    </row>
    <row r="30" spans="2:17" ht="15.75">
      <c r="B30" s="33" t="s">
        <v>102</v>
      </c>
      <c r="C30" s="88">
        <v>4961.7347747537051</v>
      </c>
      <c r="D30" s="88">
        <v>5117.2800041355622</v>
      </c>
      <c r="E30" s="88">
        <v>5248.4616287919052</v>
      </c>
      <c r="F30" s="88">
        <v>5395.3594395843566</v>
      </c>
      <c r="G30" s="88">
        <v>5283.872476400019</v>
      </c>
      <c r="H30" s="88">
        <v>5454.2047400902893</v>
      </c>
      <c r="I30" s="88">
        <v>5510.2066170614507</v>
      </c>
      <c r="J30" s="88">
        <v>5542.26</v>
      </c>
      <c r="K30" s="94">
        <v>5373.04</v>
      </c>
      <c r="L30" s="88">
        <v>5253.47</v>
      </c>
      <c r="M30" s="88">
        <v>5198.91</v>
      </c>
      <c r="N30" s="89">
        <v>5305.16</v>
      </c>
      <c r="Q30" s="45"/>
    </row>
    <row r="31" spans="2:17" ht="15.75">
      <c r="B31" s="33" t="s">
        <v>113</v>
      </c>
      <c r="C31" s="88">
        <v>5356.76</v>
      </c>
      <c r="D31" s="88">
        <v>5329.89</v>
      </c>
      <c r="E31" s="88">
        <v>5583.9</v>
      </c>
      <c r="F31" s="88">
        <v>4916.3500000000004</v>
      </c>
      <c r="G31" s="88">
        <v>4772.09</v>
      </c>
      <c r="H31" s="88">
        <v>5162.7</v>
      </c>
      <c r="I31" s="88">
        <v>5206.12</v>
      </c>
      <c r="J31" s="88">
        <v>4889.99</v>
      </c>
      <c r="K31" s="94">
        <v>4862.8999999999996</v>
      </c>
      <c r="L31" s="94">
        <v>4713.41</v>
      </c>
      <c r="M31" s="94">
        <v>4703.22</v>
      </c>
      <c r="N31" s="95">
        <v>4736.66</v>
      </c>
    </row>
    <row r="32" spans="2:17" ht="15.75">
      <c r="B32" s="33" t="s">
        <v>177</v>
      </c>
      <c r="C32" s="88">
        <v>5229.28</v>
      </c>
      <c r="D32" s="88">
        <v>5622.4</v>
      </c>
      <c r="E32" s="88">
        <v>5739.49</v>
      </c>
      <c r="F32" s="88">
        <v>6095.42</v>
      </c>
      <c r="G32" s="88">
        <v>6543.51</v>
      </c>
      <c r="H32" s="88">
        <v>6764.49</v>
      </c>
      <c r="I32" s="88">
        <v>6758.2</v>
      </c>
      <c r="J32" s="88">
        <v>6257.61</v>
      </c>
      <c r="K32" s="88">
        <v>6257.61</v>
      </c>
      <c r="L32" s="88">
        <v>5629.42</v>
      </c>
      <c r="M32" s="88">
        <v>6089.17</v>
      </c>
      <c r="N32" s="89">
        <v>6336.33</v>
      </c>
    </row>
    <row r="33" spans="2:14" ht="16.5" thickBot="1">
      <c r="B33" s="346">
        <v>2022</v>
      </c>
      <c r="C33" s="107">
        <v>6721.5</v>
      </c>
      <c r="D33" s="107">
        <v>6833.9</v>
      </c>
      <c r="E33" s="107">
        <v>8301.15</v>
      </c>
      <c r="F33" s="107">
        <v>9502.5300000000007</v>
      </c>
      <c r="G33" s="107">
        <v>9253.9</v>
      </c>
      <c r="H33" s="96">
        <v>8966.7800000000007</v>
      </c>
      <c r="I33" s="96">
        <v>9560.4699999999993</v>
      </c>
      <c r="J33" s="96">
        <v>8984</v>
      </c>
      <c r="K33" s="96">
        <v>8925.8330000000005</v>
      </c>
      <c r="L33" s="96">
        <v>8443.18</v>
      </c>
      <c r="M33" s="102"/>
      <c r="N33" s="103"/>
    </row>
    <row r="34" spans="2:14" ht="16.5" thickBot="1">
      <c r="B34" s="37" t="s">
        <v>106</v>
      </c>
      <c r="C34" s="38"/>
      <c r="D34" s="38"/>
      <c r="E34" s="38"/>
      <c r="F34" s="38"/>
      <c r="G34" s="99"/>
      <c r="H34" s="99"/>
      <c r="I34" s="99"/>
      <c r="J34" s="38"/>
      <c r="K34" s="38"/>
      <c r="L34" s="38"/>
      <c r="M34" s="38"/>
      <c r="N34" s="39"/>
    </row>
    <row r="35" spans="2:14" ht="15.75">
      <c r="B35" s="40" t="s">
        <v>100</v>
      </c>
      <c r="C35" s="100">
        <v>5511.5961913218489</v>
      </c>
      <c r="D35" s="100">
        <v>5386.5069713345019</v>
      </c>
      <c r="E35" s="100">
        <v>5415.6624121924397</v>
      </c>
      <c r="F35" s="100">
        <v>5409.4355550208438</v>
      </c>
      <c r="G35" s="100">
        <v>5460.1073344723673</v>
      </c>
      <c r="H35" s="100">
        <v>5407.9152298806657</v>
      </c>
      <c r="I35" s="100">
        <v>5420.0106764052307</v>
      </c>
      <c r="J35" s="100">
        <v>5378.2994017474111</v>
      </c>
      <c r="K35" s="100">
        <v>5388.3867894457435</v>
      </c>
      <c r="L35" s="100">
        <v>5430.4096475948872</v>
      </c>
      <c r="M35" s="100">
        <v>5394.6718437645877</v>
      </c>
      <c r="N35" s="101">
        <v>5515.9668493263225</v>
      </c>
    </row>
    <row r="36" spans="2:14" ht="15.75">
      <c r="B36" s="33" t="s">
        <v>101</v>
      </c>
      <c r="C36" s="88">
        <v>5405.0975186845117</v>
      </c>
      <c r="D36" s="88">
        <v>5357.4152578832018</v>
      </c>
      <c r="E36" s="88">
        <v>5391.8139706959719</v>
      </c>
      <c r="F36" s="88">
        <v>5513.4903181370928</v>
      </c>
      <c r="G36" s="88">
        <v>5563.275207517735</v>
      </c>
      <c r="H36" s="88">
        <v>5597.9379982030277</v>
      </c>
      <c r="I36" s="88">
        <v>5718.8278754338553</v>
      </c>
      <c r="J36" s="88">
        <v>5841.2796117763937</v>
      </c>
      <c r="K36" s="88">
        <v>5959.2775228495175</v>
      </c>
      <c r="L36" s="88">
        <v>5635.5925007458745</v>
      </c>
      <c r="M36" s="88">
        <v>5663.9329770721397</v>
      </c>
      <c r="N36" s="89">
        <v>5630.6530580936715</v>
      </c>
    </row>
    <row r="37" spans="2:14" ht="15.75">
      <c r="B37" s="33" t="s">
        <v>102</v>
      </c>
      <c r="C37" s="88">
        <v>5416.8179829433102</v>
      </c>
      <c r="D37" s="88">
        <v>5572.7657273669647</v>
      </c>
      <c r="E37" s="88">
        <v>5706.1442565558655</v>
      </c>
      <c r="F37" s="88">
        <v>5744.9181026953165</v>
      </c>
      <c r="G37" s="88">
        <v>5715.792171486145</v>
      </c>
      <c r="H37" s="88">
        <v>5736.8091841516944</v>
      </c>
      <c r="I37" s="88">
        <v>5748.4367518750441</v>
      </c>
      <c r="J37" s="88">
        <v>5791.85</v>
      </c>
      <c r="K37" s="94">
        <v>5776.36</v>
      </c>
      <c r="L37" s="88">
        <v>5594.4</v>
      </c>
      <c r="M37" s="88">
        <v>5481.31</v>
      </c>
      <c r="N37" s="89">
        <v>5556.63</v>
      </c>
    </row>
    <row r="38" spans="2:14" ht="15.75">
      <c r="B38" s="33" t="s">
        <v>113</v>
      </c>
      <c r="C38" s="88">
        <v>5637.88</v>
      </c>
      <c r="D38" s="88">
        <v>5545.5</v>
      </c>
      <c r="E38" s="88">
        <v>5686.5</v>
      </c>
      <c r="F38" s="88">
        <v>5033.8900000000003</v>
      </c>
      <c r="G38" s="88">
        <v>4995.3999999999996</v>
      </c>
      <c r="H38" s="88">
        <v>5270.3</v>
      </c>
      <c r="I38" s="88">
        <v>5393.53</v>
      </c>
      <c r="J38" s="88">
        <v>5485.65</v>
      </c>
      <c r="K38" s="88">
        <v>5198.3</v>
      </c>
      <c r="L38" s="88">
        <v>4913.1099999999997</v>
      </c>
      <c r="M38" s="88">
        <v>4788.8900000000003</v>
      </c>
      <c r="N38" s="89">
        <v>4977.99</v>
      </c>
    </row>
    <row r="39" spans="2:14" ht="15.75">
      <c r="B39" s="33" t="s">
        <v>177</v>
      </c>
      <c r="C39" s="88">
        <v>5263.65</v>
      </c>
      <c r="D39" s="88">
        <v>5295.61</v>
      </c>
      <c r="E39" s="88">
        <v>5520.91</v>
      </c>
      <c r="F39" s="88">
        <v>6312.11</v>
      </c>
      <c r="G39" s="88">
        <v>6910.72</v>
      </c>
      <c r="H39" s="88">
        <v>7035.91</v>
      </c>
      <c r="I39" s="88">
        <v>7031.95</v>
      </c>
      <c r="J39" s="88">
        <v>6952.51</v>
      </c>
      <c r="K39" s="88">
        <v>6782.29</v>
      </c>
      <c r="L39" s="88">
        <v>6637.46</v>
      </c>
      <c r="M39" s="88">
        <v>6895.8</v>
      </c>
      <c r="N39" s="89">
        <v>7012.39</v>
      </c>
    </row>
    <row r="40" spans="2:14" ht="16.5" thickBot="1">
      <c r="B40" s="41">
        <v>2022</v>
      </c>
      <c r="C40" s="96">
        <v>7136.32</v>
      </c>
      <c r="D40" s="96">
        <v>7698.73</v>
      </c>
      <c r="E40" s="96">
        <v>9358.69</v>
      </c>
      <c r="F40" s="96">
        <v>10733.5</v>
      </c>
      <c r="G40" s="96">
        <v>10799.3</v>
      </c>
      <c r="H40" s="96">
        <v>10337.11</v>
      </c>
      <c r="I40" s="96">
        <v>10134.370000000001</v>
      </c>
      <c r="J40" s="96">
        <v>10137.200000000001</v>
      </c>
      <c r="K40" s="96">
        <v>10137.200000000001</v>
      </c>
      <c r="L40" s="96">
        <v>10025.92</v>
      </c>
      <c r="M40" s="102"/>
      <c r="N40" s="103"/>
    </row>
    <row r="41" spans="2:14" ht="16.5" thickBot="1">
      <c r="B41" s="37" t="s">
        <v>107</v>
      </c>
      <c r="C41" s="38"/>
      <c r="D41" s="38"/>
      <c r="E41" s="38"/>
      <c r="F41" s="38"/>
      <c r="G41" s="99"/>
      <c r="H41" s="99"/>
      <c r="I41" s="99"/>
      <c r="J41" s="38"/>
      <c r="K41" s="38"/>
      <c r="L41" s="38"/>
      <c r="M41" s="38"/>
      <c r="N41" s="39"/>
    </row>
    <row r="42" spans="2:14" ht="15.75">
      <c r="B42" s="40" t="s">
        <v>100</v>
      </c>
      <c r="C42" s="100">
        <v>15851.938286004304</v>
      </c>
      <c r="D42" s="100">
        <v>15747.471100988882</v>
      </c>
      <c r="E42" s="100">
        <v>16140.931710752169</v>
      </c>
      <c r="F42" s="100">
        <v>16240.323969256717</v>
      </c>
      <c r="G42" s="100">
        <v>16924.739075088179</v>
      </c>
      <c r="H42" s="100">
        <v>17321.703886272549</v>
      </c>
      <c r="I42" s="100">
        <v>17217.375904680841</v>
      </c>
      <c r="J42" s="100">
        <v>16868.33018531217</v>
      </c>
      <c r="K42" s="100">
        <v>16806.444259611257</v>
      </c>
      <c r="L42" s="100">
        <v>16910.816534385631</v>
      </c>
      <c r="M42" s="100">
        <v>16722.876875664249</v>
      </c>
      <c r="N42" s="101">
        <v>16865.271837861277</v>
      </c>
    </row>
    <row r="43" spans="2:14" ht="15.75">
      <c r="B43" s="33" t="s">
        <v>101</v>
      </c>
      <c r="C43" s="88">
        <v>16041.064074684988</v>
      </c>
      <c r="D43" s="88">
        <v>15026.636198316815</v>
      </c>
      <c r="E43" s="88">
        <v>14804.66344412203</v>
      </c>
      <c r="F43" s="88">
        <v>14741.674691671629</v>
      </c>
      <c r="G43" s="88">
        <v>15420.958817068815</v>
      </c>
      <c r="H43" s="88">
        <v>16528.574201435204</v>
      </c>
      <c r="I43" s="88">
        <v>16502.061476691666</v>
      </c>
      <c r="J43" s="88">
        <v>16394.615915326391</v>
      </c>
      <c r="K43" s="88">
        <v>17543.666575210609</v>
      </c>
      <c r="L43" s="88">
        <v>18032.278002817216</v>
      </c>
      <c r="M43" s="88">
        <v>17792.882880899975</v>
      </c>
      <c r="N43" s="89">
        <v>17789.56122044845</v>
      </c>
    </row>
    <row r="44" spans="2:14" ht="15.75">
      <c r="B44" s="33" t="s">
        <v>102</v>
      </c>
      <c r="C44" s="88">
        <v>17100.168293533581</v>
      </c>
      <c r="D44" s="88">
        <v>16872.596071879096</v>
      </c>
      <c r="E44" s="88">
        <v>17434.359655634773</v>
      </c>
      <c r="F44" s="88">
        <v>18087.595796333197</v>
      </c>
      <c r="G44" s="88">
        <v>18712.843928347444</v>
      </c>
      <c r="H44" s="88">
        <v>19354.463051777788</v>
      </c>
      <c r="I44" s="88">
        <v>19781.497147888123</v>
      </c>
      <c r="J44" s="88">
        <v>20602.490000000002</v>
      </c>
      <c r="K44" s="94">
        <v>21365.85</v>
      </c>
      <c r="L44" s="88">
        <v>21217</v>
      </c>
      <c r="M44" s="88">
        <v>20679.669999999998</v>
      </c>
      <c r="N44" s="89">
        <v>20254.740000000002</v>
      </c>
    </row>
    <row r="45" spans="2:14" ht="15.75">
      <c r="B45" s="33" t="s">
        <v>113</v>
      </c>
      <c r="C45" s="88">
        <v>19616.400000000001</v>
      </c>
      <c r="D45" s="88">
        <v>18801.54</v>
      </c>
      <c r="E45" s="88">
        <v>18583.03</v>
      </c>
      <c r="F45" s="88">
        <v>16001.04</v>
      </c>
      <c r="G45" s="88">
        <v>13974.55</v>
      </c>
      <c r="H45" s="88">
        <v>13390.9</v>
      </c>
      <c r="I45" s="88">
        <v>13025.94</v>
      </c>
      <c r="J45" s="88">
        <v>12249.92</v>
      </c>
      <c r="K45" s="88">
        <v>12391.1</v>
      </c>
      <c r="L45" s="88">
        <v>12197.51</v>
      </c>
      <c r="M45" s="88">
        <v>12006.56</v>
      </c>
      <c r="N45" s="89">
        <v>12271.38</v>
      </c>
    </row>
    <row r="46" spans="2:14" ht="15.75">
      <c r="B46" s="33" t="s">
        <v>177</v>
      </c>
      <c r="C46" s="88">
        <v>12891.26</v>
      </c>
      <c r="D46" s="88">
        <v>14899.21</v>
      </c>
      <c r="E46" s="88">
        <v>15743.27</v>
      </c>
      <c r="F46" s="88">
        <v>16789.84</v>
      </c>
      <c r="G46" s="88">
        <v>18554.689999999999</v>
      </c>
      <c r="H46" s="88">
        <v>18986.060000000001</v>
      </c>
      <c r="I46" s="88">
        <v>17101.939999999999</v>
      </c>
      <c r="J46" s="88">
        <v>15723.81</v>
      </c>
      <c r="K46" s="88">
        <v>14928.58</v>
      </c>
      <c r="L46" s="88">
        <v>15520.71</v>
      </c>
      <c r="M46" s="88">
        <v>15927.37</v>
      </c>
      <c r="N46" s="89">
        <v>16708.11</v>
      </c>
    </row>
    <row r="47" spans="2:14" ht="16.5" thickBot="1">
      <c r="B47" s="41">
        <v>2022</v>
      </c>
      <c r="C47" s="96">
        <v>17434.11</v>
      </c>
      <c r="D47" s="96">
        <v>18736.189999999999</v>
      </c>
      <c r="E47" s="96">
        <v>21147.16</v>
      </c>
      <c r="F47" s="96">
        <v>24909.8</v>
      </c>
      <c r="G47" s="96">
        <v>25698.6</v>
      </c>
      <c r="H47" s="96">
        <v>25339.88</v>
      </c>
      <c r="I47" s="96">
        <v>25316.1</v>
      </c>
      <c r="J47" s="96">
        <v>24813.1</v>
      </c>
      <c r="K47" s="96">
        <v>25877.63</v>
      </c>
      <c r="L47" s="96">
        <v>27302.54</v>
      </c>
      <c r="M47" s="102"/>
      <c r="N47" s="103"/>
    </row>
    <row r="48" spans="2:14" ht="16.5" thickBot="1">
      <c r="B48" s="15" t="s">
        <v>108</v>
      </c>
      <c r="C48" s="30"/>
      <c r="D48" s="30"/>
      <c r="E48" s="30"/>
      <c r="F48" s="30"/>
      <c r="G48" s="104"/>
      <c r="H48" s="104"/>
      <c r="I48" s="104"/>
      <c r="J48" s="30"/>
      <c r="K48" s="30"/>
      <c r="L48" s="30"/>
      <c r="M48" s="30"/>
      <c r="N48" s="31"/>
    </row>
    <row r="49" spans="2:14" ht="15.75">
      <c r="B49" s="40" t="s">
        <v>100</v>
      </c>
      <c r="C49" s="100">
        <v>8486.8790673067069</v>
      </c>
      <c r="D49" s="100">
        <v>9012.7129654162236</v>
      </c>
      <c r="E49" s="100">
        <v>9193.0745776361673</v>
      </c>
      <c r="F49" s="100">
        <v>9662.5958045921707</v>
      </c>
      <c r="G49" s="100">
        <v>9633.657383558977</v>
      </c>
      <c r="H49" s="100">
        <v>8880.2040759961783</v>
      </c>
      <c r="I49" s="100">
        <v>8290.4248782466984</v>
      </c>
      <c r="J49" s="100">
        <v>7476.3786969241119</v>
      </c>
      <c r="K49" s="100">
        <v>7598.3607508341493</v>
      </c>
      <c r="L49" s="100">
        <v>8341.1008910148921</v>
      </c>
      <c r="M49" s="100">
        <v>8857.408968746251</v>
      </c>
      <c r="N49" s="101">
        <v>8854.0370274056095</v>
      </c>
    </row>
    <row r="50" spans="2:14" ht="15.75">
      <c r="B50" s="33" t="s">
        <v>101</v>
      </c>
      <c r="C50" s="88">
        <v>8900.1577006465559</v>
      </c>
      <c r="D50" s="88">
        <v>8649.5521737341987</v>
      </c>
      <c r="E50" s="88">
        <v>8886.4253201923893</v>
      </c>
      <c r="F50" s="88">
        <v>8750.5982262874913</v>
      </c>
      <c r="G50" s="88">
        <v>8873.1216573987804</v>
      </c>
      <c r="H50" s="88">
        <v>8730.2617608737128</v>
      </c>
      <c r="I50" s="88">
        <v>8332.7626493938096</v>
      </c>
      <c r="J50" s="88">
        <v>8290.3142368672288</v>
      </c>
      <c r="K50" s="88">
        <v>9008.8900673076914</v>
      </c>
      <c r="L50" s="88">
        <v>9286.7452765984926</v>
      </c>
      <c r="M50" s="88">
        <v>9250.8192160906401</v>
      </c>
      <c r="N50" s="89">
        <v>9414.9145423114169</v>
      </c>
    </row>
    <row r="51" spans="2:14" ht="15.75">
      <c r="B51" s="33" t="s">
        <v>102</v>
      </c>
      <c r="C51" s="88">
        <v>9346.8268824391525</v>
      </c>
      <c r="D51" s="88">
        <v>9680.8835649640787</v>
      </c>
      <c r="E51" s="88">
        <v>9898.5146665330212</v>
      </c>
      <c r="F51" s="88">
        <v>10076.713842688461</v>
      </c>
      <c r="G51" s="88">
        <v>10018.117998189035</v>
      </c>
      <c r="H51" s="88">
        <v>9894.7342442913832</v>
      </c>
      <c r="I51" s="88">
        <v>10062.466640129112</v>
      </c>
      <c r="J51" s="88">
        <v>9461.18</v>
      </c>
      <c r="K51" s="94">
        <v>10280.31</v>
      </c>
      <c r="L51" s="88">
        <v>10298.98</v>
      </c>
      <c r="M51" s="88">
        <v>10418.969999999999</v>
      </c>
      <c r="N51" s="89">
        <v>10426.75</v>
      </c>
    </row>
    <row r="52" spans="2:14" ht="15.75">
      <c r="B52" s="33" t="s">
        <v>113</v>
      </c>
      <c r="C52" s="88">
        <v>10313.61</v>
      </c>
      <c r="D52" s="88">
        <v>10126.91</v>
      </c>
      <c r="E52" s="88">
        <v>10425.219999999999</v>
      </c>
      <c r="F52" s="88">
        <v>8902.4699999999993</v>
      </c>
      <c r="G52" s="88">
        <v>7618.7</v>
      </c>
      <c r="H52" s="88">
        <v>7488.55</v>
      </c>
      <c r="I52" s="88">
        <v>7222.75</v>
      </c>
      <c r="J52" s="88">
        <v>6847.91</v>
      </c>
      <c r="K52" s="88">
        <v>7019.02</v>
      </c>
      <c r="L52" s="88">
        <v>7717.84</v>
      </c>
      <c r="M52" s="88">
        <v>7710.15</v>
      </c>
      <c r="N52" s="89">
        <v>7538.2</v>
      </c>
    </row>
    <row r="53" spans="2:14" ht="15.75">
      <c r="B53" s="33" t="s">
        <v>177</v>
      </c>
      <c r="C53" s="88">
        <v>8343.59</v>
      </c>
      <c r="D53" s="88">
        <v>10043.24</v>
      </c>
      <c r="E53" s="88">
        <v>10759.71</v>
      </c>
      <c r="F53" s="88">
        <v>11109.4</v>
      </c>
      <c r="G53" s="88">
        <v>12173.98</v>
      </c>
      <c r="H53" s="88">
        <v>12034.29</v>
      </c>
      <c r="I53" s="88">
        <v>10981.9</v>
      </c>
      <c r="J53" s="88">
        <v>10317.219999999999</v>
      </c>
      <c r="K53" s="88">
        <v>9531.74</v>
      </c>
      <c r="L53" s="88">
        <v>10302.35</v>
      </c>
      <c r="M53" s="88">
        <v>10972.4</v>
      </c>
      <c r="N53" s="89">
        <v>11347.94</v>
      </c>
    </row>
    <row r="54" spans="2:14" ht="16.5" thickBot="1">
      <c r="B54" s="41">
        <v>2022</v>
      </c>
      <c r="C54" s="96">
        <v>12357.4</v>
      </c>
      <c r="D54" s="96">
        <v>14475.96</v>
      </c>
      <c r="E54" s="96">
        <v>16590.7</v>
      </c>
      <c r="F54" s="96">
        <v>18448.099999999999</v>
      </c>
      <c r="G54" s="96">
        <v>18338.599999999999</v>
      </c>
      <c r="H54" s="96">
        <v>17672.259999999998</v>
      </c>
      <c r="I54" s="96">
        <v>17109</v>
      </c>
      <c r="J54" s="96">
        <v>16776.599999999999</v>
      </c>
      <c r="K54" s="96">
        <v>17018.09</v>
      </c>
      <c r="L54" s="96">
        <v>17600</v>
      </c>
      <c r="M54" s="102"/>
      <c r="N54" s="103"/>
    </row>
    <row r="55" spans="2:14" ht="16.5" thickBot="1">
      <c r="B55" s="37" t="s">
        <v>109</v>
      </c>
      <c r="C55" s="38"/>
      <c r="D55" s="38"/>
      <c r="E55" s="38"/>
      <c r="F55" s="38"/>
      <c r="G55" s="99"/>
      <c r="H55" s="99"/>
      <c r="I55" s="99"/>
      <c r="J55" s="38"/>
      <c r="K55" s="38"/>
      <c r="L55" s="38"/>
      <c r="M55" s="38"/>
      <c r="N55" s="39"/>
    </row>
    <row r="56" spans="2:14" ht="15.75">
      <c r="B56" s="40" t="s">
        <v>100</v>
      </c>
      <c r="C56" s="100">
        <v>3999.0280693368504</v>
      </c>
      <c r="D56" s="100">
        <v>4286.0625740080168</v>
      </c>
      <c r="E56" s="100">
        <v>4459.7861676427947</v>
      </c>
      <c r="F56" s="100">
        <v>4616.674182664221</v>
      </c>
      <c r="G56" s="100">
        <v>4654.8341657896754</v>
      </c>
      <c r="H56" s="100">
        <v>4357.1132165766348</v>
      </c>
      <c r="I56" s="100">
        <v>4475.3459051113005</v>
      </c>
      <c r="J56" s="100">
        <v>4421.6741176589339</v>
      </c>
      <c r="K56" s="100">
        <v>4298.7104640608641</v>
      </c>
      <c r="L56" s="100">
        <v>4587.4920197876463</v>
      </c>
      <c r="M56" s="100">
        <v>4634.9086005868094</v>
      </c>
      <c r="N56" s="101">
        <v>4759.6126136347966</v>
      </c>
    </row>
    <row r="57" spans="2:14" ht="15.75">
      <c r="B57" s="33" t="s">
        <v>101</v>
      </c>
      <c r="C57" s="88">
        <v>4694.6895303034207</v>
      </c>
      <c r="D57" s="88">
        <v>4484.7342227480967</v>
      </c>
      <c r="E57" s="88">
        <v>4499.5477780749197</v>
      </c>
      <c r="F57" s="88">
        <v>4478.3619724121781</v>
      </c>
      <c r="G57" s="88">
        <v>4553.6684341247119</v>
      </c>
      <c r="H57" s="88">
        <v>4593.5207240173459</v>
      </c>
      <c r="I57" s="88">
        <v>4627.0131695088839</v>
      </c>
      <c r="J57" s="88">
        <v>4529.0246034343027</v>
      </c>
      <c r="K57" s="88">
        <v>4968.1283156783002</v>
      </c>
      <c r="L57" s="88">
        <v>5157.5678528660492</v>
      </c>
      <c r="M57" s="88">
        <v>5046.3346592773778</v>
      </c>
      <c r="N57" s="89">
        <v>4971.1385136417275</v>
      </c>
    </row>
    <row r="58" spans="2:14" ht="15.75">
      <c r="B58" s="33" t="s">
        <v>102</v>
      </c>
      <c r="C58" s="88">
        <v>5176.4650001539212</v>
      </c>
      <c r="D58" s="88">
        <v>5236.1151222017515</v>
      </c>
      <c r="E58" s="88">
        <v>5305.9974198189457</v>
      </c>
      <c r="F58" s="88">
        <v>5436.6380800334418</v>
      </c>
      <c r="G58" s="88">
        <v>5606.2385646104067</v>
      </c>
      <c r="H58" s="88">
        <v>5592.9393254277138</v>
      </c>
      <c r="I58" s="88">
        <v>5572.4271055019381</v>
      </c>
      <c r="J58" s="88">
        <v>5591.34</v>
      </c>
      <c r="K58" s="94">
        <v>5748.59</v>
      </c>
      <c r="L58" s="88">
        <v>5772.6</v>
      </c>
      <c r="M58" s="88">
        <v>5679</v>
      </c>
      <c r="N58" s="89">
        <v>5706.1</v>
      </c>
    </row>
    <row r="59" spans="2:14" ht="15.75">
      <c r="B59" s="33" t="s">
        <v>113</v>
      </c>
      <c r="C59" s="88">
        <v>5562.25</v>
      </c>
      <c r="D59" s="88">
        <v>5579.7</v>
      </c>
      <c r="E59" s="88">
        <v>5753.7</v>
      </c>
      <c r="F59" s="88">
        <v>5457.26</v>
      </c>
      <c r="G59" s="88">
        <v>5014.7</v>
      </c>
      <c r="H59" s="88">
        <v>4826.3900000000003</v>
      </c>
      <c r="I59" s="88">
        <v>4513.47</v>
      </c>
      <c r="J59" s="88">
        <v>4113.1000000000004</v>
      </c>
      <c r="K59" s="88">
        <v>4236.9799999999996</v>
      </c>
      <c r="L59" s="88">
        <v>4339.41</v>
      </c>
      <c r="M59" s="88">
        <v>4505.8100000000004</v>
      </c>
      <c r="N59" s="89">
        <v>4386.3599999999997</v>
      </c>
    </row>
    <row r="60" spans="2:14" ht="15.75">
      <c r="B60" s="33" t="s">
        <v>177</v>
      </c>
      <c r="C60" s="88">
        <v>4887.59</v>
      </c>
      <c r="D60" s="88">
        <v>5748.96</v>
      </c>
      <c r="E60" s="88">
        <v>6048.7389999999996</v>
      </c>
      <c r="F60" s="88">
        <v>6224.19</v>
      </c>
      <c r="G60" s="88">
        <v>6880.73</v>
      </c>
      <c r="H60" s="88">
        <v>6835.45</v>
      </c>
      <c r="I60" s="88">
        <v>6272.96</v>
      </c>
      <c r="J60" s="88">
        <v>5937.23</v>
      </c>
      <c r="K60" s="88">
        <v>5560.6</v>
      </c>
      <c r="L60" s="88">
        <v>5666.98</v>
      </c>
      <c r="M60" s="88">
        <v>6021.51</v>
      </c>
      <c r="N60" s="106">
        <v>5964.8</v>
      </c>
    </row>
    <row r="61" spans="2:14" ht="16.5" thickBot="1">
      <c r="B61" s="41">
        <v>2022</v>
      </c>
      <c r="C61" s="107">
        <v>6899.4</v>
      </c>
      <c r="D61" s="96">
        <v>7870.4</v>
      </c>
      <c r="E61" s="96">
        <v>8963.83</v>
      </c>
      <c r="F61" s="96">
        <v>9696.7999999999993</v>
      </c>
      <c r="G61" s="96">
        <v>9874.4</v>
      </c>
      <c r="H61" s="96">
        <v>9671.11</v>
      </c>
      <c r="I61" s="399">
        <v>10134.4</v>
      </c>
      <c r="J61" s="399">
        <v>10492.7</v>
      </c>
      <c r="K61" s="399">
        <v>9801.27</v>
      </c>
      <c r="L61" s="399">
        <v>10206.24</v>
      </c>
      <c r="M61" s="79"/>
      <c r="N61" s="7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C9" sqref="C9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119</v>
      </c>
    </row>
    <row r="3" spans="2:12" ht="18.75" customHeight="1"/>
    <row r="4" spans="2:12" ht="19.5" customHeight="1">
      <c r="B4" s="170" t="s">
        <v>120</v>
      </c>
      <c r="C4" s="79"/>
      <c r="D4" s="79"/>
      <c r="E4" s="328"/>
      <c r="F4" s="79"/>
      <c r="G4" s="79"/>
      <c r="H4" s="79"/>
      <c r="I4" s="79"/>
    </row>
    <row r="5" spans="2:12" ht="19.5" customHeight="1">
      <c r="B5" s="170"/>
      <c r="C5" s="79"/>
      <c r="D5" s="79"/>
      <c r="E5" s="328"/>
      <c r="F5" s="79"/>
      <c r="G5" s="79"/>
      <c r="H5" s="79"/>
      <c r="I5" s="79"/>
    </row>
    <row r="6" spans="2:12" ht="15.75" customHeight="1">
      <c r="B6" s="577" t="s">
        <v>266</v>
      </c>
      <c r="C6" s="577"/>
      <c r="D6" s="577"/>
      <c r="E6" s="577"/>
      <c r="F6" s="577"/>
      <c r="G6" s="577"/>
      <c r="H6" s="577"/>
      <c r="I6" s="577"/>
    </row>
    <row r="7" spans="2:12" ht="19.5" customHeight="1" thickBot="1">
      <c r="B7" s="578" t="s">
        <v>246</v>
      </c>
      <c r="C7" s="578"/>
      <c r="D7" s="578"/>
      <c r="E7" s="578"/>
      <c r="F7" s="578"/>
      <c r="G7" s="578"/>
      <c r="H7" s="578"/>
      <c r="I7" s="578"/>
      <c r="K7" s="6"/>
    </row>
    <row r="8" spans="2:12" ht="16.5" thickBot="1">
      <c r="B8" s="572" t="s">
        <v>147</v>
      </c>
      <c r="C8" s="579" t="s">
        <v>148</v>
      </c>
      <c r="D8" s="580"/>
      <c r="E8" s="580"/>
      <c r="F8" s="580"/>
      <c r="G8" s="581"/>
      <c r="H8" s="579" t="s">
        <v>149</v>
      </c>
      <c r="I8" s="581"/>
    </row>
    <row r="9" spans="2:12" ht="48" thickBot="1">
      <c r="B9" s="573"/>
      <c r="C9" s="46">
        <v>44892</v>
      </c>
      <c r="D9" s="46">
        <v>44885</v>
      </c>
      <c r="E9" s="47">
        <v>44528</v>
      </c>
      <c r="F9" s="48" t="s">
        <v>267</v>
      </c>
      <c r="G9" s="49" t="s">
        <v>179</v>
      </c>
      <c r="H9" s="49" t="s">
        <v>150</v>
      </c>
      <c r="I9" s="50" t="s">
        <v>151</v>
      </c>
    </row>
    <row r="10" spans="2:12" ht="18.75" customHeight="1" thickBot="1">
      <c r="B10" s="574"/>
      <c r="C10" s="575"/>
      <c r="D10" s="575"/>
      <c r="E10" s="575"/>
      <c r="F10" s="575"/>
      <c r="G10" s="575"/>
      <c r="H10" s="575"/>
      <c r="I10" s="576"/>
      <c r="L10" s="2"/>
    </row>
    <row r="11" spans="2:12" ht="19.5" customHeight="1" thickBot="1">
      <c r="B11" s="51" t="s">
        <v>152</v>
      </c>
      <c r="C11" s="52">
        <v>5.99</v>
      </c>
      <c r="D11" s="53">
        <v>6.03</v>
      </c>
      <c r="E11" s="54">
        <v>3.96</v>
      </c>
      <c r="F11" s="53">
        <v>6.016</v>
      </c>
      <c r="G11" s="55">
        <f>(($C11-F11)/F11)</f>
        <v>-4.3218085106382651E-3</v>
      </c>
      <c r="H11" s="55">
        <f>(($C11-D11)/D11)</f>
        <v>-6.633499170812609E-3</v>
      </c>
      <c r="I11" s="56">
        <f>(($C11-E11)/E11)</f>
        <v>0.51262626262626265</v>
      </c>
    </row>
    <row r="12" spans="2:12" ht="16.5" thickBot="1">
      <c r="B12" s="51" t="s">
        <v>153</v>
      </c>
      <c r="C12" s="57">
        <v>9.18</v>
      </c>
      <c r="D12" s="58">
        <v>9.0500000000000007</v>
      </c>
      <c r="E12" s="59">
        <v>5.1100000000000003</v>
      </c>
      <c r="F12" s="58">
        <v>8.8949999999999996</v>
      </c>
      <c r="G12" s="55">
        <f t="shared" ref="G12:G14" si="0">(($C12-F12)/F12)</f>
        <v>3.2040472175379447E-2</v>
      </c>
      <c r="H12" s="55">
        <f>(($C12-D12)/D12)</f>
        <v>1.436464088397779E-2</v>
      </c>
      <c r="I12" s="56">
        <f t="shared" ref="I12:I14" si="1">(($C12-E12)/E12)</f>
        <v>0.79647749510763188</v>
      </c>
    </row>
    <row r="13" spans="2:12" ht="16.5" thickBot="1">
      <c r="B13" s="51" t="s">
        <v>154</v>
      </c>
      <c r="C13" s="60">
        <v>9.1349999999999998</v>
      </c>
      <c r="D13" s="61">
        <v>9.1349999999999998</v>
      </c>
      <c r="E13" s="59">
        <v>5.1100000000000003</v>
      </c>
      <c r="F13" s="61">
        <v>8.9</v>
      </c>
      <c r="G13" s="55">
        <f t="shared" si="0"/>
        <v>2.6404494382022407E-2</v>
      </c>
      <c r="H13" s="55">
        <f>(($C13-D13)/D13)</f>
        <v>0</v>
      </c>
      <c r="I13" s="56">
        <f t="shared" si="1"/>
        <v>0.78767123287671215</v>
      </c>
    </row>
    <row r="14" spans="2:12" ht="16.5" thickBot="1">
      <c r="B14" s="51" t="s">
        <v>155</v>
      </c>
      <c r="C14" s="60">
        <v>7.6269999999999998</v>
      </c>
      <c r="D14" s="61">
        <v>7.67</v>
      </c>
      <c r="E14" s="62">
        <v>5.24</v>
      </c>
      <c r="F14" s="61">
        <v>7.58</v>
      </c>
      <c r="G14" s="55">
        <f t="shared" si="0"/>
        <v>6.20052770448545E-3</v>
      </c>
      <c r="H14" s="55">
        <f>(($C14-D14)/D14)</f>
        <v>-5.6062581486310496E-3</v>
      </c>
      <c r="I14" s="56">
        <f t="shared" si="1"/>
        <v>0.45553435114503804</v>
      </c>
    </row>
    <row r="15" spans="2:12" ht="19.5" customHeight="1" thickBot="1">
      <c r="B15" s="574"/>
      <c r="C15" s="575"/>
      <c r="D15" s="575"/>
      <c r="E15" s="575"/>
      <c r="F15" s="575"/>
      <c r="G15" s="575"/>
      <c r="H15" s="575"/>
      <c r="I15" s="576"/>
    </row>
    <row r="16" spans="2:12" ht="48" thickBot="1">
      <c r="B16" s="63" t="s">
        <v>156</v>
      </c>
      <c r="C16" s="64">
        <v>9.82</v>
      </c>
      <c r="D16" s="65">
        <v>9.2750000000000004</v>
      </c>
      <c r="E16" s="65">
        <v>6.9</v>
      </c>
      <c r="F16" s="65">
        <v>9.6489999999999991</v>
      </c>
      <c r="G16" s="66">
        <f>(($C16-F16)/F16)</f>
        <v>1.7722043735102205E-2</v>
      </c>
      <c r="H16" s="55">
        <f>(($C16-D16)/D16)</f>
        <v>5.8760107816711579E-2</v>
      </c>
      <c r="I16" s="67">
        <f>(($C16-E16)/E16)</f>
        <v>0.42318840579710143</v>
      </c>
    </row>
    <row r="17" spans="2:9" ht="48" thickBot="1">
      <c r="B17" s="63" t="s">
        <v>157</v>
      </c>
      <c r="C17" s="64">
        <v>8.14</v>
      </c>
      <c r="D17" s="65">
        <v>8.3800000000000008</v>
      </c>
      <c r="E17" s="65">
        <v>5.99</v>
      </c>
      <c r="F17" s="65">
        <v>7.33</v>
      </c>
      <c r="G17" s="66">
        <f t="shared" ref="G17:G22" si="2">(($C17-F17)/F17)</f>
        <v>0.11050477489768083</v>
      </c>
      <c r="H17" s="55">
        <f>(($C17-D17)/D17)</f>
        <v>-2.8639618138424843E-2</v>
      </c>
      <c r="I17" s="67">
        <f t="shared" ref="I17" si="3">(($C17-E17)/E17)</f>
        <v>0.35893155258764614</v>
      </c>
    </row>
    <row r="18" spans="2:9" ht="16.5" thickBot="1">
      <c r="B18" s="68" t="s">
        <v>158</v>
      </c>
      <c r="C18" s="69">
        <v>7.35</v>
      </c>
      <c r="D18" s="65">
        <v>7.0060000000000002</v>
      </c>
      <c r="E18" s="65">
        <v>4.26</v>
      </c>
      <c r="F18" s="70">
        <v>5.99</v>
      </c>
      <c r="G18" s="66">
        <f t="shared" si="2"/>
        <v>0.22704507512520858</v>
      </c>
      <c r="H18" s="71">
        <f>(($C18-D18)/D18)</f>
        <v>4.9100770767913131E-2</v>
      </c>
      <c r="I18" s="67">
        <f t="shared" ref="H18:I23" si="4">(($C18-E18)/E18)</f>
        <v>0.72535211267605637</v>
      </c>
    </row>
    <row r="19" spans="2:9" ht="16.5" thickBot="1">
      <c r="B19" s="63" t="s">
        <v>103</v>
      </c>
      <c r="C19" s="69">
        <v>19.23</v>
      </c>
      <c r="D19" s="65">
        <v>20.003</v>
      </c>
      <c r="E19" s="65">
        <v>14.05</v>
      </c>
      <c r="F19" s="70">
        <v>19.05</v>
      </c>
      <c r="G19" s="66">
        <f>(($C19-F19)/F19)</f>
        <v>9.4488188976377795E-3</v>
      </c>
      <c r="H19" s="72">
        <f>(($C19-D19)/D19)</f>
        <v>-3.8644203369494562E-2</v>
      </c>
      <c r="I19" s="67">
        <f t="shared" si="4"/>
        <v>0.36868327402135226</v>
      </c>
    </row>
    <row r="20" spans="2:9" ht="31.5" customHeight="1" thickBot="1">
      <c r="B20" s="68" t="s">
        <v>107</v>
      </c>
      <c r="C20" s="69">
        <v>28.61</v>
      </c>
      <c r="D20" s="65">
        <v>28.03</v>
      </c>
      <c r="E20" s="65">
        <v>15.85</v>
      </c>
      <c r="F20" s="65">
        <v>27.318000000000001</v>
      </c>
      <c r="G20" s="66">
        <f>(($C20-F20)/F20)</f>
        <v>4.7294823925616736E-2</v>
      </c>
      <c r="H20" s="72">
        <f>(($C20-D20)/D20)</f>
        <v>2.0692115590438754E-2</v>
      </c>
      <c r="I20" s="67">
        <f t="shared" si="4"/>
        <v>0.80504731861198742</v>
      </c>
    </row>
    <row r="21" spans="2:9" ht="19.5" customHeight="1" thickBot="1">
      <c r="B21" s="68" t="s">
        <v>159</v>
      </c>
      <c r="C21" s="69">
        <v>11.22</v>
      </c>
      <c r="D21" s="65">
        <v>11.278</v>
      </c>
      <c r="E21" s="65">
        <v>6.9</v>
      </c>
      <c r="F21" s="70">
        <v>11.276</v>
      </c>
      <c r="G21" s="66">
        <f t="shared" si="2"/>
        <v>-4.9663001064206421E-3</v>
      </c>
      <c r="H21" s="71">
        <f t="shared" si="4"/>
        <v>-5.1427558077673189E-3</v>
      </c>
      <c r="I21" s="67">
        <f t="shared" si="4"/>
        <v>0.62608695652173918</v>
      </c>
    </row>
    <row r="22" spans="2:9" ht="15.75" customHeight="1" thickBot="1">
      <c r="B22" s="68" t="s">
        <v>108</v>
      </c>
      <c r="C22" s="69">
        <v>18.07</v>
      </c>
      <c r="D22" s="65">
        <v>17.71</v>
      </c>
      <c r="E22" s="65">
        <v>10.050000000000001</v>
      </c>
      <c r="F22" s="70">
        <v>17.420000000000002</v>
      </c>
      <c r="G22" s="66">
        <f t="shared" si="2"/>
        <v>3.7313432835820809E-2</v>
      </c>
      <c r="H22" s="71">
        <f t="shared" si="4"/>
        <v>2.0327498588368121E-2</v>
      </c>
      <c r="I22" s="67">
        <f t="shared" si="4"/>
        <v>0.79800995024875609</v>
      </c>
    </row>
    <row r="23" spans="2:9" ht="16.5" thickBot="1">
      <c r="B23" s="68" t="s">
        <v>109</v>
      </c>
      <c r="C23" s="69">
        <v>10.72</v>
      </c>
      <c r="D23" s="65">
        <v>10.57</v>
      </c>
      <c r="E23" s="73">
        <v>5.7640000000000002</v>
      </c>
      <c r="F23" s="65">
        <v>10.18</v>
      </c>
      <c r="G23" s="66">
        <f>(($C23-F23)/F23)</f>
        <v>5.3045186640471607E-2</v>
      </c>
      <c r="H23" s="71">
        <f t="shared" si="4"/>
        <v>1.4191106906338728E-2</v>
      </c>
      <c r="I23" s="67">
        <f t="shared" si="4"/>
        <v>0.85981956974323392</v>
      </c>
    </row>
    <row r="24" spans="2:9" ht="19.5" customHeight="1">
      <c r="B24" s="79"/>
      <c r="C24" s="79"/>
      <c r="D24" s="79"/>
      <c r="E24" s="79"/>
      <c r="F24" s="79"/>
      <c r="G24" s="79"/>
      <c r="H24" s="79"/>
      <c r="I24" s="79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  <protectedRange sqref="F12:F14" name="Zakres1_1_1_2_1_2_6_14_2" securityDescriptor="O:WDG:WDD:(A;;CC;;;S-1-5-21-1781606863-262435437-1199761441-1123)"/>
    <protectedRange sqref="F11" name="Zakres1_1_1_2_1_2_6_16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S13" sqref="S13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42" t="s">
        <v>218</v>
      </c>
      <c r="C2" s="144"/>
      <c r="D2" s="144"/>
      <c r="E2" s="144"/>
      <c r="F2" s="143" t="s">
        <v>255</v>
      </c>
      <c r="G2" s="143"/>
      <c r="H2" s="144"/>
      <c r="I2" s="144"/>
      <c r="J2" s="145"/>
      <c r="K2" s="145"/>
      <c r="L2" s="145"/>
      <c r="M2" s="145"/>
      <c r="N2" s="145"/>
      <c r="O2" s="145"/>
      <c r="P2" s="145"/>
      <c r="Q2" s="146"/>
    </row>
    <row r="3" spans="2:17" ht="16.5" thickBot="1">
      <c r="B3" s="296" t="s">
        <v>219</v>
      </c>
      <c r="C3" s="297"/>
      <c r="D3" s="298"/>
      <c r="E3" s="298"/>
      <c r="F3" s="298"/>
      <c r="G3" s="298"/>
      <c r="H3" s="297"/>
      <c r="I3" s="297"/>
      <c r="J3" s="297"/>
      <c r="K3" s="298"/>
      <c r="L3" s="298"/>
      <c r="M3" s="298"/>
      <c r="N3" s="169"/>
      <c r="O3" s="169"/>
      <c r="P3" s="169"/>
      <c r="Q3" s="299"/>
    </row>
    <row r="4" spans="2:17" ht="19.5" thickBot="1">
      <c r="B4" s="375" t="s">
        <v>6</v>
      </c>
      <c r="C4" s="376" t="s">
        <v>7</v>
      </c>
      <c r="D4" s="377"/>
      <c r="E4" s="378"/>
      <c r="F4" s="379" t="s">
        <v>8</v>
      </c>
      <c r="G4" s="380"/>
      <c r="H4" s="380"/>
      <c r="I4" s="380"/>
      <c r="J4" s="380"/>
      <c r="K4" s="380"/>
      <c r="L4" s="380"/>
      <c r="M4" s="380"/>
      <c r="N4" s="380"/>
      <c r="O4" s="380"/>
      <c r="P4" s="381"/>
      <c r="Q4" s="382"/>
    </row>
    <row r="5" spans="2:17" ht="18.75">
      <c r="B5" s="383"/>
      <c r="C5" s="384"/>
      <c r="D5" s="385"/>
      <c r="E5" s="386"/>
      <c r="F5" s="194" t="s">
        <v>9</v>
      </c>
      <c r="G5" s="195"/>
      <c r="H5" s="196"/>
      <c r="I5" s="194" t="s">
        <v>10</v>
      </c>
      <c r="J5" s="195"/>
      <c r="K5" s="196"/>
      <c r="L5" s="194" t="s">
        <v>11</v>
      </c>
      <c r="M5" s="195"/>
      <c r="N5" s="196"/>
      <c r="O5" s="194" t="s">
        <v>12</v>
      </c>
      <c r="P5" s="196"/>
      <c r="Q5" s="197"/>
    </row>
    <row r="6" spans="2:17" ht="26.25" thickBot="1">
      <c r="B6" s="387"/>
      <c r="C6" s="352" t="s">
        <v>268</v>
      </c>
      <c r="D6" s="350" t="s">
        <v>256</v>
      </c>
      <c r="E6" s="351" t="s">
        <v>13</v>
      </c>
      <c r="F6" s="352" t="s">
        <v>268</v>
      </c>
      <c r="G6" s="350" t="s">
        <v>256</v>
      </c>
      <c r="H6" s="351" t="s">
        <v>13</v>
      </c>
      <c r="I6" s="352" t="s">
        <v>268</v>
      </c>
      <c r="J6" s="350" t="s">
        <v>256</v>
      </c>
      <c r="K6" s="351" t="s">
        <v>13</v>
      </c>
      <c r="L6" s="352" t="s">
        <v>268</v>
      </c>
      <c r="M6" s="350" t="s">
        <v>256</v>
      </c>
      <c r="N6" s="351" t="s">
        <v>13</v>
      </c>
      <c r="O6" s="352" t="s">
        <v>268</v>
      </c>
      <c r="P6" s="350" t="s">
        <v>256</v>
      </c>
      <c r="Q6" s="353" t="s">
        <v>13</v>
      </c>
    </row>
    <row r="7" spans="2:17" ht="15.75" customHeight="1">
      <c r="B7" s="199" t="s">
        <v>14</v>
      </c>
      <c r="C7" s="356">
        <v>9820.5030000000006</v>
      </c>
      <c r="D7" s="357">
        <v>9057.1209999999992</v>
      </c>
      <c r="E7" s="358">
        <v>8.4285282265744428</v>
      </c>
      <c r="F7" s="356">
        <v>8820</v>
      </c>
      <c r="G7" s="357">
        <v>8680</v>
      </c>
      <c r="H7" s="358">
        <v>1.6129032258064515</v>
      </c>
      <c r="I7" s="359">
        <v>9987.5360000000001</v>
      </c>
      <c r="J7" s="360">
        <v>9001.0280000000002</v>
      </c>
      <c r="K7" s="361">
        <v>10.959948130369106</v>
      </c>
      <c r="L7" s="359" t="s">
        <v>116</v>
      </c>
      <c r="M7" s="360" t="s">
        <v>116</v>
      </c>
      <c r="N7" s="361" t="s">
        <v>116</v>
      </c>
      <c r="O7" s="388">
        <v>9657.4750000000004</v>
      </c>
      <c r="P7" s="357">
        <v>9577.857</v>
      </c>
      <c r="Q7" s="362">
        <v>0.83127154644301315</v>
      </c>
    </row>
    <row r="8" spans="2:17" ht="16.5" customHeight="1">
      <c r="B8" s="200" t="s">
        <v>15</v>
      </c>
      <c r="C8" s="365">
        <v>8120.2939999999999</v>
      </c>
      <c r="D8" s="366">
        <v>8355.7810000000009</v>
      </c>
      <c r="E8" s="367">
        <v>-2.8182524170990235</v>
      </c>
      <c r="F8" s="365">
        <v>8421.4069999999992</v>
      </c>
      <c r="G8" s="366">
        <v>9831.241</v>
      </c>
      <c r="H8" s="367">
        <v>-14.340346249268029</v>
      </c>
      <c r="I8" s="365">
        <v>8129.2150000000001</v>
      </c>
      <c r="J8" s="366">
        <v>8360.11</v>
      </c>
      <c r="K8" s="368">
        <v>-2.7618655735391089</v>
      </c>
      <c r="L8" s="365">
        <v>7929.4049999999997</v>
      </c>
      <c r="M8" s="366">
        <v>8201.625</v>
      </c>
      <c r="N8" s="368">
        <v>-3.3190983494124673</v>
      </c>
      <c r="O8" s="389">
        <v>8152.95</v>
      </c>
      <c r="P8" s="366">
        <v>8605.91</v>
      </c>
      <c r="Q8" s="368">
        <v>-5.2633597144288053</v>
      </c>
    </row>
    <row r="9" spans="2:17" ht="17.25" customHeight="1">
      <c r="B9" s="200" t="s">
        <v>16</v>
      </c>
      <c r="C9" s="365">
        <v>15645.86</v>
      </c>
      <c r="D9" s="366">
        <v>15653.835999999999</v>
      </c>
      <c r="E9" s="367">
        <v>-5.0952367202510292E-2</v>
      </c>
      <c r="F9" s="365">
        <v>14456.212</v>
      </c>
      <c r="G9" s="366">
        <v>14466.642</v>
      </c>
      <c r="H9" s="367">
        <v>-7.2096897123743647E-2</v>
      </c>
      <c r="I9" s="365">
        <v>15290</v>
      </c>
      <c r="J9" s="366">
        <v>15180</v>
      </c>
      <c r="K9" s="368">
        <v>0.72463768115942029</v>
      </c>
      <c r="L9" s="365" t="s">
        <v>116</v>
      </c>
      <c r="M9" s="366" t="s">
        <v>116</v>
      </c>
      <c r="N9" s="368" t="s">
        <v>116</v>
      </c>
      <c r="O9" s="389">
        <v>16010.567999999999</v>
      </c>
      <c r="P9" s="366">
        <v>16589.349999999999</v>
      </c>
      <c r="Q9" s="368">
        <v>-3.4888768999388122</v>
      </c>
    </row>
    <row r="10" spans="2:17" ht="15.75" customHeight="1">
      <c r="B10" s="200" t="s">
        <v>17</v>
      </c>
      <c r="C10" s="365">
        <v>7332.8990000000003</v>
      </c>
      <c r="D10" s="366">
        <v>6963.1980000000003</v>
      </c>
      <c r="E10" s="367">
        <v>5.3093564192774636</v>
      </c>
      <c r="F10" s="365">
        <v>7120.2960000000003</v>
      </c>
      <c r="G10" s="366">
        <v>7020.2539999999999</v>
      </c>
      <c r="H10" s="367">
        <v>1.4250481535283532</v>
      </c>
      <c r="I10" s="365">
        <v>7478.69</v>
      </c>
      <c r="J10" s="366">
        <v>7023.6469999999999</v>
      </c>
      <c r="K10" s="368">
        <v>6.478728216267128</v>
      </c>
      <c r="L10" s="365">
        <v>7030.6509999999998</v>
      </c>
      <c r="M10" s="366">
        <v>6857.2860000000001</v>
      </c>
      <c r="N10" s="368">
        <v>2.528186807433725</v>
      </c>
      <c r="O10" s="389">
        <v>7016.3140000000003</v>
      </c>
      <c r="P10" s="366">
        <v>6827.6980000000003</v>
      </c>
      <c r="Q10" s="368">
        <v>2.7625123431059775</v>
      </c>
    </row>
    <row r="11" spans="2:17" ht="16.5" customHeight="1">
      <c r="B11" s="200" t="s">
        <v>18</v>
      </c>
      <c r="C11" s="365">
        <v>6944.9040000000005</v>
      </c>
      <c r="D11" s="366">
        <v>6926.4660000000003</v>
      </c>
      <c r="E11" s="367">
        <v>0.26619635467784147</v>
      </c>
      <c r="F11" s="365">
        <v>6117.6970000000001</v>
      </c>
      <c r="G11" s="366">
        <v>6902.4960000000001</v>
      </c>
      <c r="H11" s="367">
        <v>-11.369785654348803</v>
      </c>
      <c r="I11" s="365">
        <v>7148.1530000000002</v>
      </c>
      <c r="J11" s="366">
        <v>6894.1210000000001</v>
      </c>
      <c r="K11" s="368">
        <v>3.6847627130420273</v>
      </c>
      <c r="L11" s="365">
        <v>7048.6959999999999</v>
      </c>
      <c r="M11" s="366">
        <v>6862.68</v>
      </c>
      <c r="N11" s="368">
        <v>2.7105445685941878</v>
      </c>
      <c r="O11" s="389">
        <v>7136.6360000000004</v>
      </c>
      <c r="P11" s="366">
        <v>7183.0429999999997</v>
      </c>
      <c r="Q11" s="368">
        <v>-0.6460632353168323</v>
      </c>
    </row>
    <row r="12" spans="2:17" ht="17.25" customHeight="1">
      <c r="B12" s="200" t="s">
        <v>19</v>
      </c>
      <c r="C12" s="365">
        <v>18492.202000000001</v>
      </c>
      <c r="D12" s="366">
        <v>19570.724999999999</v>
      </c>
      <c r="E12" s="367">
        <v>-5.5108995706597348</v>
      </c>
      <c r="F12" s="365">
        <v>16835.526000000002</v>
      </c>
      <c r="G12" s="366">
        <v>18281.683000000001</v>
      </c>
      <c r="H12" s="367">
        <v>-7.9104150312638026</v>
      </c>
      <c r="I12" s="365">
        <v>18766.496999999999</v>
      </c>
      <c r="J12" s="366">
        <v>19822.143</v>
      </c>
      <c r="K12" s="368">
        <v>-5.3255896700977319</v>
      </c>
      <c r="L12" s="365">
        <v>17047.528999999999</v>
      </c>
      <c r="M12" s="366">
        <v>18405.395</v>
      </c>
      <c r="N12" s="368">
        <v>-7.3775433779063242</v>
      </c>
      <c r="O12" s="389">
        <v>18883.581999999999</v>
      </c>
      <c r="P12" s="366">
        <v>20226.456999999999</v>
      </c>
      <c r="Q12" s="368">
        <v>-6.6392003305373759</v>
      </c>
    </row>
    <row r="13" spans="2:17" ht="15" customHeight="1">
      <c r="B13" s="200" t="s">
        <v>20</v>
      </c>
      <c r="C13" s="365">
        <v>8464.5930000000008</v>
      </c>
      <c r="D13" s="366">
        <v>8837.9249999999993</v>
      </c>
      <c r="E13" s="367">
        <v>-4.2242042108300142</v>
      </c>
      <c r="F13" s="365">
        <v>8633.7129999999997</v>
      </c>
      <c r="G13" s="366">
        <v>8806.2450000000008</v>
      </c>
      <c r="H13" s="367">
        <v>-1.9592005446135219</v>
      </c>
      <c r="I13" s="365">
        <v>8405.49</v>
      </c>
      <c r="J13" s="366">
        <v>9266.2189999999991</v>
      </c>
      <c r="K13" s="368">
        <v>-9.2888911863619814</v>
      </c>
      <c r="L13" s="365">
        <v>9090</v>
      </c>
      <c r="M13" s="366">
        <v>9590</v>
      </c>
      <c r="N13" s="368">
        <v>-5.2137643378519289</v>
      </c>
      <c r="O13" s="389">
        <v>8245.0869999999995</v>
      </c>
      <c r="P13" s="366">
        <v>8034.4840000000004</v>
      </c>
      <c r="Q13" s="368">
        <v>2.6212386507957341</v>
      </c>
    </row>
    <row r="14" spans="2:17" ht="15" customHeight="1">
      <c r="B14" s="200" t="s">
        <v>21</v>
      </c>
      <c r="C14" s="365">
        <v>7934.77</v>
      </c>
      <c r="D14" s="366">
        <v>8147.4769999999999</v>
      </c>
      <c r="E14" s="367">
        <v>-2.610710039439196</v>
      </c>
      <c r="F14" s="365">
        <v>9094.2659999999996</v>
      </c>
      <c r="G14" s="366">
        <v>9144.1180000000004</v>
      </c>
      <c r="H14" s="367">
        <v>-0.54518106612360828</v>
      </c>
      <c r="I14" s="365">
        <v>7760.8059999999996</v>
      </c>
      <c r="J14" s="366">
        <v>8009.8320000000003</v>
      </c>
      <c r="K14" s="368">
        <v>-3.1090040340421714</v>
      </c>
      <c r="L14" s="365">
        <v>9148.2759999999998</v>
      </c>
      <c r="M14" s="366">
        <v>8344.857</v>
      </c>
      <c r="N14" s="368">
        <v>9.6277144114033337</v>
      </c>
      <c r="O14" s="389">
        <v>8063.5379999999996</v>
      </c>
      <c r="P14" s="366">
        <v>7963.8710000000001</v>
      </c>
      <c r="Q14" s="368">
        <v>1.2514893824874795</v>
      </c>
    </row>
    <row r="15" spans="2:17" ht="16.5" customHeight="1">
      <c r="B15" s="200" t="s">
        <v>22</v>
      </c>
      <c r="C15" s="365">
        <v>9909.866</v>
      </c>
      <c r="D15" s="366">
        <v>8746.2279999999992</v>
      </c>
      <c r="E15" s="367">
        <v>13.304455360642336</v>
      </c>
      <c r="F15" s="365" t="s">
        <v>116</v>
      </c>
      <c r="G15" s="366" t="s">
        <v>116</v>
      </c>
      <c r="H15" s="367" t="s">
        <v>116</v>
      </c>
      <c r="I15" s="365">
        <v>10183.802</v>
      </c>
      <c r="J15" s="366">
        <v>9020.8279999999995</v>
      </c>
      <c r="K15" s="368">
        <v>12.892098153295908</v>
      </c>
      <c r="L15" s="365">
        <v>9142.857</v>
      </c>
      <c r="M15" s="366">
        <v>8478.1129999999994</v>
      </c>
      <c r="N15" s="368">
        <v>7.8407070063822069</v>
      </c>
      <c r="O15" s="389">
        <v>8970.3700000000008</v>
      </c>
      <c r="P15" s="366">
        <v>8614.5830000000005</v>
      </c>
      <c r="Q15" s="368">
        <v>4.1300548151895482</v>
      </c>
    </row>
    <row r="16" spans="2:17" ht="15" customHeight="1">
      <c r="B16" s="200" t="s">
        <v>23</v>
      </c>
      <c r="C16" s="365">
        <v>28617.565999999999</v>
      </c>
      <c r="D16" s="366">
        <v>28232.935000000001</v>
      </c>
      <c r="E16" s="367">
        <v>1.3623486187319793</v>
      </c>
      <c r="F16" s="365">
        <v>29445.775000000001</v>
      </c>
      <c r="G16" s="366">
        <v>28997.188999999998</v>
      </c>
      <c r="H16" s="367">
        <v>1.5469982280006624</v>
      </c>
      <c r="I16" s="365">
        <v>27150</v>
      </c>
      <c r="J16" s="366">
        <v>27710</v>
      </c>
      <c r="K16" s="368">
        <v>-2.0209310718152294</v>
      </c>
      <c r="L16" s="365" t="s">
        <v>116</v>
      </c>
      <c r="M16" s="366" t="s">
        <v>116</v>
      </c>
      <c r="N16" s="368" t="s">
        <v>116</v>
      </c>
      <c r="O16" s="389">
        <v>27446.710999999999</v>
      </c>
      <c r="P16" s="366">
        <v>27092.224999999999</v>
      </c>
      <c r="Q16" s="368">
        <v>1.308441813103209</v>
      </c>
    </row>
    <row r="17" spans="2:17" ht="15.75" customHeight="1">
      <c r="B17" s="200" t="s">
        <v>24</v>
      </c>
      <c r="C17" s="365">
        <v>11204.887000000001</v>
      </c>
      <c r="D17" s="366">
        <v>11260.691000000001</v>
      </c>
      <c r="E17" s="367">
        <v>-0.49556461499565241</v>
      </c>
      <c r="F17" s="365">
        <v>10992.195</v>
      </c>
      <c r="G17" s="366">
        <v>10935.279</v>
      </c>
      <c r="H17" s="367">
        <v>0.52048054740989469</v>
      </c>
      <c r="I17" s="365">
        <v>11370</v>
      </c>
      <c r="J17" s="366">
        <v>11700</v>
      </c>
      <c r="K17" s="368">
        <v>-2.8205128205128207</v>
      </c>
      <c r="L17" s="390" t="s">
        <v>116</v>
      </c>
      <c r="M17" s="391" t="s">
        <v>116</v>
      </c>
      <c r="N17" s="392" t="s">
        <v>116</v>
      </c>
      <c r="O17" s="389">
        <v>11885.203</v>
      </c>
      <c r="P17" s="366">
        <v>11554.885</v>
      </c>
      <c r="Q17" s="368">
        <v>2.8586870401566031</v>
      </c>
    </row>
    <row r="18" spans="2:17" ht="18.75" customHeight="1">
      <c r="B18" s="203" t="s">
        <v>25</v>
      </c>
      <c r="C18" s="365">
        <v>18073.11</v>
      </c>
      <c r="D18" s="366">
        <v>17638.526999999998</v>
      </c>
      <c r="E18" s="367">
        <v>2.463828187013589</v>
      </c>
      <c r="F18" s="365">
        <v>18158.514999999999</v>
      </c>
      <c r="G18" s="366">
        <v>17636.841</v>
      </c>
      <c r="H18" s="367">
        <v>2.9578653002541615</v>
      </c>
      <c r="I18" s="365">
        <v>16380</v>
      </c>
      <c r="J18" s="366">
        <v>16550</v>
      </c>
      <c r="K18" s="368">
        <v>-1.0271903323262841</v>
      </c>
      <c r="L18" s="365" t="s">
        <v>116</v>
      </c>
      <c r="M18" s="366" t="s">
        <v>116</v>
      </c>
      <c r="N18" s="368" t="s">
        <v>116</v>
      </c>
      <c r="O18" s="389">
        <v>19997.39</v>
      </c>
      <c r="P18" s="366">
        <v>19814.14</v>
      </c>
      <c r="Q18" s="368">
        <v>0.92484458068833664</v>
      </c>
    </row>
    <row r="19" spans="2:17" ht="18" customHeight="1">
      <c r="B19" s="203" t="s">
        <v>26</v>
      </c>
      <c r="C19" s="365">
        <v>10703.931</v>
      </c>
      <c r="D19" s="366">
        <v>10564.011</v>
      </c>
      <c r="E19" s="367">
        <v>1.3244969169380842</v>
      </c>
      <c r="F19" s="365">
        <v>10962.031999999999</v>
      </c>
      <c r="G19" s="366">
        <v>10772.837</v>
      </c>
      <c r="H19" s="367">
        <v>1.7562226180531622</v>
      </c>
      <c r="I19" s="365">
        <v>10560</v>
      </c>
      <c r="J19" s="366">
        <v>10360</v>
      </c>
      <c r="K19" s="368">
        <v>1.9305019305019304</v>
      </c>
      <c r="L19" s="365" t="s">
        <v>116</v>
      </c>
      <c r="M19" s="366" t="s">
        <v>116</v>
      </c>
      <c r="N19" s="368" t="s">
        <v>116</v>
      </c>
      <c r="O19" s="389">
        <v>11493.541999999999</v>
      </c>
      <c r="P19" s="366">
        <v>12283.927</v>
      </c>
      <c r="Q19" s="368">
        <v>-6.4343023204224528</v>
      </c>
    </row>
    <row r="20" spans="2:17" ht="22.5" customHeight="1">
      <c r="B20" s="203" t="s">
        <v>27</v>
      </c>
      <c r="C20" s="365">
        <v>4060.8069999999998</v>
      </c>
      <c r="D20" s="366">
        <v>3975.0990000000002</v>
      </c>
      <c r="E20" s="367">
        <v>2.1561224009766704</v>
      </c>
      <c r="F20" s="365">
        <v>4353.3220000000001</v>
      </c>
      <c r="G20" s="366">
        <v>4482.1469999999999</v>
      </c>
      <c r="H20" s="367">
        <v>-2.874180610319113</v>
      </c>
      <c r="I20" s="365">
        <v>3949.5340000000001</v>
      </c>
      <c r="J20" s="366">
        <v>3878.7179999999998</v>
      </c>
      <c r="K20" s="368">
        <v>1.8257578921695328</v>
      </c>
      <c r="L20" s="356">
        <v>6757.5339999999997</v>
      </c>
      <c r="M20" s="357">
        <v>6788.8310000000001</v>
      </c>
      <c r="N20" s="362">
        <v>-0.4610072043331242</v>
      </c>
      <c r="O20" s="389">
        <v>4006.3240000000001</v>
      </c>
      <c r="P20" s="366">
        <v>3906.0790000000002</v>
      </c>
      <c r="Q20" s="368">
        <v>2.5663843460411293</v>
      </c>
    </row>
    <row r="21" spans="2:17" ht="18" customHeight="1" thickBot="1">
      <c r="B21" s="205" t="s">
        <v>28</v>
      </c>
      <c r="C21" s="371">
        <v>8021.3059999999996</v>
      </c>
      <c r="D21" s="372">
        <v>8330.4609999999993</v>
      </c>
      <c r="E21" s="373">
        <v>-3.711139155444096</v>
      </c>
      <c r="F21" s="371">
        <v>8930.4419999999991</v>
      </c>
      <c r="G21" s="372">
        <v>8959.7990000000009</v>
      </c>
      <c r="H21" s="373">
        <v>-0.32765243952461193</v>
      </c>
      <c r="I21" s="371">
        <v>8330</v>
      </c>
      <c r="J21" s="372">
        <v>8330</v>
      </c>
      <c r="K21" s="374">
        <v>0</v>
      </c>
      <c r="L21" s="371" t="s">
        <v>116</v>
      </c>
      <c r="M21" s="372" t="s">
        <v>116</v>
      </c>
      <c r="N21" s="374" t="s">
        <v>116</v>
      </c>
      <c r="O21" s="393">
        <v>7542.1289999999999</v>
      </c>
      <c r="P21" s="372">
        <v>6697.45</v>
      </c>
      <c r="Q21" s="374">
        <v>12.611949323996448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Arkusz2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2022-12-01T13:40:06Z</dcterms:modified>
</cp:coreProperties>
</file>