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WWBE\UTYLIZACJA\2019\Nabór wniosków\info na strone\"/>
    </mc:Choice>
  </mc:AlternateContent>
  <bookViews>
    <workbookView xWindow="-15" yWindow="-15" windowWidth="15330" windowHeight="8970" activeTab="3"/>
  </bookViews>
  <sheets>
    <sheet name="Wniosek" sheetId="1" r:id="rId1"/>
    <sheet name="zal 1 - liczba stuk" sheetId="4" r:id="rId2"/>
    <sheet name="zal 2 - ceny" sheetId="5" r:id="rId3"/>
    <sheet name="zal 3 - wyliczenie pomocy" sheetId="6" r:id="rId4"/>
  </sheets>
  <definedNames>
    <definedName name="_xlnm.Print_Area" localSheetId="0">Wniosek!$A$2:$AI$140</definedName>
    <definedName name="_xlnm.Print_Area" localSheetId="1">'zal 1 - liczba stuk'!$A$1:$I$31</definedName>
    <definedName name="_xlnm.Print_Area" localSheetId="2">'zal 2 - ceny'!$A$1:$L$32</definedName>
    <definedName name="_xlnm.Print_Area" localSheetId="3">'zal 3 - wyliczenie pomocy'!$A$1:$P$31</definedName>
  </definedNames>
  <calcPr calcId="152511"/>
</workbook>
</file>

<file path=xl/calcChain.xml><?xml version="1.0" encoding="utf-8"?>
<calcChain xmlns="http://schemas.openxmlformats.org/spreadsheetml/2006/main">
  <c r="C9" i="6" l="1"/>
  <c r="C11" i="6" l="1"/>
  <c r="D11" i="6" s="1"/>
  <c r="C12" i="6"/>
  <c r="C13" i="6"/>
  <c r="C14" i="6"/>
  <c r="D14" i="6" s="1"/>
  <c r="J14" i="6" s="1"/>
  <c r="C15" i="6"/>
  <c r="C16" i="6"/>
  <c r="C17" i="6"/>
  <c r="C18" i="6"/>
  <c r="C19" i="6"/>
  <c r="C20" i="6"/>
  <c r="C21" i="6"/>
  <c r="C22" i="6"/>
  <c r="C23" i="6"/>
  <c r="C24" i="6"/>
  <c r="C10" i="6"/>
  <c r="D10" i="6" s="1"/>
  <c r="D9" i="6"/>
  <c r="G9" i="6" s="1"/>
  <c r="K9" i="6"/>
  <c r="L9" i="6" s="1"/>
  <c r="M9" i="6"/>
  <c r="N9" i="6" s="1"/>
  <c r="K10" i="6"/>
  <c r="L10" i="6" s="1"/>
  <c r="M10" i="6"/>
  <c r="N10" i="6" s="1"/>
  <c r="K24" i="6"/>
  <c r="L24" i="6" s="1"/>
  <c r="M24" i="6"/>
  <c r="N24" i="6" s="1"/>
  <c r="K11" i="6"/>
  <c r="L11" i="6" s="1"/>
  <c r="M11" i="6"/>
  <c r="N11" i="6" s="1"/>
  <c r="D12" i="6"/>
  <c r="J12" i="6" s="1"/>
  <c r="K12" i="6"/>
  <c r="L12" i="6" s="1"/>
  <c r="M12" i="6"/>
  <c r="N12" i="6" s="1"/>
  <c r="D13" i="6"/>
  <c r="J13" i="6" s="1"/>
  <c r="K13" i="6"/>
  <c r="L13" i="6" s="1"/>
  <c r="M13" i="6"/>
  <c r="N13" i="6"/>
  <c r="K14" i="6"/>
  <c r="M14" i="6"/>
  <c r="N14" i="6" s="1"/>
  <c r="D15" i="6"/>
  <c r="K15" i="6"/>
  <c r="L15" i="6"/>
  <c r="M15" i="6"/>
  <c r="N15" i="6" s="1"/>
  <c r="D16" i="6"/>
  <c r="J16" i="6" s="1"/>
  <c r="K16" i="6"/>
  <c r="L16" i="6" s="1"/>
  <c r="M16" i="6"/>
  <c r="N16" i="6" s="1"/>
  <c r="D17" i="6"/>
  <c r="J17" i="6" s="1"/>
  <c r="K17" i="6"/>
  <c r="L17" i="6" s="1"/>
  <c r="M17" i="6"/>
  <c r="N17" i="6"/>
  <c r="D18" i="6"/>
  <c r="G18" i="6" s="1"/>
  <c r="K18" i="6"/>
  <c r="L18" i="6" s="1"/>
  <c r="M18" i="6"/>
  <c r="K19" i="6"/>
  <c r="L19" i="6" s="1"/>
  <c r="M19" i="6"/>
  <c r="N19" i="6" s="1"/>
  <c r="D20" i="6"/>
  <c r="J20" i="6" s="1"/>
  <c r="K20" i="6"/>
  <c r="L20" i="6" s="1"/>
  <c r="M20" i="6"/>
  <c r="N20" i="6" s="1"/>
  <c r="D21" i="6"/>
  <c r="J21" i="6" s="1"/>
  <c r="K21" i="6"/>
  <c r="L21" i="6" s="1"/>
  <c r="M21" i="6"/>
  <c r="N21" i="6" s="1"/>
  <c r="D22" i="6"/>
  <c r="G22" i="6" s="1"/>
  <c r="K22" i="6"/>
  <c r="L22" i="6" s="1"/>
  <c r="M22" i="6"/>
  <c r="N22" i="6" s="1"/>
  <c r="D23" i="6"/>
  <c r="K23" i="6"/>
  <c r="L23" i="6"/>
  <c r="M23" i="6"/>
  <c r="N23" i="6" s="1"/>
  <c r="I26" i="4"/>
  <c r="E11" i="6"/>
  <c r="F11" i="6"/>
  <c r="H11" i="6" s="1"/>
  <c r="E12" i="6"/>
  <c r="F12" i="6" s="1"/>
  <c r="H12" i="6" s="1"/>
  <c r="E13" i="6"/>
  <c r="F13" i="6" s="1"/>
  <c r="H13" i="6" s="1"/>
  <c r="E14" i="6"/>
  <c r="F14" i="6" s="1"/>
  <c r="H14" i="6" s="1"/>
  <c r="E15" i="6"/>
  <c r="F15" i="6" s="1"/>
  <c r="H15" i="6" s="1"/>
  <c r="G15" i="6"/>
  <c r="E16" i="6"/>
  <c r="F16" i="6" s="1"/>
  <c r="H16" i="6" s="1"/>
  <c r="E17" i="6"/>
  <c r="F17" i="6" s="1"/>
  <c r="H17" i="6" s="1"/>
  <c r="E18" i="6"/>
  <c r="F18" i="6" s="1"/>
  <c r="H18" i="6" s="1"/>
  <c r="E19" i="6"/>
  <c r="F19" i="6" s="1"/>
  <c r="H19" i="6" s="1"/>
  <c r="E20" i="6"/>
  <c r="F20" i="6" s="1"/>
  <c r="E21" i="6"/>
  <c r="F21" i="6" s="1"/>
  <c r="H21" i="6" s="1"/>
  <c r="E22" i="6"/>
  <c r="F22" i="6" s="1"/>
  <c r="E23" i="6"/>
  <c r="F23" i="6" s="1"/>
  <c r="H23" i="6" s="1"/>
  <c r="E24" i="6"/>
  <c r="F24" i="6" s="1"/>
  <c r="H24" i="6" s="1"/>
  <c r="E10" i="6"/>
  <c r="F10" i="6" s="1"/>
  <c r="H10" i="6" s="1"/>
  <c r="E9" i="6"/>
  <c r="F9" i="6" s="1"/>
  <c r="H9" i="6" s="1"/>
  <c r="B26" i="4"/>
  <c r="C26" i="4"/>
  <c r="D26" i="4"/>
  <c r="E26" i="4"/>
  <c r="F26" i="4"/>
  <c r="G26" i="4"/>
  <c r="H26" i="4"/>
  <c r="M25" i="6" l="1"/>
  <c r="G20" i="6"/>
  <c r="O17" i="6"/>
  <c r="P17" i="6" s="1"/>
  <c r="J22" i="6"/>
  <c r="J9" i="6"/>
  <c r="J10" i="6"/>
  <c r="G10" i="6"/>
  <c r="I10" i="6" s="1"/>
  <c r="I9" i="6"/>
  <c r="J15" i="6"/>
  <c r="H20" i="6"/>
  <c r="I20" i="6" s="1"/>
  <c r="O19" i="6"/>
  <c r="J23" i="6"/>
  <c r="G21" i="6"/>
  <c r="I21" i="6" s="1"/>
  <c r="H22" i="6"/>
  <c r="I22" i="6" s="1"/>
  <c r="O13" i="6"/>
  <c r="P13" i="6" s="1"/>
  <c r="K25" i="6"/>
  <c r="J11" i="6"/>
  <c r="G11" i="6"/>
  <c r="I11" i="6" s="1"/>
  <c r="G23" i="6"/>
  <c r="I23" i="6" s="1"/>
  <c r="O22" i="6"/>
  <c r="N18" i="6"/>
  <c r="O18" i="6" s="1"/>
  <c r="L14" i="6"/>
  <c r="O14" i="6" s="1"/>
  <c r="P14" i="6" s="1"/>
  <c r="G16" i="6"/>
  <c r="I16" i="6" s="1"/>
  <c r="D19" i="6"/>
  <c r="G19" i="6" s="1"/>
  <c r="I19" i="6" s="1"/>
  <c r="J18" i="6"/>
  <c r="G17" i="6"/>
  <c r="I17" i="6" s="1"/>
  <c r="I15" i="6"/>
  <c r="G13" i="6"/>
  <c r="I13" i="6" s="1"/>
  <c r="O23" i="6"/>
  <c r="O21" i="6"/>
  <c r="P21" i="6" s="1"/>
  <c r="O15" i="6"/>
  <c r="O11" i="6"/>
  <c r="D24" i="6"/>
  <c r="J24" i="6" s="1"/>
  <c r="G14" i="6"/>
  <c r="I14" i="6" s="1"/>
  <c r="O20" i="6"/>
  <c r="P20" i="6" s="1"/>
  <c r="I18" i="6"/>
  <c r="O16" i="6"/>
  <c r="P16" i="6" s="1"/>
  <c r="O12" i="6"/>
  <c r="P12" i="6" s="1"/>
  <c r="O24" i="6"/>
  <c r="O10" i="6"/>
  <c r="O9" i="6"/>
  <c r="N25" i="6"/>
  <c r="G12" i="6"/>
  <c r="I12" i="6" s="1"/>
  <c r="P22" i="6" l="1"/>
  <c r="P10" i="6"/>
  <c r="L25" i="6"/>
  <c r="P11" i="6"/>
  <c r="P24" i="6"/>
  <c r="P23" i="6"/>
  <c r="P18" i="6"/>
  <c r="J19" i="6"/>
  <c r="P19" i="6" s="1"/>
  <c r="P15" i="6"/>
  <c r="G24" i="6"/>
  <c r="I24" i="6" s="1"/>
  <c r="O25" i="6"/>
  <c r="P9" i="6"/>
  <c r="P25" i="6" l="1"/>
  <c r="J25" i="6"/>
</calcChain>
</file>

<file path=xl/sharedStrings.xml><?xml version="1.0" encoding="utf-8"?>
<sst xmlns="http://schemas.openxmlformats.org/spreadsheetml/2006/main" count="274" uniqueCount="194">
  <si>
    <t>Agencja Restrukturyzacji i Modernizacji Rolnictwa</t>
  </si>
  <si>
    <t>Wypełnia Wnioskodawca:</t>
  </si>
  <si>
    <t>I.1.Osoby fizyczne</t>
  </si>
  <si>
    <t>Imię/imiona</t>
  </si>
  <si>
    <t>Nazwisko</t>
  </si>
  <si>
    <t>Numer PESEL</t>
  </si>
  <si>
    <t>REGON</t>
  </si>
  <si>
    <t>NIP</t>
  </si>
  <si>
    <t>Data rozpoczęcia działalności w branży objętej wnioskiem o pomoc (data pierwszej faktury)</t>
  </si>
  <si>
    <t>I.2. Osoby prawne</t>
  </si>
  <si>
    <t>Pełna nazwa podmiotu</t>
  </si>
  <si>
    <t>Skrócona nazwa podmiotu</t>
  </si>
  <si>
    <t>Forma prawna</t>
  </si>
  <si>
    <t>ulica</t>
  </si>
  <si>
    <t>miejscowość</t>
  </si>
  <si>
    <t>kod</t>
  </si>
  <si>
    <t>poczta</t>
  </si>
  <si>
    <t>województwo</t>
  </si>
  <si>
    <t>-</t>
  </si>
  <si>
    <t>numer telefonu</t>
  </si>
  <si>
    <t xml:space="preserve">tel. komórkowy  </t>
  </si>
  <si>
    <t>numer faksu</t>
  </si>
  <si>
    <t>imię/imiona i nazwisko</t>
  </si>
  <si>
    <t>pełniona funkcja</t>
  </si>
  <si>
    <t>Nazwa banku (oddział/filia):</t>
  </si>
  <si>
    <t>Numer konta bankowego:</t>
  </si>
  <si>
    <t>wynosi:</t>
  </si>
  <si>
    <t>zł</t>
  </si>
  <si>
    <t>Dotyczy wszystkich podmiotów:</t>
  </si>
  <si>
    <t>Przewidywana liczba zbioru, transportu i unieszkodliwiania zwłok padłych zwierząt gospodarskich na deklarowanym obszarze</t>
  </si>
  <si>
    <t>Jednostkowe ceny netto oferowane producentom rolnym za wykonanie usług</t>
  </si>
  <si>
    <t>(Pieczęć Wnioskodawcy)</t>
  </si>
  <si>
    <t>I.3. Weterynaryjny numer identyfikacyjny</t>
  </si>
  <si>
    <t>I.5. Siedziba</t>
  </si>
  <si>
    <t>Załącznik Nr 1 do wniosku o finansowanie lub dofinansowanie …</t>
  </si>
  <si>
    <t>Nazwa podmiotu utylizacyjnego</t>
  </si>
  <si>
    <t>Województwo</t>
  </si>
  <si>
    <t>Wyszczególnienie rodzaju zwłok zwierzęcych</t>
  </si>
  <si>
    <t>Liczba sztuk dużych (SD) z gatunku bydło podlegajacych badaniu w kierunku gąbczastej encefalopatii (TSE)</t>
  </si>
  <si>
    <t>Liczba zwierząt z gatunku świnie, w tym:</t>
  </si>
  <si>
    <t>sztuki o masie ciała do 20 kg.</t>
  </si>
  <si>
    <t>sztuki o masie ciała powyżej 20 do 50 kg.</t>
  </si>
  <si>
    <t>sztuki o masie ciała powyżej 50 do 110 kg.</t>
  </si>
  <si>
    <t>sztuki o masie ciała powyżej 110 kg.</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</si>
  <si>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</si>
  <si>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</si>
  <si>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</si>
  <si>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</si>
  <si>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</si>
  <si>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</si>
  <si>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</si>
  <si>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</si>
  <si>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</si>
  <si>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</si>
  <si>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</si>
  <si>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</si>
  <si>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</si>
  <si>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</si>
  <si>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</si>
  <si>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</si>
  <si>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RAZEM:</t>
  </si>
  <si>
    <t>Podpis i pieczęć osoby/osób uprawnionych do reprezentowania podmiotu utylizacyjnego</t>
  </si>
  <si>
    <t>Załącznik Nr 2 do wniosku o finansowanie lub dofinansowanie …</t>
  </si>
  <si>
    <t>Za zbiór i transport</t>
  </si>
  <si>
    <t>Za unieszkodliwienie</t>
  </si>
  <si>
    <t xml:space="preserve">Padłej sztuki z gatunku bydło, owce, kozy lub konie </t>
  </si>
  <si>
    <t>Padłej sztuki z gatunku świnie, w tym:</t>
  </si>
  <si>
    <t>Sztuki z gatunku świnie, w tym:</t>
  </si>
  <si>
    <t>Załącznik Nr 3 do wniosku o finansowanie lub dofinansowanie …</t>
  </si>
  <si>
    <t>Planowana kwota środków za wykonanie usług w zakresie zbioru, transportu i unieszkodliwiania zwłok padłych zwierząt gospodarskich z gatunku bydło, owce, kozy, świnie lub konie</t>
  </si>
  <si>
    <t>Wartość usług w zakresie zbioru i transportu</t>
  </si>
  <si>
    <t>Wartość usług w zakresie unieszkodliwienia</t>
  </si>
  <si>
    <t>Łączna wartość usług brutto</t>
  </si>
  <si>
    <t>Kwota pomocy finansowej Agecji*</t>
  </si>
  <si>
    <t>Netto</t>
  </si>
  <si>
    <t>Kwota VAT</t>
  </si>
  <si>
    <t>Zbiór i transport</t>
  </si>
  <si>
    <t>Unieszkodliwienie</t>
  </si>
  <si>
    <t>Razem</t>
  </si>
  <si>
    <t>RAZEM*:</t>
  </si>
  <si>
    <t>*Do obliczeń przyjęto:</t>
  </si>
  <si>
    <t>Stawka VAT w zakresie usługi zbioru i transportu (%)</t>
  </si>
  <si>
    <t>Stawka VAT w zakresie usługi unieszkodliwienia (%)</t>
  </si>
  <si>
    <r>
      <t xml:space="preserve">Sztuki dużej (SD) - </t>
    </r>
    <r>
      <rPr>
        <i/>
        <sz val="8"/>
        <rFont val="Arial"/>
        <family val="2"/>
        <charset val="238"/>
      </rPr>
      <t>(bydło i konie w wieku 12 i więcej miesięcy)</t>
    </r>
  </si>
  <si>
    <r>
      <t xml:space="preserve">Sztuki małej (SM) - </t>
    </r>
    <r>
      <rPr>
        <i/>
        <sz val="8"/>
        <rFont val="Arial"/>
        <family val="2"/>
        <charset val="238"/>
      </rPr>
      <t>(bydło i konie w wieku poniżej 12 miesięcy oraz owce i kozy niezależnie od wieku)</t>
    </r>
  </si>
  <si>
    <t>Liczba sztuk dużych (SD) z gatunku bydło, nie podlegających badaniu w kierunku gąbczastej encefalopatii (TSE) oraz sztuk dużych z gatunku konie</t>
  </si>
  <si>
    <t>Liczba sztuk małych (SM) zwierząt gospodarskich z gatunku bydło, owce oraz kozy nie podlegajacych badaniu w kierunku gąbczastej encefalopatii (TSE) oraz sztuk małych z gatunku konie.</t>
  </si>
  <si>
    <t>Liczba sztuk małych (SM) z gatunku owce i kozy podlegajacych badaniu w kierunku gąbczastej encefalopatii (TSE)</t>
  </si>
  <si>
    <t>.................................................................................................
Znak sprawy</t>
  </si>
  <si>
    <t xml:space="preserve">II. Załączniki do wniosku: </t>
  </si>
  <si>
    <t>1.</t>
  </si>
  <si>
    <t>Potwierdzenie przyjęcia przez Centralę ARiMR /pieczęć/</t>
  </si>
  <si>
    <t>I.6. Osoby upoważnione do reprezentacji</t>
  </si>
  <si>
    <t>I.7. Osoba odpowiedzialna za rozliczenia pod względem rachunkowo-księgowym</t>
  </si>
  <si>
    <t>I.8. Dane o rachunku bankowym Wnioskodawcy</t>
  </si>
  <si>
    <t>I.9. Numer całodobowego telefonu, pod którym przyjmowane są zgłoszenia odbioru padłych zwierząt</t>
  </si>
  <si>
    <t xml:space="preserve">Adres siedziby firmy </t>
  </si>
  <si>
    <t>nr</t>
  </si>
  <si>
    <t>Rachunek, na które mają być przekazywane środki finansowe</t>
  </si>
  <si>
    <t>% zdarzeń u rolników ryczałtowych</t>
  </si>
  <si>
    <t>Unieszkodliwienie sztuk podlegających badaniu w kierunku gabczastej encefalopatii - netto</t>
  </si>
  <si>
    <t>Unieszkodliwienie sztuk podlegających badaniu w kierunku gabczastej encefalopatii - VAT</t>
  </si>
  <si>
    <t>Unieszkodliwienie sztuk niepodlegających badaniu w kierunku gabczastej encefalopatii - netto</t>
  </si>
  <si>
    <t>Unieszkodliwienie sztuk niepodlegających badaniu w kierunku gabczastej encefalopatii - VAT</t>
  </si>
  <si>
    <t>P</t>
  </si>
  <si>
    <t>L</t>
  </si>
  <si>
    <t>Przewidywana liczba zbioru, transportu i unieszkodliwiania zwłok padłych zwierząt gospodarskich na deklarowanym obszarze - formularz opracowany przez ARiMR, stanowiący załącznik nr 1 do wniosku;</t>
  </si>
  <si>
    <t>Jednostkowe ceny netto oferowane producentom rolnym za wykonanie usług- formularz opracowany przez ARiMR, stanowiący załącznik nr 2 do wniosku;</t>
  </si>
  <si>
    <t>na podstawie rozporządzenia Rady Ministrów z dnia  27 stycznia 2015 r. w sprawie szczegółowego zakresu i sposobów realizacji niektórych zadań ARiMR</t>
  </si>
  <si>
    <t xml:space="preserve">Zaświadczenie z banku o posiadanym numerze rachunku bankowego wskazanym we wniosku. </t>
  </si>
  <si>
    <t xml:space="preserve">2. </t>
  </si>
  <si>
    <t>Przyjmuję do wiadomości, iż:</t>
  </si>
  <si>
    <t>I. Dane identyfikacyjne Wnioskodawcy</t>
  </si>
  <si>
    <t>1)</t>
  </si>
  <si>
    <t xml:space="preserve">2) </t>
  </si>
  <si>
    <t xml:space="preserve">3) </t>
  </si>
  <si>
    <t xml:space="preserve">4) </t>
  </si>
  <si>
    <t>5)</t>
  </si>
  <si>
    <t>6)</t>
  </si>
  <si>
    <t>2)</t>
  </si>
  <si>
    <t>przysługuje mi  prawo wglądu do moich danych oraz  ich poprawiania.</t>
  </si>
  <si>
    <t>Podpisy osób reprezentujących Wnioskodawcę</t>
  </si>
  <si>
    <t xml:space="preserve">Data podpisania wniosku </t>
  </si>
  <si>
    <t>(dzień - miesiąc - rok )</t>
  </si>
  <si>
    <t xml:space="preserve">Zobowiązuję się do: </t>
  </si>
  <si>
    <t xml:space="preserve">zebrane dane osobowe będą przetwarzane przez Agencję Restrukturyzacji i Modernizacji Rolnictwa z siedzibą: 00-175 Warszawa, Al. Jana Pawła II 70, zgodnie z przepisami ustawy z dnia 29 sierpnia 1997  r. o ochronie danych osobowych (Dz. U. z 2016 r., poz. 922), w celu realizacji pomocy finansowej na zbiór, transport i unieszkodliwianie padłych zwierząt gospodarskich; </t>
  </si>
  <si>
    <t>prowadzenia i przechowywania dokumentacji działalności związanej ze zbiorem, transportem i unieszkodliwianiem padłych zwierząt gospodarskich, objętych pomocą finansową Agencji;</t>
  </si>
  <si>
    <t>udzielenia na piśmie wszelkich informacji niezbędnych do wyjaśnienia wątpliwości zgłaszanych przez Agencję.</t>
  </si>
  <si>
    <t>Planowana kwota środków za wykonanie usług w zakresie zbioru, transportu i unieszkodliwiania zwłok padłych zwierząt gospodarskich z gatunku bydło, owce, kozy, świnie lub konie - formularz opracowany przez ARiMR, stanowiący załącznik nr 3 do wniosku;</t>
  </si>
  <si>
    <t xml:space="preserve">wszystkie dane podane we wniosku oraz w załącznikach do niego są prawdziwe i zgodne ze  stanem faktycznym oraz  posiadanymi i przechowywanymi dokumentami i zostały przeze mnie podane dobrowolnie; </t>
  </si>
  <si>
    <t>w przypadku złożenia przeze mnie w niniejszym wniosku niepełnych lub nieprawdziwych informacji, nie będę zgłaszał wobec Agencji  żadnych roszczeń z tytułu nie otrzymania limitu środków finansowych i zakresu terytorialnego na świadczenie usług utylizacyjnych w zakresie programu finansowania lub dofinansowania ponoszonych przez producentów rolnych kosztów zbioru, transportu i unieszkodlwienia padłych zwierząt gospodarskich;</t>
  </si>
  <si>
    <t xml:space="preserve">Aktualny odpis z Krajowego Rejestru Sądowego, wg stanu na dzień składania wniosku; </t>
  </si>
  <si>
    <t>nie wprowadzam do obrotu produktów przetworzonych z zebranych padłych zwierząt gospodarskich z gatunku bydło, owce, kozy, świnie lub konie objętych pomocą finasową Agencji z wyłączeniem tłuszczów i mączek zwierzęcych wykorzystywanych wyłącznie do spalania oraz pozostałości powstałych w wyniku spalania;</t>
  </si>
  <si>
    <t>Oświadczam, że:</t>
  </si>
  <si>
    <t xml:space="preserve">Przyjmuję do wiadomości, że: </t>
  </si>
  <si>
    <t>administratorem moich danych osobowych jest Agencja Restrukturyzacji i Modernizacji Rolnictwa z siedzibą w Warszawie, Al. Jana Pawła II 70, 00-175 Warszawa;</t>
  </si>
  <si>
    <t>z administratorem danych osobowych mogę kontaktować się poprzez adres e-mail:  info@arimr.gov.pl lub pisemnie na adres korespondencyjny Centrali Agencji Restrukturyzacji i Modernizacji Rolnictwa, ul. Poleczki 33, 02-822 Warszawa;</t>
  </si>
  <si>
    <t>3)</t>
  </si>
  <si>
    <t xml:space="preserve">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 </t>
  </si>
  <si>
    <t>4)</t>
  </si>
  <si>
    <t>zebrane dane osobowe mogą być udostępniane podmiotom publicznym uprawnionym do przetwarzania danych osobowych na podstawie przepisów powszechnie obowiązującego prawa oraz podmiotom przetwarzającym dane osobowe na zlecenie administratora w związku z wykonywaniem powierzonego im zadania w drodze zawartej umowy, m.in. dostawcom IT;</t>
  </si>
  <si>
    <t>7)</t>
  </si>
  <si>
    <t>8)</t>
  </si>
  <si>
    <t>9)</t>
  </si>
  <si>
    <t>przysługuje mi prawo dostępu do moich danych, prawo żądania ich sprostowania, usunięcia lub ograniczenia ich przetwarzania, w przypadkach określonych w Rozporządzeniu;</t>
  </si>
  <si>
    <t>10)</t>
  </si>
  <si>
    <t>11)</t>
  </si>
  <si>
    <t>w przypadku uznania, że przetwarzanie danych osobowych narusza przepisy Rozporządzenia, przysługuje mi prawo wniesienia skargi do Prezesa Urzędu Ochrony Danych Osobowych;</t>
  </si>
  <si>
    <t>12)</t>
  </si>
  <si>
    <t>w przypadkach, w których przetwarzanie moich danych osobowych odbywa się na podstawie art. 6 ust. 1 lit. a Rozporządzenia, tj. na podstawie odrębnej zgody na przetwarzanie danych osobowych, przysługuje mi prawo do odwołania tej zgody lub zmiany w dowolnym momencie, bez wpływu na zgodność z prawem przetwarzania, którego dokonano na podstawie zgody przed jej odwołaniem;</t>
  </si>
  <si>
    <t>V.</t>
  </si>
  <si>
    <t xml:space="preserve"> Informacja o przetwarzaniu danych osobowych (dotyczy osób fizycznych)</t>
  </si>
  <si>
    <t>*</t>
  </si>
  <si>
    <t>dane nieobowiązkowe</t>
  </si>
  <si>
    <t>podanie danych osobowych na podstawie art. 6 ust. 1 lit. c  Rozporządzenia we wniosku o finansowanie lub dofinansowanie ponoszonych przez producentów rolnych kosztów zbioru, transportu i unieszkodliwienia padłych zwierząt gospodarskich z gatunku bydło, owce, kozy, świnie lub konie wynika z obowiązku zawartego w przepisach powszechnie obowiązujących, a konsekwencją niepodania tych danych osobowych będzie pozostawienie wniosku bez rozpoznania lub pozostawienie wniosku bez rozpoznania po uprzednim jednokrotnym wezwaniu do uzupełnienia braków formalnych we wniosku.</t>
  </si>
  <si>
    <t>Podanie ww. danych jest dobrowolne a ich niepodanie nie wpływa na proces przyjęcia i rozpatrzenia wniosku o finansowanie lub dofinansowanie ponoszonych przez producentów rolnych kosztów zbioru, transportu i unieszkodliwienia padłych zwierząt gospodarskich z gatunku bydło, owce, kozy, świnie lub konie. Niepodanie tych danych uniemożliwi jedynie realizacje celów wskazanych w treści powyższych zgód. Każdą ze zgód można wycofać w dowolnym momencie, poprzez przesłanie "oświadczenia o wycofaniu zgody" na adres korespondencyjny Administratora danych, z dopiskiem "Ochrona danych osobowych" lub na adres e-mail: iod@arimr.gov.pl. Wycofanie każdej ze  zgód nie wpływa na zgodność z prawem przetwarzania, którego dokonano na podstawie zgody  przed jej wycofaniem.</t>
  </si>
  <si>
    <t xml:space="preserve">REGON </t>
  </si>
  <si>
    <t xml:space="preserve">NIP </t>
  </si>
  <si>
    <t>zebrane dane osobowe na podstawie art. 6 ust. 1 lit. c rozporządzenia, będą przetwarzane przez okres niezbędny do  realizacji zadań, o których mowa w pkt 5. Okres przechowywania danych może zostać każdorazowo przedłużony o okres przedawnienia roszczeń, jeżeli przetwarzanie danych będzie niezbędne do dochodzenia roszczeń lub do obrony przed takimi roszczeniami przez administratora danych. Ponadto, okres przechowywania danych może zostać przedłużony na okres potrzebny do przeprowadzenia archiwizacji;</t>
  </si>
  <si>
    <t>TELEFON *</t>
  </si>
  <si>
    <t>FAX *</t>
  </si>
  <si>
    <t>E-MAIL *</t>
  </si>
  <si>
    <r>
      <t>I.4.</t>
    </r>
    <r>
      <rPr>
        <b/>
        <sz val="9"/>
        <rFont val="Arial"/>
        <family val="2"/>
        <charset val="238"/>
      </rPr>
      <t xml:space="preserve"> Numer identyfikacyjny miejsca unieszkodliwienia nadany na podstawie przepisów o identyfikacji i rejestracji zwierząt</t>
    </r>
  </si>
  <si>
    <r>
      <t xml:space="preserve">Właściciel rachunku </t>
    </r>
    <r>
      <rPr>
        <sz val="8"/>
        <rFont val="Arial"/>
        <family val="2"/>
        <charset val="238"/>
      </rPr>
      <t>(Wnioskodawca</t>
    </r>
    <r>
      <rPr>
        <vertAlign val="superscript"/>
        <sz val="8"/>
        <rFont val="Arial"/>
        <family val="2"/>
        <charset val="238"/>
      </rPr>
      <t>3</t>
    </r>
    <r>
      <rPr>
        <sz val="8"/>
        <rFont val="Arial"/>
        <family val="2"/>
        <charset val="238"/>
      </rPr>
      <t>)</t>
    </r>
  </si>
  <si>
    <r>
      <t>3</t>
    </r>
    <r>
      <rPr>
        <i/>
        <sz val="7"/>
        <rFont val="Arial"/>
        <family val="2"/>
        <charset val="238"/>
      </rPr>
      <t xml:space="preserve"> Nazwa właściciela rachunku według ewidencji w banku</t>
    </r>
  </si>
  <si>
    <t>znane mi są skutki składania fałszywych oświadczeń wynikające z art. 297§ 1 Kodeksu karnego;</t>
  </si>
  <si>
    <r>
      <t>znane mi są warunki i kryteria pośredniczenia w udzielaniu pomocy dla producentów rolnych, które zostały w szczególności określone w rozporządzeniu Rady Ministrów z dnia 27 stycznia</t>
    </r>
    <r>
      <rPr>
        <sz val="9"/>
        <color rgb="FFFF0000"/>
        <rFont val="Arial"/>
        <family val="2"/>
        <charset val="238"/>
      </rPr>
      <t xml:space="preserve"> </t>
    </r>
    <r>
      <rPr>
        <sz val="9"/>
        <rFont val="Arial"/>
        <family val="2"/>
        <charset val="238"/>
      </rPr>
      <t>2015 r. w sprawie szczegółowego zakresu i sposobów realizacji niektórych zadań ARiMR.</t>
    </r>
  </si>
  <si>
    <r>
      <t xml:space="preserve">Adres do korespondencji
</t>
    </r>
    <r>
      <rPr>
        <sz val="8"/>
        <rFont val="Arial"/>
        <family val="2"/>
        <charset val="238"/>
      </rPr>
      <t>(wypełnić jeżeli jest inny niż adres siedziby firmy)</t>
    </r>
  </si>
  <si>
    <t>...............................................
Data przyjęcia</t>
  </si>
  <si>
    <t>………………………………………………………………..</t>
  </si>
  <si>
    <t>Data</t>
  </si>
  <si>
    <r>
      <t xml:space="preserve">Zgoda wnioskodawcy (dotyczy osób fizycznych) - </t>
    </r>
    <r>
      <rPr>
        <sz val="9"/>
        <rFont val="Arial"/>
        <family val="2"/>
        <charset val="238"/>
      </rPr>
      <t>zaznaczyć kwadrat znakiem X</t>
    </r>
  </si>
  <si>
    <t>tel. stacjonarny</t>
  </si>
  <si>
    <t>(</t>
  </si>
  <si>
    <t>)</t>
  </si>
  <si>
    <t>zebrane dane osobowe będą przetwarzane przez administratora danych na podstawie: art. 6 ust. 1 lit. c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(Dz.U.UE.L 119 z 27.04.2016, str.1 z późn. zm.), zwanego dalej „Rozporządzeniem”, gdy jest to niezbędne do wypełnienia obowiązku prawnego ciążącego na administratorze danych (dane obowiązkowe) lub art. 6 ust. 1 lit. a Rozporządzenia, tj. na podstawie odrębnej zgody na przetwarzanie danych osobowych, która obejmuje zakres danych szerszy, niż to wynika z powszechnie obowiązującego prawa (dane nieobowiązkowe);</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</si>
  <si>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 formularzu „Wniosku o finansowanie lub dofinansowanie ponoszonych przez producentów rolnych kosztów zbioru, transportu i unieszkodliwienia padłych zwierząt gospodarskich z gatunku bydło, owce, kozy, świnie lub konie",  jako „dane nieobowiązkowe”, w celu otrzymywania/kierowania do mnie treści informacyjnych o działaniach  realizowanych przez Agencję, za pośrednictwem SMS/MMS na podany przeze mnie numer telefonu.</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</si>
  <si>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 formularzu „Wniosku o finansowanie lub dofinansowanie ponoszonych przez producentów rolnych kosztów zbioru, transportu i unieszkodliwienia padłych zwierząt gospodarskich z gatunku bydło, owce, kozy, świnie lub konie", jako „dane nieobowiązkowe” w celu ułatwienia i przyspieszenia kontaktu ze mną w sprawach dotyczących finansowania lub dofinansowania.</t>
  </si>
  <si>
    <t>zebrane dane osobowe na podstawach, o których mowa w pkt 4 będą przetwarzane przez administratora danych w celu realizacji zadań określonych w art. 4 ust. 1 pkt. 7 ustawy z dnia 9 maja 2008 r. o Agencji Restrukturyzacji i Modernizacji Rolnictwa (Dz. U. z 2017 r., poz. 2137) w związku z  § 2 ust. 1 pkt 4 i § 10  rozporządzenia Rady Ministrów z dnia 27 stycznia 2015 r. w sprawie szczegółowego zakresu i sposobów realizacji niektórych zadań Agencji Restrukturyzacji i Modernizacji Rolnictwa (Dz. U. poz. 187, z późn. zm.);</t>
  </si>
  <si>
    <t>3.</t>
  </si>
  <si>
    <t xml:space="preserve">III. Oświadczenia i zobowiązania Wnioskodawcy: </t>
  </si>
  <si>
    <t>IV.</t>
  </si>
  <si>
    <r>
      <t xml:space="preserve">Wypis z rejestru podmiotów nadzorowanych przez powiatowego lekarza weterynarii, zgodnie z rozporządzeniem Ministra Rolnictwa i Rozwoju Wsi z dnia 3 sierpnia 2016 r. w sprawie rejestru podmiotów prowadzących działaność nadzorowaną (Dz.U.2016.1314) - oryginał, </t>
    </r>
    <r>
      <rPr>
        <u/>
        <sz val="8.5"/>
        <rFont val="Arial"/>
        <family val="2"/>
        <charset val="238"/>
      </rPr>
      <t>wystawiony nie wcześniej niż 3 miesiące przed datą złożenia wniosku</t>
    </r>
    <r>
      <rPr>
        <sz val="8.5"/>
        <rFont val="Arial"/>
        <family val="2"/>
        <charset val="238"/>
      </rPr>
      <t>;</t>
    </r>
  </si>
  <si>
    <t>W przypadku osobowych spółek handlowych podać dane wszystkich wspólników (dla wszystkich należy wypełnić pkt I.1.)</t>
  </si>
  <si>
    <t xml:space="preserve">„Oświadczam, że wypełniłem obowiązki informacyjne przewidziane w art. 13 lub art. 14 RODO¹ wobec osób fizycznych², od których dane osobowe bezpośrednio lub pośrednio pozyskałem w celu przyznania oraz wypłaty pomocy finansowej w ramach działania finansowanie lub dofinansowanie ponoszonych przez producentów rolnych kosztów zbioru, transportu i unieszkodliwiania  padłych zwierząt gospodarskich z gatunku bydło, owce, kozy, świnie lub konie³.                            
</t>
  </si>
  <si>
    <t>Wniosek o finansowanie lub dofinansowanie ponoszonych przez producentów rolnych kosztów zbioru, transportu i unieszkodliwiania  padłych zwierząt gospodarskich z gatunku bydło, owce, kozy, świnie lub konie</t>
  </si>
  <si>
    <t xml:space="preserve">dane osobowe zebrane na podstawie art. 6 ust. 1 lit. a Rozporządzenia, tj. na podstawie odrębnej zgody na przetwarzanie danych osobowych będą  przetwarzane przez okres realizacji zadań, o których mowa w pkt 5 oraz przez okres realizacji celów, o których mowa w sekcji V lub do czasu jej odwołania. </t>
  </si>
  <si>
    <t>Czytelny podpis Wnioskodawcy</t>
  </si>
  <si>
    <t>¹rozporządzenie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r., str. 1, ze zm.).
²dotyczy takich przypadków jak pozyskiwanie od Beneficjenta danych osobowych innych osób (np. danych osobowych osób odpowiedzialnych za rozliczenia pod względem rachunkowo-księgowym).
³w przypadku, gdy podmiot ubiegający się o przyznanie finansowania lub dofinansowania  nie przekazuje danych osobowych innych niż bezpośrednio jego dotyczących lub zachodzi wyłączenie stosowania obowiązku informacyjnego, stosownie do art. 13 ust. 4 lub art. 14 ust. 5 RODO treści oświadczenia Beneficjent nie składa.”</t>
  </si>
  <si>
    <t xml:space="preserve">wnioskowana kwota środków finansowych  na finansowanie lub dofinansowanie ponoszonych przez producentów rolnych kosztów zbioru, transportu i unieszkodliwiania padłych zwierząt </t>
  </si>
  <si>
    <t xml:space="preserve">gospodarskich na rok </t>
  </si>
  <si>
    <t>…………………………………………………………</t>
  </si>
  <si>
    <t>…………………………………………..</t>
  </si>
  <si>
    <t>………………………………………………………</t>
  </si>
</sst>
</file>

<file path=xl/styles.xml><?xml version="1.0" encoding="utf-8"?>
<styleSheet xmlns="http://schemas.openxmlformats.org/spreadsheetml/2006/main" xmlns:mc="http://schemas.openxmlformats.org/markup-compatibility/2006" xmlns:x14ac="http://schemas.microsoft.com/office/spreadsheetml/2009/9/ac" mc:Ignorable="x14ac">
  <fonts count="36" x14ac:knownFonts="1">
    <font>
      <sz val="10"/>
      <name val="Arial"/>
      <charset val="238"/>
    </font>
    <font>
      <sz val="10"/>
      <name val="Arial"/>
      <family val="2"/>
      <charset val="238"/>
    </font>
    <font>
      <sz val="8"/>
      <name val="Arial"/>
      <family val="2"/>
      <charset val="238"/>
    </font>
    <font>
      <sz val="10"/>
      <name val="Arial"/>
      <family val="2"/>
      <charset val="238"/>
    </font>
    <font>
      <sz val="10"/>
      <name val="Arial"/>
      <family val="2"/>
    </font>
    <font>
      <sz val="8"/>
      <name val="Arial"/>
      <family val="2"/>
      <charset val="238"/>
    </font>
    <font>
      <b/>
      <sz val="12"/>
      <name val="Arial"/>
      <family val="2"/>
      <charset val="238"/>
    </font>
    <font>
      <b/>
      <sz val="14"/>
      <name val="Arial"/>
      <family val="2"/>
    </font>
    <font>
      <b/>
      <sz val="10"/>
      <name val="Arial"/>
      <family val="2"/>
      <charset val="238"/>
    </font>
    <font>
      <sz val="12"/>
      <name val="Arial"/>
      <family val="2"/>
      <charset val="238"/>
    </font>
    <font>
      <b/>
      <sz val="10"/>
      <color indexed="8"/>
      <name val="Arial"/>
      <family val="2"/>
      <charset val="238"/>
    </font>
    <font>
      <sz val="14"/>
      <name val="Arial"/>
      <family val="2"/>
    </font>
    <font>
      <sz val="10"/>
      <color indexed="8"/>
      <name val="Arial"/>
      <family val="2"/>
      <charset val="238"/>
    </font>
    <font>
      <i/>
      <sz val="8"/>
      <name val="Arial"/>
      <family val="2"/>
      <charset val="238"/>
    </font>
    <font>
      <b/>
      <sz val="14"/>
      <name val="Arial"/>
      <family val="2"/>
      <charset val="238"/>
    </font>
    <font>
      <b/>
      <sz val="10"/>
      <color indexed="10"/>
      <name val="Arial"/>
      <family val="2"/>
      <charset val="238"/>
    </font>
    <font>
      <i/>
      <sz val="8"/>
      <name val="Arial"/>
      <family val="2"/>
    </font>
    <font>
      <b/>
      <sz val="10"/>
      <name val="Arial"/>
      <family val="2"/>
    </font>
    <font>
      <sz val="7"/>
      <name val="Arial"/>
      <family val="2"/>
      <charset val="238"/>
    </font>
    <font>
      <i/>
      <sz val="7"/>
      <name val="Arial"/>
      <family val="2"/>
      <charset val="238"/>
    </font>
    <font>
      <sz val="9"/>
      <name val="Arial"/>
      <family val="2"/>
      <charset val="238"/>
    </font>
    <font>
      <sz val="6"/>
      <name val="Arial"/>
      <family val="2"/>
      <charset val="238"/>
    </font>
    <font>
      <sz val="11"/>
      <name val="Arial"/>
      <family val="2"/>
      <charset val="238"/>
    </font>
    <font>
      <b/>
      <i/>
      <u/>
      <sz val="10"/>
      <name val="Arial"/>
      <family val="2"/>
      <charset val="238"/>
    </font>
    <font>
      <i/>
      <vertAlign val="superscript"/>
      <sz val="7"/>
      <name val="Arial"/>
      <family val="2"/>
      <charset val="238"/>
    </font>
    <font>
      <i/>
      <sz val="12"/>
      <name val="Arial"/>
      <family val="2"/>
      <charset val="238"/>
    </font>
    <font>
      <b/>
      <sz val="9"/>
      <name val="Arial"/>
      <family val="2"/>
      <charset val="238"/>
    </font>
    <font>
      <vertAlign val="superscript"/>
      <sz val="8"/>
      <name val="Arial"/>
      <family val="2"/>
      <charset val="238"/>
    </font>
    <font>
      <i/>
      <sz val="10"/>
      <name val="Arial"/>
      <family val="2"/>
      <charset val="238"/>
    </font>
    <font>
      <sz val="8"/>
      <color rgb="FFFF0000"/>
      <name val="Arial"/>
      <family val="2"/>
      <charset val="238"/>
    </font>
    <font>
      <sz val="9"/>
      <color rgb="FFFF0000"/>
      <name val="Arial"/>
      <family val="2"/>
      <charset val="238"/>
    </font>
    <font>
      <i/>
      <sz val="9"/>
      <name val="Arial"/>
      <family val="2"/>
      <charset val="238"/>
    </font>
    <font>
      <b/>
      <i/>
      <sz val="9"/>
      <name val="Arial"/>
      <family val="2"/>
      <charset val="238"/>
    </font>
    <font>
      <b/>
      <sz val="13"/>
      <name val="Arial"/>
      <family val="2"/>
      <charset val="238"/>
    </font>
    <font>
      <sz val="8.5"/>
      <name val="Arial"/>
      <family val="2"/>
      <charset val="238"/>
    </font>
    <font>
      <u/>
      <sz val="8.5"/>
      <name val="Arial"/>
      <family val="2"/>
      <charset val="238"/>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theme="0"/>
        <bgColor indexed="64"/>
      </patternFill>
    </fill>
    <fill>
      <patternFill patternType="solid">
        <fgColor theme="0" tint="-0.249977111117893"/>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diagonalUp="1" diagonalDown="1">
      <left style="medium">
        <color indexed="64"/>
      </left>
      <right style="thin">
        <color indexed="64"/>
      </right>
      <top style="medium">
        <color indexed="64"/>
      </top>
      <bottom style="medium">
        <color indexed="64"/>
      </bottom>
      <diagonal style="thin">
        <color indexed="64"/>
      </diagonal>
    </border>
    <border diagonalUp="1" diagonalDown="1">
      <left style="thin">
        <color indexed="64"/>
      </left>
      <right style="medium">
        <color indexed="64"/>
      </right>
      <top style="medium">
        <color indexed="64"/>
      </top>
      <bottom style="medium">
        <color indexed="64"/>
      </bottom>
      <diagonal style="thin">
        <color indexed="64"/>
      </diagonal>
    </border>
    <border diagonalUp="1" diagonalDown="1">
      <left/>
      <right style="thin">
        <color indexed="64"/>
      </right>
      <top style="medium">
        <color indexed="64"/>
      </top>
      <bottom style="medium">
        <color indexed="64"/>
      </bottom>
      <diagonal style="thin">
        <color indexed="64"/>
      </diagonal>
    </border>
    <border diagonalUp="1" diagonalDown="1">
      <left style="thin">
        <color indexed="64"/>
      </left>
      <right/>
      <top style="medium">
        <color indexed="64"/>
      </top>
      <bottom style="medium">
        <color indexed="64"/>
      </bottom>
      <diagonal style="thin">
        <color indexed="64"/>
      </diagonal>
    </border>
    <border diagonalUp="1" diagonalDown="1">
      <left style="thin">
        <color indexed="64"/>
      </left>
      <right style="thin">
        <color indexed="64"/>
      </right>
      <top style="medium">
        <color indexed="64"/>
      </top>
      <bottom style="medium">
        <color indexed="64"/>
      </bottom>
      <diagonal style="thin">
        <color indexed="64"/>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hair">
        <color indexed="64"/>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bottom style="hair">
        <color indexed="64"/>
      </bottom>
      <diagonal/>
    </border>
    <border>
      <left/>
      <right style="thin">
        <color indexed="64"/>
      </right>
      <top/>
      <bottom style="hair">
        <color indexed="64"/>
      </bottom>
      <diagonal/>
    </border>
    <border>
      <left/>
      <right style="hair">
        <color indexed="64"/>
      </right>
      <top/>
      <bottom/>
      <diagonal/>
    </border>
    <border>
      <left/>
      <right style="hair">
        <color indexed="64"/>
      </right>
      <top/>
      <bottom style="thin">
        <color indexed="64"/>
      </bottom>
      <diagonal/>
    </border>
    <border>
      <left style="thin">
        <color indexed="64"/>
      </left>
      <right/>
      <top/>
      <bottom style="hair">
        <color indexed="64"/>
      </bottom>
      <diagonal/>
    </border>
    <border>
      <left/>
      <right/>
      <top/>
      <bottom style="dotted">
        <color indexed="64"/>
      </bottom>
      <diagonal/>
    </border>
    <border>
      <left style="hair">
        <color indexed="64"/>
      </left>
      <right style="hair">
        <color indexed="64"/>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dotted">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s>
  <cellStyleXfs count="2">
    <xf numFmtId="0" fontId="0" fillId="0" borderId="0"/>
    <xf numFmtId="9" fontId="1" fillId="0" borderId="0" applyFont="0" applyFill="0" applyBorder="0" applyAlignment="0" applyProtection="0"/>
  </cellStyleXfs>
  <cellXfs count="549">
    <xf numFmtId="0" fontId="0" fillId="0" borderId="0" xfId="0"/>
    <xf numFmtId="4" fontId="3" fillId="0" borderId="4" xfId="0" applyNumberFormat="1" applyFont="1" applyFill="1" applyBorder="1" applyAlignment="1" applyProtection="1">
      <alignment horizontal="right"/>
      <protection locked="0"/>
    </xf>
    <xf numFmtId="4" fontId="3" fillId="0" borderId="1" xfId="0" applyNumberFormat="1" applyFont="1" applyFill="1" applyBorder="1" applyAlignment="1" applyProtection="1">
      <alignment horizontal="right"/>
      <protection locked="0"/>
    </xf>
    <xf numFmtId="10" fontId="3" fillId="0" borderId="2" xfId="1" applyNumberFormat="1" applyFont="1" applyFill="1" applyBorder="1" applyAlignment="1" applyProtection="1">
      <protection locked="0"/>
    </xf>
    <xf numFmtId="10" fontId="3" fillId="0" borderId="5" xfId="1" applyNumberFormat="1" applyFont="1" applyFill="1" applyBorder="1" applyAlignment="1" applyProtection="1">
      <protection locked="0"/>
    </xf>
    <xf numFmtId="0" fontId="4" fillId="0" borderId="0" xfId="0" applyFont="1" applyProtection="1"/>
    <xf numFmtId="0" fontId="3" fillId="0" borderId="0" xfId="0" applyFont="1" applyProtection="1"/>
    <xf numFmtId="0" fontId="3" fillId="0" borderId="0" xfId="0" applyFont="1" applyAlignment="1" applyProtection="1"/>
    <xf numFmtId="0" fontId="4" fillId="0" borderId="0" xfId="0" applyFont="1" applyBorder="1" applyProtection="1"/>
    <xf numFmtId="0" fontId="5" fillId="0" borderId="9" xfId="0" applyFont="1" applyBorder="1" applyAlignment="1" applyProtection="1">
      <alignment horizontal="center" vertical="center" wrapText="1"/>
    </xf>
    <xf numFmtId="0" fontId="3" fillId="0" borderId="10" xfId="0" applyFont="1" applyFill="1" applyBorder="1" applyAlignment="1" applyProtection="1">
      <alignment horizontal="left" vertical="top" wrapText="1"/>
    </xf>
    <xf numFmtId="0" fontId="3" fillId="0" borderId="11" xfId="0" applyFont="1" applyFill="1" applyBorder="1" applyAlignment="1" applyProtection="1">
      <alignment vertical="top" wrapText="1"/>
    </xf>
    <xf numFmtId="0" fontId="4" fillId="0" borderId="0" xfId="0" applyFont="1" applyFill="1" applyProtection="1"/>
    <xf numFmtId="0" fontId="3" fillId="0" borderId="12" xfId="0" applyFont="1" applyFill="1" applyBorder="1" applyAlignment="1" applyProtection="1">
      <alignment vertical="top" wrapText="1"/>
    </xf>
    <xf numFmtId="0" fontId="3" fillId="0" borderId="0" xfId="0" applyFont="1" applyFill="1" applyAlignment="1" applyProtection="1"/>
    <xf numFmtId="0" fontId="11" fillId="0" borderId="0" xfId="0" applyFont="1" applyProtection="1"/>
    <xf numFmtId="0" fontId="3" fillId="0" borderId="0" xfId="0" applyFont="1" applyFill="1" applyBorder="1" applyAlignment="1" applyProtection="1"/>
    <xf numFmtId="0" fontId="5" fillId="0" borderId="0" xfId="0" applyFont="1" applyProtection="1"/>
    <xf numFmtId="0" fontId="4" fillId="0" borderId="0" xfId="0" applyFont="1" applyFill="1" applyAlignment="1" applyProtection="1"/>
    <xf numFmtId="0" fontId="0" fillId="0" borderId="0" xfId="0" applyAlignment="1" applyProtection="1">
      <alignment wrapText="1"/>
    </xf>
    <xf numFmtId="3" fontId="4" fillId="0" borderId="0" xfId="0" quotePrefix="1" applyNumberFormat="1" applyFont="1" applyFill="1" applyBorder="1" applyProtection="1"/>
    <xf numFmtId="3" fontId="4" fillId="0" borderId="0" xfId="0" quotePrefix="1" applyNumberFormat="1" applyFont="1" applyFill="1" applyBorder="1" applyAlignment="1" applyProtection="1">
      <alignment horizontal="right"/>
    </xf>
    <xf numFmtId="3" fontId="4" fillId="0" borderId="0" xfId="0" applyNumberFormat="1" applyFont="1" applyFill="1" applyBorder="1" applyProtection="1"/>
    <xf numFmtId="3" fontId="4" fillId="0" borderId="0" xfId="0" applyNumberFormat="1" applyFont="1" applyFill="1" applyBorder="1" applyAlignment="1" applyProtection="1">
      <alignment horizontal="right"/>
    </xf>
    <xf numFmtId="3" fontId="4" fillId="0" borderId="0" xfId="0" applyNumberFormat="1" applyFont="1" applyBorder="1" applyProtection="1"/>
    <xf numFmtId="3" fontId="4" fillId="0" borderId="0" xfId="0" applyNumberFormat="1" applyFont="1" applyFill="1" applyBorder="1" applyAlignment="1" applyProtection="1">
      <alignment horizontal="right" vertical="center"/>
    </xf>
    <xf numFmtId="0" fontId="8" fillId="0" borderId="0" xfId="0" applyFont="1" applyProtection="1"/>
    <xf numFmtId="0" fontId="3" fillId="0" borderId="0" xfId="0" applyFont="1" applyBorder="1" applyAlignment="1" applyProtection="1">
      <alignment vertical="center" wrapText="1"/>
    </xf>
    <xf numFmtId="0" fontId="6" fillId="0" borderId="0" xfId="0" applyFont="1" applyBorder="1" applyAlignment="1" applyProtection="1">
      <alignment horizontal="center" vertical="center" wrapText="1"/>
    </xf>
    <xf numFmtId="0" fontId="6" fillId="0" borderId="13" xfId="0" applyFont="1" applyBorder="1" applyAlignment="1" applyProtection="1">
      <alignment horizontal="center" vertical="center" wrapText="1"/>
    </xf>
    <xf numFmtId="0" fontId="1" fillId="0" borderId="14" xfId="0" applyFont="1" applyBorder="1" applyAlignment="1" applyProtection="1">
      <alignment horizontal="center" vertical="center" wrapText="1"/>
    </xf>
    <xf numFmtId="0" fontId="1" fillId="0" borderId="9"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8" xfId="0" applyFont="1" applyBorder="1" applyAlignment="1" applyProtection="1">
      <alignment horizontal="center" vertical="center" wrapText="1"/>
    </xf>
    <xf numFmtId="0" fontId="8" fillId="0" borderId="14" xfId="0" applyFont="1" applyBorder="1" applyAlignment="1" applyProtection="1">
      <alignment horizontal="center" vertical="center" wrapText="1"/>
    </xf>
    <xf numFmtId="0" fontId="21" fillId="0" borderId="14" xfId="0" applyFont="1" applyBorder="1" applyAlignment="1" applyProtection="1">
      <alignment horizontal="center" vertical="center" wrapText="1"/>
    </xf>
    <xf numFmtId="0" fontId="8" fillId="0" borderId="8"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4" fillId="0" borderId="7" xfId="0" applyFont="1" applyBorder="1" applyProtection="1"/>
    <xf numFmtId="0" fontId="3" fillId="0" borderId="16" xfId="0" applyFont="1" applyFill="1" applyBorder="1" applyAlignment="1" applyProtection="1">
      <alignment horizontal="left" vertical="top" wrapText="1"/>
    </xf>
    <xf numFmtId="0" fontId="3" fillId="0" borderId="20" xfId="0" applyFont="1" applyFill="1" applyBorder="1" applyAlignment="1" applyProtection="1">
      <alignment vertical="top" wrapText="1"/>
    </xf>
    <xf numFmtId="0" fontId="3" fillId="0" borderId="9" xfId="0" applyFont="1" applyFill="1" applyBorder="1" applyAlignment="1" applyProtection="1">
      <alignment vertical="top" wrapText="1"/>
    </xf>
    <xf numFmtId="0" fontId="8" fillId="0" borderId="0" xfId="0" applyFont="1" applyFill="1" applyBorder="1" applyAlignment="1" applyProtection="1">
      <alignment horizontal="center"/>
    </xf>
    <xf numFmtId="0" fontId="8" fillId="0" borderId="25" xfId="0" applyFont="1" applyFill="1" applyBorder="1" applyAlignment="1" applyProtection="1">
      <alignment horizontal="center"/>
    </xf>
    <xf numFmtId="3" fontId="15" fillId="0" borderId="26" xfId="0" applyNumberFormat="1" applyFont="1" applyBorder="1" applyProtection="1"/>
    <xf numFmtId="3" fontId="15" fillId="0" borderId="27" xfId="0" applyNumberFormat="1" applyFont="1" applyBorder="1" applyProtection="1"/>
    <xf numFmtId="0" fontId="3" fillId="0" borderId="28" xfId="0" applyFont="1" applyBorder="1" applyProtection="1"/>
    <xf numFmtId="0" fontId="3" fillId="0" borderId="29" xfId="0" applyFont="1" applyBorder="1" applyProtection="1"/>
    <xf numFmtId="0" fontId="3" fillId="0" borderId="26" xfId="0" applyFont="1" applyBorder="1" applyProtection="1"/>
    <xf numFmtId="0" fontId="3" fillId="0" borderId="30" xfId="0" applyFont="1" applyBorder="1" applyProtection="1"/>
    <xf numFmtId="0" fontId="3" fillId="0" borderId="27" xfId="0" applyFont="1" applyBorder="1" applyProtection="1"/>
    <xf numFmtId="4" fontId="3" fillId="2" borderId="31" xfId="0" applyNumberFormat="1" applyFont="1" applyFill="1" applyBorder="1" applyProtection="1"/>
    <xf numFmtId="4" fontId="3" fillId="2" borderId="32" xfId="0" applyNumberFormat="1" applyFont="1" applyFill="1" applyBorder="1" applyProtection="1"/>
    <xf numFmtId="0" fontId="3" fillId="0" borderId="0" xfId="0" applyFont="1" applyFill="1" applyBorder="1" applyAlignment="1" applyProtection="1">
      <alignment vertical="top" wrapText="1"/>
    </xf>
    <xf numFmtId="0" fontId="5" fillId="0" borderId="0" xfId="0" applyFont="1" applyBorder="1" applyAlignment="1" applyProtection="1">
      <alignment vertical="center" wrapText="1"/>
    </xf>
    <xf numFmtId="0" fontId="4" fillId="3" borderId="0" xfId="0" applyFont="1" applyFill="1" applyAlignment="1" applyProtection="1">
      <alignment wrapText="1"/>
    </xf>
    <xf numFmtId="0" fontId="0" fillId="3" borderId="0" xfId="0" applyFill="1" applyAlignment="1" applyProtection="1">
      <alignment wrapText="1"/>
    </xf>
    <xf numFmtId="0" fontId="4" fillId="3" borderId="0" xfId="0" applyFont="1" applyFill="1" applyProtection="1"/>
    <xf numFmtId="0" fontId="16" fillId="0" borderId="0" xfId="0" applyFont="1" applyProtection="1"/>
    <xf numFmtId="0" fontId="17" fillId="0" borderId="0" xfId="0" applyFont="1" applyProtection="1"/>
    <xf numFmtId="4" fontId="8" fillId="2" borderId="33" xfId="0" applyNumberFormat="1" applyFont="1" applyFill="1" applyBorder="1" applyProtection="1"/>
    <xf numFmtId="4" fontId="5" fillId="0" borderId="21" xfId="0" applyNumberFormat="1" applyFont="1" applyBorder="1" applyAlignment="1" applyProtection="1">
      <alignment horizontal="right" vertical="center" wrapText="1"/>
      <protection locked="0"/>
    </xf>
    <xf numFmtId="4" fontId="3" fillId="0" borderId="19" xfId="0" applyNumberFormat="1" applyFont="1" applyFill="1" applyBorder="1" applyAlignment="1" applyProtection="1">
      <alignment horizontal="right"/>
      <protection locked="0"/>
    </xf>
    <xf numFmtId="4" fontId="3" fillId="0" borderId="21" xfId="0" applyNumberFormat="1" applyFont="1" applyFill="1" applyBorder="1" applyAlignment="1" applyProtection="1">
      <alignment horizontal="right"/>
      <protection locked="0"/>
    </xf>
    <xf numFmtId="4" fontId="4" fillId="0" borderId="4" xfId="0" applyNumberFormat="1" applyFont="1" applyBorder="1" applyAlignment="1" applyProtection="1">
      <alignment horizontal="right"/>
      <protection locked="0"/>
    </xf>
    <xf numFmtId="4" fontId="4" fillId="0" borderId="19" xfId="0" applyNumberFormat="1" applyFont="1" applyBorder="1" applyAlignment="1" applyProtection="1">
      <alignment horizontal="right"/>
      <protection locked="0"/>
    </xf>
    <xf numFmtId="4" fontId="3" fillId="0" borderId="34" xfId="0" applyNumberFormat="1" applyFont="1" applyFill="1" applyBorder="1" applyAlignment="1" applyProtection="1">
      <alignment horizontal="right"/>
      <protection locked="0"/>
    </xf>
    <xf numFmtId="4" fontId="3" fillId="0" borderId="20" xfId="0" applyNumberFormat="1" applyFont="1" applyFill="1" applyBorder="1" applyAlignment="1" applyProtection="1">
      <alignment horizontal="right"/>
      <protection locked="0"/>
    </xf>
    <xf numFmtId="4" fontId="4" fillId="0" borderId="1" xfId="0" applyNumberFormat="1" applyFont="1" applyBorder="1" applyAlignment="1" applyProtection="1">
      <alignment horizontal="right"/>
      <protection locked="0"/>
    </xf>
    <xf numFmtId="4" fontId="4" fillId="0" borderId="20" xfId="0" applyNumberFormat="1" applyFont="1" applyBorder="1" applyAlignment="1" applyProtection="1">
      <alignment horizontal="right"/>
      <protection locked="0"/>
    </xf>
    <xf numFmtId="4" fontId="4" fillId="0" borderId="1" xfId="0" applyNumberFormat="1" applyFont="1" applyFill="1" applyBorder="1" applyAlignment="1" applyProtection="1">
      <alignment horizontal="right"/>
      <protection locked="0"/>
    </xf>
    <xf numFmtId="4" fontId="4" fillId="0" borderId="20" xfId="0" applyNumberFormat="1" applyFont="1" applyFill="1" applyBorder="1" applyAlignment="1" applyProtection="1">
      <alignment horizontal="right"/>
      <protection locked="0"/>
    </xf>
    <xf numFmtId="4" fontId="3" fillId="0" borderId="34" xfId="0" applyNumberFormat="1" applyFont="1" applyFill="1" applyBorder="1" applyAlignment="1" applyProtection="1">
      <alignment horizontal="right" vertical="center"/>
      <protection locked="0"/>
    </xf>
    <xf numFmtId="4" fontId="3" fillId="0" borderId="15" xfId="0" applyNumberFormat="1" applyFont="1" applyFill="1" applyBorder="1" applyAlignment="1" applyProtection="1">
      <alignment horizontal="right"/>
      <protection locked="0"/>
    </xf>
    <xf numFmtId="4" fontId="3" fillId="0" borderId="8" xfId="0" applyNumberFormat="1" applyFont="1" applyFill="1" applyBorder="1" applyAlignment="1" applyProtection="1">
      <alignment horizontal="right"/>
      <protection locked="0"/>
    </xf>
    <xf numFmtId="4" fontId="3" fillId="0" borderId="9" xfId="0" applyNumberFormat="1" applyFont="1" applyFill="1" applyBorder="1" applyAlignment="1" applyProtection="1">
      <alignment horizontal="right"/>
      <protection locked="0"/>
    </xf>
    <xf numFmtId="4" fontId="4" fillId="0" borderId="8" xfId="0" applyNumberFormat="1" applyFont="1" applyBorder="1" applyAlignment="1" applyProtection="1">
      <alignment horizontal="right"/>
      <protection locked="0"/>
    </xf>
    <xf numFmtId="4" fontId="4" fillId="0" borderId="9" xfId="0" applyNumberFormat="1" applyFont="1" applyBorder="1" applyAlignment="1" applyProtection="1">
      <alignment horizontal="right"/>
      <protection locked="0"/>
    </xf>
    <xf numFmtId="0" fontId="5" fillId="0" borderId="0" xfId="0" applyFont="1" applyAlignment="1" applyProtection="1">
      <alignment horizontal="center" vertical="center" wrapText="1"/>
    </xf>
    <xf numFmtId="0" fontId="7" fillId="0" borderId="0" xfId="0" applyFont="1" applyBorder="1" applyAlignment="1" applyProtection="1"/>
    <xf numFmtId="0" fontId="3" fillId="0" borderId="35" xfId="0" applyFont="1" applyFill="1" applyBorder="1" applyAlignment="1" applyProtection="1">
      <alignment horizontal="left" vertical="top" wrapText="1"/>
    </xf>
    <xf numFmtId="0" fontId="3" fillId="0" borderId="36" xfId="0" applyFont="1" applyFill="1" applyBorder="1" applyAlignment="1" applyProtection="1">
      <alignment vertical="top" wrapText="1"/>
    </xf>
    <xf numFmtId="0" fontId="9" fillId="0" borderId="25" xfId="0" applyFont="1" applyFill="1" applyBorder="1" applyAlignment="1" applyProtection="1">
      <alignment horizontal="center"/>
    </xf>
    <xf numFmtId="4" fontId="10" fillId="2" borderId="31" xfId="0" applyNumberFormat="1" applyFont="1" applyFill="1" applyBorder="1" applyAlignment="1" applyProtection="1">
      <alignment horizontal="right"/>
    </xf>
    <xf numFmtId="4" fontId="10" fillId="2" borderId="32" xfId="0" applyNumberFormat="1" applyFont="1" applyFill="1" applyBorder="1" applyAlignment="1" applyProtection="1">
      <alignment horizontal="right"/>
    </xf>
    <xf numFmtId="4" fontId="10" fillId="2" borderId="32" xfId="0" applyNumberFormat="1" applyFont="1" applyFill="1" applyBorder="1" applyProtection="1"/>
    <xf numFmtId="4" fontId="10" fillId="2" borderId="33" xfId="0" applyNumberFormat="1" applyFont="1" applyFill="1" applyBorder="1" applyProtection="1"/>
    <xf numFmtId="0" fontId="12" fillId="0" borderId="0" xfId="0" applyFont="1" applyFill="1" applyAlignment="1" applyProtection="1"/>
    <xf numFmtId="3" fontId="3" fillId="0" borderId="3" xfId="0" applyNumberFormat="1" applyFont="1" applyFill="1" applyBorder="1" applyAlignment="1" applyProtection="1">
      <protection locked="0"/>
    </xf>
    <xf numFmtId="3" fontId="3" fillId="0" borderId="4" xfId="0" applyNumberFormat="1" applyFont="1" applyFill="1" applyBorder="1" applyAlignment="1" applyProtection="1">
      <protection locked="0"/>
    </xf>
    <xf numFmtId="3" fontId="4" fillId="0" borderId="4" xfId="0" applyNumberFormat="1" applyFont="1" applyFill="1" applyBorder="1" applyAlignment="1" applyProtection="1">
      <protection locked="0"/>
    </xf>
    <xf numFmtId="3" fontId="4" fillId="0" borderId="4" xfId="0" applyNumberFormat="1" applyFont="1" applyBorder="1" applyAlignment="1" applyProtection="1">
      <protection locked="0"/>
    </xf>
    <xf numFmtId="3" fontId="4" fillId="0" borderId="19" xfId="0" applyNumberFormat="1" applyFont="1" applyBorder="1" applyAlignment="1" applyProtection="1">
      <protection locked="0"/>
    </xf>
    <xf numFmtId="3" fontId="3" fillId="0" borderId="6" xfId="0" applyNumberFormat="1" applyFont="1" applyFill="1" applyBorder="1" applyAlignment="1" applyProtection="1">
      <protection locked="0"/>
    </xf>
    <xf numFmtId="3" fontId="3" fillId="0" borderId="1" xfId="0" applyNumberFormat="1" applyFont="1" applyFill="1" applyBorder="1" applyAlignment="1" applyProtection="1">
      <protection locked="0"/>
    </xf>
    <xf numFmtId="3" fontId="4" fillId="0" borderId="1" xfId="0" applyNumberFormat="1" applyFont="1" applyFill="1" applyBorder="1" applyAlignment="1" applyProtection="1">
      <protection locked="0"/>
    </xf>
    <xf numFmtId="3" fontId="4" fillId="0" borderId="1" xfId="0" applyNumberFormat="1" applyFont="1" applyBorder="1" applyAlignment="1" applyProtection="1">
      <protection locked="0"/>
    </xf>
    <xf numFmtId="3" fontId="4" fillId="0" borderId="20" xfId="0" applyNumberFormat="1" applyFont="1" applyBorder="1" applyAlignment="1" applyProtection="1">
      <protection locked="0"/>
    </xf>
    <xf numFmtId="3" fontId="4" fillId="0" borderId="20" xfId="0" applyNumberFormat="1" applyFont="1" applyFill="1" applyBorder="1" applyAlignment="1" applyProtection="1">
      <protection locked="0"/>
    </xf>
    <xf numFmtId="3" fontId="3" fillId="0" borderId="6" xfId="0" applyNumberFormat="1" applyFont="1" applyFill="1" applyBorder="1" applyAlignment="1" applyProtection="1">
      <alignment vertical="center"/>
      <protection locked="0"/>
    </xf>
    <xf numFmtId="3" fontId="3" fillId="0" borderId="1" xfId="0" applyNumberFormat="1" applyFont="1" applyFill="1" applyBorder="1" applyAlignment="1" applyProtection="1">
      <alignment vertical="center"/>
      <protection locked="0"/>
    </xf>
    <xf numFmtId="3" fontId="3" fillId="0" borderId="37" xfId="0" applyNumberFormat="1" applyFont="1" applyFill="1" applyBorder="1" applyAlignment="1" applyProtection="1">
      <protection locked="0"/>
    </xf>
    <xf numFmtId="3" fontId="3" fillId="0" borderId="38" xfId="0" applyNumberFormat="1" applyFont="1" applyFill="1" applyBorder="1" applyAlignment="1" applyProtection="1">
      <protection locked="0"/>
    </xf>
    <xf numFmtId="3" fontId="4" fillId="0" borderId="38" xfId="0" applyNumberFormat="1" applyFont="1" applyFill="1" applyBorder="1" applyAlignment="1" applyProtection="1">
      <protection locked="0"/>
    </xf>
    <xf numFmtId="3" fontId="4" fillId="0" borderId="38" xfId="0" applyNumberFormat="1" applyFont="1" applyBorder="1" applyAlignment="1" applyProtection="1">
      <protection locked="0"/>
    </xf>
    <xf numFmtId="3" fontId="4" fillId="0" borderId="39" xfId="0" applyNumberFormat="1" applyFont="1" applyBorder="1" applyAlignment="1" applyProtection="1">
      <protection locked="0"/>
    </xf>
    <xf numFmtId="0" fontId="9" fillId="0" borderId="1"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3" fillId="0" borderId="0" xfId="0" applyFont="1" applyAlignment="1" applyProtection="1">
      <alignment horizontal="right"/>
    </xf>
    <xf numFmtId="0" fontId="5" fillId="0" borderId="8" xfId="0" applyFont="1" applyBorder="1" applyAlignment="1" applyProtection="1">
      <alignment horizontal="center" vertical="center" wrapText="1"/>
    </xf>
    <xf numFmtId="0" fontId="22" fillId="0" borderId="0" xfId="0" applyFont="1" applyProtection="1"/>
    <xf numFmtId="0" fontId="22" fillId="0" borderId="0" xfId="0" applyFont="1" applyBorder="1" applyProtection="1"/>
    <xf numFmtId="0" fontId="22" fillId="6" borderId="52" xfId="0" applyFont="1" applyFill="1" applyBorder="1" applyProtection="1"/>
    <xf numFmtId="0" fontId="22" fillId="6" borderId="41" xfId="0" applyFont="1" applyFill="1" applyBorder="1" applyProtection="1"/>
    <xf numFmtId="0" fontId="22" fillId="6" borderId="37" xfId="0" applyFont="1" applyFill="1" applyBorder="1" applyProtection="1"/>
    <xf numFmtId="0" fontId="1" fillId="6" borderId="40" xfId="0" applyFont="1" applyFill="1" applyBorder="1" applyProtection="1"/>
    <xf numFmtId="0" fontId="1" fillId="6" borderId="7" xfId="0" applyFont="1" applyFill="1" applyBorder="1" applyProtection="1"/>
    <xf numFmtId="0" fontId="1" fillId="0" borderId="0" xfId="0" applyFont="1" applyProtection="1"/>
    <xf numFmtId="0" fontId="1" fillId="0" borderId="40" xfId="0" applyFont="1" applyBorder="1" applyProtection="1"/>
    <xf numFmtId="0" fontId="1" fillId="0" borderId="0" xfId="0" applyFont="1" applyBorder="1" applyProtection="1"/>
    <xf numFmtId="0" fontId="23" fillId="0" borderId="43" xfId="0" applyFont="1" applyBorder="1" applyAlignment="1" applyProtection="1">
      <alignment vertical="center"/>
    </xf>
    <xf numFmtId="0" fontId="1" fillId="0" borderId="5" xfId="0" applyFont="1" applyBorder="1" applyProtection="1"/>
    <xf numFmtId="0" fontId="13" fillId="0" borderId="6" xfId="0" applyFont="1" applyBorder="1" applyAlignment="1" applyProtection="1"/>
    <xf numFmtId="0" fontId="8" fillId="6" borderId="0" xfId="0" applyFont="1" applyFill="1" applyBorder="1" applyAlignment="1" applyProtection="1"/>
    <xf numFmtId="0" fontId="13" fillId="6" borderId="7" xfId="0" applyFont="1" applyFill="1" applyBorder="1" applyAlignment="1" applyProtection="1"/>
    <xf numFmtId="0" fontId="1" fillId="6" borderId="40" xfId="0" applyFont="1" applyFill="1" applyBorder="1" applyAlignment="1" applyProtection="1">
      <alignment vertical="center"/>
    </xf>
    <xf numFmtId="0" fontId="1" fillId="6" borderId="7" xfId="0" applyFont="1" applyFill="1" applyBorder="1" applyAlignment="1" applyProtection="1">
      <alignment vertical="center"/>
    </xf>
    <xf numFmtId="0" fontId="1" fillId="0" borderId="0" xfId="0" applyFont="1" applyAlignment="1" applyProtection="1">
      <alignment vertical="center"/>
    </xf>
    <xf numFmtId="0" fontId="9" fillId="6" borderId="40" xfId="0" applyFont="1" applyFill="1" applyBorder="1" applyAlignment="1" applyProtection="1">
      <alignment horizontal="center" vertical="center" wrapText="1"/>
    </xf>
    <xf numFmtId="0" fontId="9" fillId="0" borderId="40" xfId="0" applyFont="1" applyBorder="1" applyAlignment="1" applyProtection="1">
      <alignment horizontal="center" vertical="center" wrapText="1"/>
    </xf>
    <xf numFmtId="0" fontId="9" fillId="0" borderId="0" xfId="0" applyFont="1" applyBorder="1" applyAlignment="1" applyProtection="1">
      <alignment horizontal="center" vertical="center" wrapText="1"/>
    </xf>
    <xf numFmtId="0" fontId="9" fillId="0" borderId="7" xfId="0" applyFont="1" applyBorder="1" applyAlignment="1" applyProtection="1">
      <alignment horizontal="center" vertical="center" wrapText="1"/>
    </xf>
    <xf numFmtId="0" fontId="9" fillId="6" borderId="7" xfId="0" applyFont="1" applyFill="1" applyBorder="1" applyAlignment="1" applyProtection="1">
      <alignment horizontal="center" vertical="center" wrapText="1"/>
    </xf>
    <xf numFmtId="0" fontId="9" fillId="0" borderId="0" xfId="0" applyFont="1" applyAlignment="1" applyProtection="1">
      <alignment horizontal="center" vertical="center" wrapText="1"/>
    </xf>
    <xf numFmtId="0" fontId="1" fillId="0" borderId="22" xfId="0" applyFont="1" applyBorder="1" applyProtection="1"/>
    <xf numFmtId="0" fontId="1" fillId="0" borderId="2" xfId="0" applyFont="1" applyBorder="1" applyProtection="1"/>
    <xf numFmtId="0" fontId="9" fillId="0" borderId="2" xfId="0" applyFont="1" applyBorder="1" applyAlignment="1" applyProtection="1">
      <alignment horizontal="center" vertical="center" wrapText="1"/>
    </xf>
    <xf numFmtId="0" fontId="1" fillId="0" borderId="3" xfId="0" applyFont="1" applyBorder="1" applyProtection="1"/>
    <xf numFmtId="0" fontId="6" fillId="6" borderId="40" xfId="0" applyFont="1" applyFill="1" applyBorder="1" applyAlignment="1" applyProtection="1">
      <alignment horizontal="center" vertical="center" wrapText="1"/>
    </xf>
    <xf numFmtId="0" fontId="6" fillId="0" borderId="40" xfId="0" applyFont="1" applyBorder="1" applyAlignment="1" applyProtection="1">
      <alignment horizontal="center" vertical="center" wrapText="1"/>
    </xf>
    <xf numFmtId="0" fontId="6" fillId="0" borderId="7" xfId="0" applyFont="1" applyBorder="1" applyAlignment="1" applyProtection="1">
      <alignment horizontal="center" vertical="center" wrapText="1"/>
    </xf>
    <xf numFmtId="0" fontId="6" fillId="6" borderId="7" xfId="0" applyFont="1" applyFill="1" applyBorder="1" applyAlignment="1" applyProtection="1">
      <alignment horizontal="center" vertical="center" wrapText="1"/>
    </xf>
    <xf numFmtId="0" fontId="6" fillId="0" borderId="0" xfId="0" applyFont="1" applyAlignment="1" applyProtection="1">
      <alignment horizontal="center" vertical="center" wrapText="1"/>
    </xf>
    <xf numFmtId="0" fontId="6" fillId="0" borderId="22" xfId="0" applyFont="1" applyBorder="1" applyAlignment="1" applyProtection="1">
      <alignment horizontal="center" vertical="center" wrapText="1"/>
    </xf>
    <xf numFmtId="0" fontId="6" fillId="0" borderId="2" xfId="0" applyFont="1" applyBorder="1" applyAlignment="1" applyProtection="1">
      <alignment horizontal="center" vertical="center" wrapText="1"/>
    </xf>
    <xf numFmtId="49" fontId="6" fillId="0" borderId="1" xfId="0" applyNumberFormat="1" applyFont="1" applyBorder="1" applyAlignment="1" applyProtection="1">
      <alignment vertical="center" wrapText="1"/>
    </xf>
    <xf numFmtId="49" fontId="6" fillId="0" borderId="0" xfId="0" applyNumberFormat="1" applyFont="1" applyBorder="1" applyAlignment="1" applyProtection="1">
      <alignment vertical="center" wrapText="1"/>
    </xf>
    <xf numFmtId="49" fontId="6" fillId="0" borderId="7" xfId="0" applyNumberFormat="1" applyFont="1" applyBorder="1" applyAlignment="1" applyProtection="1">
      <alignment vertical="center" wrapText="1"/>
    </xf>
    <xf numFmtId="0" fontId="1" fillId="0" borderId="22" xfId="0" applyFont="1" applyBorder="1" applyAlignment="1" applyProtection="1"/>
    <xf numFmtId="0" fontId="1" fillId="0" borderId="2" xfId="0" applyFont="1" applyBorder="1" applyAlignment="1" applyProtection="1"/>
    <xf numFmtId="0" fontId="1" fillId="0" borderId="3" xfId="0" applyFont="1" applyBorder="1" applyAlignment="1" applyProtection="1"/>
    <xf numFmtId="0" fontId="8" fillId="0" borderId="43" xfId="0" applyFont="1" applyFill="1" applyBorder="1" applyAlignment="1" applyProtection="1">
      <alignment horizontal="left" wrapText="1"/>
    </xf>
    <xf numFmtId="0" fontId="26" fillId="0" borderId="5" xfId="0" applyFont="1" applyFill="1" applyBorder="1" applyAlignment="1" applyProtection="1">
      <alignment horizontal="left" wrapText="1"/>
    </xf>
    <xf numFmtId="0" fontId="26" fillId="0" borderId="41" xfId="0" applyFont="1" applyFill="1" applyBorder="1" applyAlignment="1" applyProtection="1">
      <alignment horizontal="left" wrapText="1"/>
    </xf>
    <xf numFmtId="0" fontId="26" fillId="0" borderId="37" xfId="0" applyFont="1" applyFill="1" applyBorder="1" applyAlignment="1" applyProtection="1">
      <alignment horizontal="left" wrapText="1"/>
    </xf>
    <xf numFmtId="49" fontId="6" fillId="0" borderId="1" xfId="0" quotePrefix="1" applyNumberFormat="1" applyFont="1" applyBorder="1" applyAlignment="1" applyProtection="1">
      <alignment horizontal="center" vertical="center" wrapText="1"/>
    </xf>
    <xf numFmtId="0" fontId="25" fillId="0" borderId="2" xfId="0" applyFont="1" applyBorder="1" applyAlignment="1" applyProtection="1">
      <alignment horizontal="center" vertical="center"/>
    </xf>
    <xf numFmtId="0" fontId="6" fillId="0" borderId="3" xfId="0" applyFont="1" applyBorder="1" applyAlignment="1" applyProtection="1">
      <alignment horizontal="center" vertical="center" wrapText="1"/>
    </xf>
    <xf numFmtId="49" fontId="1" fillId="0" borderId="41" xfId="0" applyNumberFormat="1" applyFont="1" applyBorder="1" applyAlignment="1" applyProtection="1">
      <alignment horizontal="left" vertical="center" wrapText="1"/>
    </xf>
    <xf numFmtId="49" fontId="8" fillId="0" borderId="0" xfId="0" applyNumberFormat="1" applyFont="1" applyBorder="1" applyAlignment="1" applyProtection="1">
      <alignment vertical="center" wrapText="1"/>
    </xf>
    <xf numFmtId="0" fontId="1" fillId="0" borderId="7" xfId="0" applyFont="1" applyBorder="1" applyProtection="1"/>
    <xf numFmtId="49" fontId="9" fillId="0" borderId="0" xfId="0" applyNumberFormat="1" applyFont="1" applyBorder="1" applyAlignment="1" applyProtection="1">
      <alignment horizontal="center" vertical="center" wrapText="1"/>
    </xf>
    <xf numFmtId="49" fontId="1" fillId="0" borderId="0" xfId="0" applyNumberFormat="1" applyFont="1" applyBorder="1" applyAlignment="1" applyProtection="1">
      <alignment vertical="center" wrapText="1"/>
    </xf>
    <xf numFmtId="49" fontId="8" fillId="0" borderId="2" xfId="0" applyNumberFormat="1" applyFont="1" applyBorder="1" applyAlignment="1" applyProtection="1">
      <alignment vertical="center" wrapText="1"/>
    </xf>
    <xf numFmtId="49" fontId="9" fillId="0" borderId="0" xfId="0" applyNumberFormat="1" applyFont="1" applyBorder="1" applyAlignment="1" applyProtection="1">
      <alignment horizontal="right" vertical="center"/>
    </xf>
    <xf numFmtId="49" fontId="9" fillId="0" borderId="0" xfId="0" applyNumberFormat="1" applyFont="1" applyBorder="1" applyAlignment="1" applyProtection="1">
      <alignment horizontal="left" vertical="center"/>
    </xf>
    <xf numFmtId="49" fontId="1" fillId="0" borderId="0" xfId="0" applyNumberFormat="1" applyFont="1" applyBorder="1" applyAlignment="1" applyProtection="1">
      <alignment vertical="center"/>
    </xf>
    <xf numFmtId="49" fontId="6" fillId="0" borderId="0" xfId="0" applyNumberFormat="1" applyFont="1" applyBorder="1" applyAlignment="1" applyProtection="1">
      <alignment horizontal="center" vertical="center"/>
    </xf>
    <xf numFmtId="49" fontId="9" fillId="0" borderId="0" xfId="0" applyNumberFormat="1" applyFont="1" applyBorder="1" applyAlignment="1" applyProtection="1">
      <alignment vertical="center"/>
    </xf>
    <xf numFmtId="49" fontId="9" fillId="0" borderId="7" xfId="0" applyNumberFormat="1" applyFont="1" applyBorder="1" applyAlignment="1" applyProtection="1">
      <alignment vertical="center"/>
    </xf>
    <xf numFmtId="49" fontId="1" fillId="0" borderId="40" xfId="0" applyNumberFormat="1" applyFont="1" applyBorder="1" applyAlignment="1" applyProtection="1">
      <alignment horizontal="left" vertical="center"/>
    </xf>
    <xf numFmtId="49" fontId="1" fillId="0" borderId="0" xfId="0" applyNumberFormat="1" applyFont="1" applyBorder="1" applyAlignment="1" applyProtection="1">
      <alignment horizontal="left" vertical="center"/>
    </xf>
    <xf numFmtId="49" fontId="6" fillId="0" borderId="0" xfId="0" applyNumberFormat="1" applyFont="1" applyBorder="1" applyAlignment="1" applyProtection="1">
      <alignment horizontal="center" vertical="center" wrapText="1"/>
    </xf>
    <xf numFmtId="49" fontId="1" fillId="0" borderId="7" xfId="0" applyNumberFormat="1" applyFont="1" applyBorder="1" applyAlignment="1" applyProtection="1">
      <alignment vertical="center"/>
    </xf>
    <xf numFmtId="49" fontId="1" fillId="0" borderId="22" xfId="0" applyNumberFormat="1" applyFont="1" applyBorder="1" applyAlignment="1" applyProtection="1">
      <alignment vertical="center"/>
    </xf>
    <xf numFmtId="49" fontId="1" fillId="0" borderId="2" xfId="0" applyNumberFormat="1" applyFont="1" applyBorder="1" applyAlignment="1" applyProtection="1">
      <alignment vertical="center"/>
    </xf>
    <xf numFmtId="49" fontId="1" fillId="0" borderId="3" xfId="0" applyNumberFormat="1" applyFont="1" applyBorder="1" applyAlignment="1" applyProtection="1">
      <alignment vertical="center"/>
    </xf>
    <xf numFmtId="49" fontId="1" fillId="0" borderId="22" xfId="0" applyNumberFormat="1" applyFont="1" applyBorder="1" applyProtection="1"/>
    <xf numFmtId="0" fontId="1" fillId="6" borderId="22" xfId="0" applyFont="1" applyFill="1" applyBorder="1" applyProtection="1"/>
    <xf numFmtId="49" fontId="1" fillId="6" borderId="2" xfId="0" applyNumberFormat="1" applyFont="1" applyFill="1" applyBorder="1" applyAlignment="1" applyProtection="1">
      <alignment horizontal="left"/>
    </xf>
    <xf numFmtId="0" fontId="1" fillId="6" borderId="3" xfId="0" applyFont="1" applyFill="1" applyBorder="1" applyProtection="1"/>
    <xf numFmtId="0" fontId="1" fillId="6" borderId="52" xfId="0" applyFont="1" applyFill="1" applyBorder="1" applyProtection="1"/>
    <xf numFmtId="0" fontId="1" fillId="6" borderId="37" xfId="0" applyFont="1" applyFill="1" applyBorder="1" applyProtection="1"/>
    <xf numFmtId="0" fontId="1" fillId="0" borderId="0" xfId="0" applyFont="1" applyBorder="1" applyAlignment="1" applyProtection="1">
      <alignment vertical="center" wrapText="1"/>
    </xf>
    <xf numFmtId="0" fontId="1" fillId="0" borderId="0" xfId="0" applyFont="1" applyBorder="1" applyAlignment="1" applyProtection="1">
      <alignment horizontal="left" vertical="center" wrapText="1"/>
    </xf>
    <xf numFmtId="0" fontId="1" fillId="0" borderId="2" xfId="0" applyFont="1" applyBorder="1" applyAlignment="1" applyProtection="1">
      <alignment horizontal="left" vertical="center" wrapText="1"/>
    </xf>
    <xf numFmtId="0" fontId="8" fillId="0" borderId="0" xfId="0" applyFont="1" applyBorder="1" applyAlignment="1" applyProtection="1">
      <alignment horizontal="left" vertical="center" wrapText="1"/>
    </xf>
    <xf numFmtId="0" fontId="8" fillId="0" borderId="7"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1" fillId="0" borderId="44" xfId="0" applyFont="1" applyBorder="1" applyAlignment="1" applyProtection="1">
      <alignment vertical="center" wrapText="1"/>
    </xf>
    <xf numFmtId="0" fontId="1" fillId="0" borderId="2" xfId="0" applyFont="1" applyBorder="1" applyAlignment="1" applyProtection="1">
      <alignment vertical="center" wrapText="1"/>
    </xf>
    <xf numFmtId="0" fontId="1" fillId="0" borderId="2" xfId="0" applyFont="1" applyBorder="1" applyAlignment="1" applyProtection="1">
      <alignment vertical="center"/>
    </xf>
    <xf numFmtId="0" fontId="1" fillId="0" borderId="3" xfId="0" applyFont="1" applyBorder="1" applyAlignment="1" applyProtection="1">
      <alignment vertical="center"/>
    </xf>
    <xf numFmtId="0" fontId="1" fillId="6" borderId="40" xfId="0" applyFont="1" applyFill="1" applyBorder="1" applyAlignment="1" applyProtection="1">
      <alignment vertical="center" wrapText="1"/>
    </xf>
    <xf numFmtId="0" fontId="1" fillId="6" borderId="7" xfId="0" applyFont="1" applyFill="1" applyBorder="1" applyAlignment="1" applyProtection="1">
      <alignment vertical="center" wrapText="1"/>
    </xf>
    <xf numFmtId="0" fontId="1" fillId="0" borderId="0" xfId="0" applyFont="1" applyAlignment="1" applyProtection="1">
      <alignment vertical="center" wrapText="1"/>
    </xf>
    <xf numFmtId="0" fontId="1" fillId="0" borderId="2" xfId="0" applyFont="1" applyBorder="1" applyAlignment="1" applyProtection="1">
      <alignment horizontal="left" vertical="center"/>
    </xf>
    <xf numFmtId="49" fontId="6" fillId="0" borderId="2" xfId="0" applyNumberFormat="1" applyFont="1" applyBorder="1" applyAlignment="1" applyProtection="1">
      <alignment horizontal="center" vertical="center" wrapText="1"/>
    </xf>
    <xf numFmtId="0" fontId="1" fillId="0" borderId="2" xfId="0" applyFont="1" applyBorder="1" applyAlignment="1" applyProtection="1">
      <alignment horizontal="center" vertical="center"/>
    </xf>
    <xf numFmtId="0" fontId="6" fillId="0" borderId="2" xfId="0" applyFont="1" applyBorder="1" applyAlignment="1" applyProtection="1">
      <alignment horizontal="center" vertical="center"/>
    </xf>
    <xf numFmtId="0" fontId="1" fillId="0" borderId="41" xfId="0" applyFont="1" applyBorder="1" applyAlignment="1" applyProtection="1">
      <alignment vertical="center"/>
    </xf>
    <xf numFmtId="0" fontId="1" fillId="0" borderId="37" xfId="0" applyFont="1" applyBorder="1" applyAlignment="1" applyProtection="1">
      <alignment vertical="center"/>
    </xf>
    <xf numFmtId="0" fontId="2" fillId="6" borderId="40" xfId="0" applyFont="1" applyFill="1" applyBorder="1" applyAlignment="1" applyProtection="1">
      <alignment vertical="center" wrapText="1"/>
    </xf>
    <xf numFmtId="0" fontId="2" fillId="0" borderId="1" xfId="0" applyFont="1" applyBorder="1" applyAlignment="1" applyProtection="1">
      <alignment vertical="center" textRotation="255"/>
    </xf>
    <xf numFmtId="0" fontId="2" fillId="6" borderId="7" xfId="0" applyFont="1" applyFill="1" applyBorder="1" applyAlignment="1" applyProtection="1">
      <alignment vertical="center" wrapText="1"/>
    </xf>
    <xf numFmtId="0" fontId="2" fillId="0" borderId="0" xfId="0" applyFont="1" applyAlignment="1" applyProtection="1">
      <alignment vertical="center" wrapText="1"/>
    </xf>
    <xf numFmtId="0" fontId="2" fillId="6" borderId="40" xfId="0" applyFont="1" applyFill="1" applyBorder="1" applyAlignment="1" applyProtection="1">
      <alignment vertical="center"/>
    </xf>
    <xf numFmtId="0" fontId="2" fillId="6" borderId="7" xfId="0" applyFont="1" applyFill="1" applyBorder="1" applyAlignment="1" applyProtection="1">
      <alignment vertical="center"/>
    </xf>
    <xf numFmtId="0" fontId="2" fillId="0" borderId="0" xfId="0" applyFont="1" applyAlignment="1" applyProtection="1">
      <alignment vertical="center"/>
    </xf>
    <xf numFmtId="0" fontId="29" fillId="6" borderId="40" xfId="0" applyFont="1" applyFill="1" applyBorder="1" applyAlignment="1" applyProtection="1">
      <alignment vertical="center"/>
    </xf>
    <xf numFmtId="0" fontId="29" fillId="6" borderId="7" xfId="0" applyFont="1" applyFill="1" applyBorder="1" applyAlignment="1" applyProtection="1">
      <alignment vertical="center"/>
    </xf>
    <xf numFmtId="0" fontId="29" fillId="0" borderId="0" xfId="0" applyFont="1" applyAlignment="1" applyProtection="1">
      <alignment vertical="center"/>
    </xf>
    <xf numFmtId="0" fontId="1" fillId="0" borderId="0" xfId="0" applyFont="1" applyBorder="1" applyAlignment="1" applyProtection="1">
      <alignment horizontal="left" vertical="center"/>
    </xf>
    <xf numFmtId="0" fontId="1" fillId="0" borderId="0" xfId="0" applyFont="1" applyBorder="1" applyAlignment="1" applyProtection="1">
      <alignment vertical="center"/>
    </xf>
    <xf numFmtId="0" fontId="1" fillId="0" borderId="0" xfId="0" applyFont="1" applyBorder="1" applyAlignment="1" applyProtection="1">
      <alignment horizontal="center" vertical="center"/>
    </xf>
    <xf numFmtId="0" fontId="6" fillId="0" borderId="0" xfId="0" applyFont="1" applyBorder="1" applyAlignment="1" applyProtection="1">
      <alignment horizontal="center" vertical="center"/>
    </xf>
    <xf numFmtId="0" fontId="1" fillId="0" borderId="7" xfId="0" applyFont="1" applyBorder="1" applyAlignment="1" applyProtection="1">
      <alignment vertical="center"/>
    </xf>
    <xf numFmtId="0" fontId="8" fillId="0" borderId="52" xfId="0" applyFont="1" applyFill="1" applyBorder="1" applyAlignment="1" applyProtection="1"/>
    <xf numFmtId="0" fontId="8" fillId="0" borderId="41" xfId="0" applyFont="1" applyFill="1" applyBorder="1" applyAlignment="1" applyProtection="1"/>
    <xf numFmtId="0" fontId="8" fillId="0" borderId="37" xfId="0" applyFont="1" applyFill="1" applyBorder="1" applyAlignment="1" applyProtection="1"/>
    <xf numFmtId="0" fontId="1" fillId="0" borderId="0" xfId="0" applyFont="1" applyFill="1" applyProtection="1"/>
    <xf numFmtId="0" fontId="20" fillId="0" borderId="40" xfId="0" applyFont="1" applyBorder="1" applyAlignment="1" applyProtection="1">
      <alignment horizontal="center" vertical="top"/>
    </xf>
    <xf numFmtId="0" fontId="26" fillId="0" borderId="40" xfId="0" applyFont="1" applyBorder="1" applyAlignment="1" applyProtection="1">
      <alignment horizontal="center" vertical="top"/>
    </xf>
    <xf numFmtId="0" fontId="8" fillId="0" borderId="0" xfId="0" applyFont="1" applyBorder="1" applyProtection="1"/>
    <xf numFmtId="0" fontId="2" fillId="6" borderId="40" xfId="0" applyFont="1" applyFill="1" applyBorder="1" applyProtection="1"/>
    <xf numFmtId="0" fontId="2" fillId="6" borderId="7" xfId="0" applyFont="1" applyFill="1" applyBorder="1" applyProtection="1"/>
    <xf numFmtId="0" fontId="2" fillId="0" borderId="0" xfId="0" applyFont="1" applyProtection="1"/>
    <xf numFmtId="0" fontId="2" fillId="6" borderId="22" xfId="0" applyFont="1" applyFill="1" applyBorder="1" applyProtection="1"/>
    <xf numFmtId="0" fontId="20" fillId="0" borderId="22" xfId="0" applyFont="1" applyBorder="1" applyAlignment="1" applyProtection="1">
      <alignment horizontal="center" vertical="top"/>
    </xf>
    <xf numFmtId="0" fontId="2" fillId="6" borderId="3" xfId="0" applyFont="1" applyFill="1" applyBorder="1" applyProtection="1"/>
    <xf numFmtId="0" fontId="2" fillId="6" borderId="52" xfId="0" applyFont="1" applyFill="1" applyBorder="1" applyProtection="1"/>
    <xf numFmtId="0" fontId="20" fillId="0" borderId="52" xfId="0" applyFont="1" applyBorder="1" applyAlignment="1" applyProtection="1">
      <alignment horizontal="center" vertical="top"/>
    </xf>
    <xf numFmtId="0" fontId="2" fillId="6" borderId="37" xfId="0" applyFont="1" applyFill="1" applyBorder="1" applyProtection="1"/>
    <xf numFmtId="0" fontId="2" fillId="6" borderId="40" xfId="0" applyFont="1" applyFill="1" applyBorder="1" applyAlignment="1" applyProtection="1">
      <alignment horizontal="left" vertical="center"/>
    </xf>
    <xf numFmtId="0" fontId="8" fillId="0" borderId="40" xfId="0" applyFont="1" applyBorder="1" applyAlignment="1" applyProtection="1">
      <alignment horizontal="left" vertical="center"/>
    </xf>
    <xf numFmtId="0" fontId="2" fillId="6" borderId="7" xfId="0" applyFont="1" applyFill="1" applyBorder="1" applyAlignment="1" applyProtection="1">
      <alignment horizontal="left" vertical="center"/>
    </xf>
    <xf numFmtId="0" fontId="2" fillId="0" borderId="0" xfId="0" applyFont="1" applyAlignment="1" applyProtection="1">
      <alignment horizontal="left" vertical="center"/>
    </xf>
    <xf numFmtId="0" fontId="2" fillId="0" borderId="40" xfId="0" applyFont="1" applyBorder="1" applyAlignment="1" applyProtection="1">
      <alignment horizontal="center" vertical="top"/>
    </xf>
    <xf numFmtId="0" fontId="20" fillId="5" borderId="40" xfId="0" applyFont="1" applyFill="1" applyBorder="1" applyAlignment="1" applyProtection="1">
      <alignment horizontal="center" vertical="top"/>
    </xf>
    <xf numFmtId="0" fontId="20" fillId="0" borderId="22" xfId="0" applyFont="1" applyBorder="1" applyAlignment="1" applyProtection="1">
      <alignment horizontal="center" vertical="center"/>
    </xf>
    <xf numFmtId="0" fontId="8" fillId="0" borderId="52" xfId="0" applyFont="1" applyBorder="1" applyAlignment="1" applyProtection="1">
      <alignment horizontal="left" vertical="top"/>
    </xf>
    <xf numFmtId="0" fontId="2" fillId="0" borderId="41" xfId="0" applyFont="1" applyBorder="1" applyAlignment="1" applyProtection="1">
      <alignment horizontal="left" vertical="top" wrapText="1"/>
    </xf>
    <xf numFmtId="0" fontId="2" fillId="0" borderId="37" xfId="0" applyFont="1" applyBorder="1" applyAlignment="1" applyProtection="1">
      <alignment horizontal="left" vertical="top" wrapText="1"/>
    </xf>
    <xf numFmtId="0" fontId="8" fillId="0" borderId="40" xfId="0" applyFont="1" applyBorder="1" applyAlignment="1" applyProtection="1">
      <alignment horizontal="left" vertical="top"/>
    </xf>
    <xf numFmtId="0" fontId="2" fillId="0" borderId="0" xfId="0" applyFont="1" applyBorder="1" applyAlignment="1" applyProtection="1">
      <alignment horizontal="left" vertical="top" wrapText="1"/>
    </xf>
    <xf numFmtId="0" fontId="2" fillId="0" borderId="7" xfId="0" applyFont="1" applyBorder="1" applyAlignment="1" applyProtection="1">
      <alignment horizontal="left" vertical="top" wrapText="1"/>
    </xf>
    <xf numFmtId="0" fontId="2" fillId="0" borderId="40" xfId="0" applyFont="1" applyBorder="1" applyAlignment="1" applyProtection="1">
      <alignment vertical="top" wrapText="1"/>
    </xf>
    <xf numFmtId="0" fontId="2" fillId="0" borderId="0" xfId="0" applyFont="1" applyBorder="1" applyAlignment="1" applyProtection="1">
      <alignment vertical="top" wrapText="1"/>
    </xf>
    <xf numFmtId="0" fontId="2" fillId="0" borderId="7" xfId="0" applyFont="1" applyBorder="1" applyAlignment="1" applyProtection="1">
      <alignment vertical="top" wrapText="1"/>
    </xf>
    <xf numFmtId="0" fontId="2" fillId="0" borderId="40" xfId="0" applyFont="1" applyBorder="1" applyAlignment="1" applyProtection="1">
      <alignment horizontal="left" vertical="top" wrapText="1"/>
    </xf>
    <xf numFmtId="0" fontId="8" fillId="0" borderId="22" xfId="0" applyFont="1" applyBorder="1" applyAlignment="1" applyProtection="1">
      <alignment horizontal="left" vertical="top"/>
    </xf>
    <xf numFmtId="0" fontId="2" fillId="0" borderId="2" xfId="0" applyFont="1" applyBorder="1" applyAlignment="1" applyProtection="1">
      <alignment horizontal="left" vertical="top" wrapText="1"/>
    </xf>
    <xf numFmtId="0" fontId="2" fillId="0" borderId="3" xfId="0" applyFont="1" applyBorder="1" applyAlignment="1" applyProtection="1">
      <alignment horizontal="left" vertical="top" wrapText="1"/>
    </xf>
    <xf numFmtId="0" fontId="8" fillId="6" borderId="0" xfId="0" applyFont="1" applyFill="1" applyBorder="1" applyAlignment="1" applyProtection="1">
      <alignment vertical="center"/>
    </xf>
    <xf numFmtId="0" fontId="1" fillId="6" borderId="7" xfId="0" applyFont="1" applyFill="1" applyBorder="1" applyAlignment="1" applyProtection="1"/>
    <xf numFmtId="0" fontId="20" fillId="6" borderId="7" xfId="0" applyFont="1" applyFill="1" applyBorder="1" applyAlignment="1" applyProtection="1">
      <alignment vertical="center"/>
    </xf>
    <xf numFmtId="0" fontId="20" fillId="5" borderId="40" xfId="0" applyFont="1" applyFill="1" applyBorder="1" applyAlignment="1" applyProtection="1">
      <alignment horizontal="center" vertical="top" wrapText="1"/>
    </xf>
    <xf numFmtId="0" fontId="20" fillId="6" borderId="7" xfId="0" applyFont="1" applyFill="1" applyBorder="1" applyAlignment="1" applyProtection="1">
      <alignment vertical="center" wrapText="1"/>
    </xf>
    <xf numFmtId="0" fontId="1" fillId="6" borderId="22" xfId="0" applyFont="1" applyFill="1" applyBorder="1" applyAlignment="1" applyProtection="1">
      <alignment vertical="center"/>
    </xf>
    <xf numFmtId="0" fontId="20" fillId="5" borderId="22" xfId="0" applyFont="1" applyFill="1" applyBorder="1" applyAlignment="1" applyProtection="1">
      <alignment horizontal="center" vertical="top" wrapText="1"/>
    </xf>
    <xf numFmtId="0" fontId="20" fillId="6" borderId="3" xfId="0" applyFont="1" applyFill="1" applyBorder="1" applyAlignment="1" applyProtection="1">
      <alignment vertical="center" wrapText="1"/>
    </xf>
    <xf numFmtId="0" fontId="1" fillId="6" borderId="52" xfId="0" applyFont="1" applyFill="1" applyBorder="1" applyAlignment="1" applyProtection="1">
      <alignment vertical="center"/>
    </xf>
    <xf numFmtId="0" fontId="20" fillId="5" borderId="52" xfId="0" applyFont="1" applyFill="1" applyBorder="1" applyAlignment="1" applyProtection="1">
      <alignment horizontal="center" vertical="top" wrapText="1"/>
    </xf>
    <xf numFmtId="0" fontId="20" fillId="6" borderId="37" xfId="0" applyFont="1" applyFill="1" applyBorder="1" applyAlignment="1" applyProtection="1">
      <alignment vertical="center" wrapText="1"/>
    </xf>
    <xf numFmtId="0" fontId="31" fillId="5" borderId="22" xfId="0" applyFont="1" applyFill="1" applyBorder="1" applyAlignment="1" applyProtection="1">
      <alignment horizontal="center" vertical="top" wrapText="1"/>
    </xf>
    <xf numFmtId="0" fontId="20" fillId="5" borderId="52" xfId="0" applyFont="1" applyFill="1" applyBorder="1" applyAlignment="1" applyProtection="1">
      <alignment horizontal="left" vertical="top" wrapText="1"/>
    </xf>
    <xf numFmtId="0" fontId="20" fillId="5" borderId="41" xfId="0" applyFont="1" applyFill="1" applyBorder="1" applyAlignment="1" applyProtection="1">
      <alignment horizontal="left" wrapText="1"/>
    </xf>
    <xf numFmtId="0" fontId="20" fillId="5" borderId="37" xfId="0" applyFont="1" applyFill="1" applyBorder="1" applyAlignment="1" applyProtection="1">
      <alignment horizontal="left" wrapText="1"/>
    </xf>
    <xf numFmtId="0" fontId="32" fillId="6" borderId="7" xfId="0" applyFont="1" applyFill="1" applyBorder="1" applyAlignment="1" applyProtection="1">
      <alignment vertical="center" wrapText="1"/>
    </xf>
    <xf numFmtId="0" fontId="20" fillId="5" borderId="40" xfId="0" applyFont="1" applyFill="1" applyBorder="1" applyAlignment="1" applyProtection="1">
      <alignment horizontal="center" vertical="center"/>
    </xf>
    <xf numFmtId="0" fontId="20" fillId="5" borderId="40" xfId="0" applyFont="1" applyFill="1" applyBorder="1" applyAlignment="1" applyProtection="1">
      <alignment horizontal="left" vertical="top" wrapText="1"/>
    </xf>
    <xf numFmtId="0" fontId="20" fillId="5" borderId="0" xfId="0" applyFont="1" applyFill="1" applyBorder="1" applyAlignment="1" applyProtection="1">
      <alignment horizontal="center" vertical="center"/>
    </xf>
    <xf numFmtId="0" fontId="26" fillId="5" borderId="0" xfId="0" applyNumberFormat="1" applyFont="1" applyFill="1" applyBorder="1" applyAlignment="1" applyProtection="1">
      <alignment vertical="top" wrapText="1"/>
    </xf>
    <xf numFmtId="0" fontId="20" fillId="6" borderId="7" xfId="0" applyFont="1" applyFill="1" applyBorder="1" applyProtection="1"/>
    <xf numFmtId="0" fontId="20" fillId="5" borderId="40" xfId="0" applyFont="1" applyFill="1" applyBorder="1" applyAlignment="1" applyProtection="1"/>
    <xf numFmtId="0" fontId="20" fillId="5" borderId="2" xfId="0" applyFont="1" applyFill="1" applyBorder="1" applyAlignment="1" applyProtection="1">
      <alignment vertical="center"/>
    </xf>
    <xf numFmtId="0" fontId="20" fillId="5" borderId="0" xfId="0" applyFont="1" applyFill="1" applyBorder="1" applyAlignment="1" applyProtection="1">
      <alignment vertical="center"/>
    </xf>
    <xf numFmtId="0" fontId="20" fillId="5" borderId="7" xfId="0" applyFont="1" applyFill="1" applyBorder="1" applyAlignment="1" applyProtection="1">
      <alignment vertical="center"/>
    </xf>
    <xf numFmtId="0" fontId="20" fillId="6" borderId="7" xfId="0" applyFont="1" applyFill="1" applyBorder="1" applyAlignment="1" applyProtection="1"/>
    <xf numFmtId="0" fontId="2" fillId="0" borderId="0" xfId="0" applyFont="1" applyBorder="1" applyProtection="1"/>
    <xf numFmtId="0" fontId="13" fillId="0" borderId="0" xfId="0" applyFont="1" applyBorder="1" applyAlignment="1" applyProtection="1">
      <alignment horizontal="center" vertical="top" wrapText="1"/>
    </xf>
    <xf numFmtId="0" fontId="20" fillId="5" borderId="22" xfId="0" applyFont="1" applyFill="1" applyBorder="1" applyProtection="1"/>
    <xf numFmtId="0" fontId="20" fillId="5" borderId="2" xfId="0" applyFont="1" applyFill="1" applyBorder="1" applyProtection="1"/>
    <xf numFmtId="0" fontId="20" fillId="5" borderId="3" xfId="0" applyFont="1" applyFill="1" applyBorder="1" applyProtection="1"/>
    <xf numFmtId="0" fontId="1" fillId="6" borderId="2" xfId="0" applyFont="1" applyFill="1" applyBorder="1" applyProtection="1"/>
    <xf numFmtId="0" fontId="8" fillId="0" borderId="0" xfId="0" applyFont="1" applyBorder="1" applyAlignment="1" applyProtection="1">
      <alignment horizontal="justify" vertical="center" wrapText="1"/>
    </xf>
    <xf numFmtId="0" fontId="8" fillId="0" borderId="7" xfId="0" applyFont="1" applyBorder="1" applyAlignment="1" applyProtection="1">
      <alignment horizontal="justify" vertical="center" wrapText="1"/>
    </xf>
    <xf numFmtId="49" fontId="9" fillId="0" borderId="40" xfId="0" applyNumberFormat="1" applyFont="1" applyBorder="1" applyAlignment="1" applyProtection="1">
      <alignment vertical="center" wrapText="1"/>
    </xf>
    <xf numFmtId="1" fontId="9" fillId="0" borderId="1" xfId="0" applyNumberFormat="1" applyFont="1" applyBorder="1" applyAlignment="1" applyProtection="1">
      <alignment vertical="center" wrapText="1"/>
      <protection locked="0"/>
    </xf>
    <xf numFmtId="1" fontId="6" fillId="0" borderId="1" xfId="0" applyNumberFormat="1" applyFont="1" applyBorder="1" applyAlignment="1" applyProtection="1">
      <alignment vertical="center" wrapText="1"/>
      <protection locked="0"/>
    </xf>
    <xf numFmtId="1" fontId="9" fillId="0" borderId="1" xfId="0" applyNumberFormat="1"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protection locked="0"/>
    </xf>
    <xf numFmtId="49" fontId="9" fillId="0" borderId="0" xfId="0" applyNumberFormat="1" applyFont="1" applyBorder="1" applyAlignment="1" applyProtection="1">
      <alignment horizontal="center" vertical="center"/>
    </xf>
    <xf numFmtId="49" fontId="8" fillId="0" borderId="37" xfId="0" applyNumberFormat="1" applyFont="1" applyBorder="1" applyAlignment="1" applyProtection="1">
      <alignment horizontal="left" vertical="center"/>
    </xf>
    <xf numFmtId="0" fontId="1" fillId="0" borderId="1" xfId="0" applyFont="1" applyBorder="1" applyAlignment="1" applyProtection="1">
      <alignment horizontal="center" vertical="center" wrapText="1"/>
      <protection locked="0"/>
    </xf>
    <xf numFmtId="0" fontId="1" fillId="0" borderId="0" xfId="0" applyFont="1" applyBorder="1" applyAlignment="1" applyProtection="1">
      <alignment horizontal="center" vertical="center" wrapText="1"/>
    </xf>
    <xf numFmtId="0" fontId="1" fillId="5" borderId="1" xfId="0" applyNumberFormat="1" applyFont="1" applyFill="1" applyBorder="1" applyAlignment="1" applyProtection="1">
      <alignment horizontal="center" vertical="center" wrapText="1"/>
      <protection locked="0"/>
    </xf>
    <xf numFmtId="0" fontId="1" fillId="0" borderId="1" xfId="0" applyFont="1" applyBorder="1" applyAlignment="1" applyProtection="1">
      <alignment horizontal="center" vertical="center"/>
      <protection locked="0"/>
    </xf>
    <xf numFmtId="4" fontId="4" fillId="0" borderId="17" xfId="0" applyNumberFormat="1" applyFont="1" applyBorder="1" applyProtection="1"/>
    <xf numFmtId="4" fontId="4" fillId="0" borderId="16" xfId="0" applyNumberFormat="1" applyFont="1" applyBorder="1" applyProtection="1"/>
    <xf numFmtId="4" fontId="4" fillId="0" borderId="18" xfId="0" applyNumberFormat="1" applyFont="1" applyBorder="1" applyProtection="1"/>
    <xf numFmtId="4" fontId="4" fillId="0" borderId="3" xfId="0" applyNumberFormat="1" applyFont="1" applyBorder="1" applyAlignment="1" applyProtection="1">
      <alignment vertical="center" wrapText="1"/>
    </xf>
    <xf numFmtId="4" fontId="4" fillId="0" borderId="4" xfId="0" applyNumberFormat="1" applyFont="1" applyBorder="1" applyAlignment="1" applyProtection="1">
      <alignment vertical="center" wrapText="1"/>
    </xf>
    <xf numFmtId="4" fontId="4" fillId="0" borderId="19" xfId="0" applyNumberFormat="1" applyFont="1" applyBorder="1" applyAlignment="1" applyProtection="1">
      <alignment vertical="center" wrapText="1"/>
    </xf>
    <xf numFmtId="4" fontId="4" fillId="0" borderId="21" xfId="0" applyNumberFormat="1" applyFont="1" applyBorder="1" applyProtection="1"/>
    <xf numFmtId="4" fontId="4" fillId="0" borderId="19" xfId="0" applyNumberFormat="1" applyFont="1" applyBorder="1" applyProtection="1"/>
    <xf numFmtId="4" fontId="4" fillId="0" borderId="22" xfId="0" applyNumberFormat="1" applyFont="1" applyBorder="1" applyProtection="1"/>
    <xf numFmtId="4" fontId="4" fillId="0" borderId="4" xfId="0" applyNumberFormat="1" applyFont="1" applyBorder="1" applyProtection="1"/>
    <xf numFmtId="4" fontId="4" fillId="0" borderId="23" xfId="0" applyNumberFormat="1" applyFont="1" applyBorder="1" applyProtection="1"/>
    <xf numFmtId="4" fontId="4" fillId="0" borderId="24" xfId="0" applyNumberFormat="1" applyFont="1" applyBorder="1" applyProtection="1"/>
    <xf numFmtId="0" fontId="1" fillId="0" borderId="40" xfId="0" applyFont="1" applyBorder="1" applyAlignment="1" applyProtection="1">
      <alignment horizontal="left" vertical="center" wrapText="1"/>
    </xf>
    <xf numFmtId="0" fontId="1" fillId="0" borderId="0" xfId="0" applyFont="1" applyBorder="1" applyAlignment="1" applyProtection="1">
      <alignment horizontal="left" vertical="center" wrapText="1"/>
    </xf>
    <xf numFmtId="0" fontId="1" fillId="0" borderId="55" xfId="0" applyFont="1" applyBorder="1" applyAlignment="1" applyProtection="1">
      <alignment horizontal="left" vertical="center" wrapText="1"/>
    </xf>
    <xf numFmtId="0" fontId="1" fillId="0" borderId="22" xfId="0" applyFont="1" applyBorder="1" applyAlignment="1" applyProtection="1">
      <alignment horizontal="left" vertical="center" wrapText="1"/>
    </xf>
    <xf numFmtId="0" fontId="1" fillId="0" borderId="2" xfId="0" applyFont="1" applyBorder="1" applyAlignment="1" applyProtection="1">
      <alignment horizontal="left" vertical="center" wrapText="1"/>
    </xf>
    <xf numFmtId="0" fontId="1" fillId="0" borderId="56" xfId="0" applyFont="1" applyBorder="1" applyAlignment="1" applyProtection="1">
      <alignment horizontal="left" vertical="center" wrapText="1"/>
    </xf>
    <xf numFmtId="49" fontId="1" fillId="0" borderId="52" xfId="0" applyNumberFormat="1" applyFont="1" applyBorder="1" applyAlignment="1" applyProtection="1">
      <alignment horizontal="left" vertical="center" wrapText="1"/>
    </xf>
    <xf numFmtId="49" fontId="1" fillId="0" borderId="41" xfId="0" applyNumberFormat="1" applyFont="1" applyBorder="1" applyAlignment="1" applyProtection="1">
      <alignment horizontal="left" vertical="center" wrapText="1"/>
    </xf>
    <xf numFmtId="14" fontId="1" fillId="0" borderId="52" xfId="0" applyNumberFormat="1" applyFont="1" applyBorder="1" applyAlignment="1" applyProtection="1">
      <alignment horizontal="center"/>
      <protection locked="0"/>
    </xf>
    <xf numFmtId="14" fontId="1" fillId="0" borderId="41" xfId="0" applyNumberFormat="1" applyFont="1" applyBorder="1" applyAlignment="1" applyProtection="1">
      <alignment horizontal="center"/>
      <protection locked="0"/>
    </xf>
    <xf numFmtId="14" fontId="1" fillId="0" borderId="37" xfId="0" applyNumberFormat="1" applyFont="1" applyBorder="1" applyAlignment="1" applyProtection="1">
      <alignment horizontal="center"/>
      <protection locked="0"/>
    </xf>
    <xf numFmtId="14" fontId="1" fillId="0" borderId="57" xfId="0" applyNumberFormat="1" applyFont="1" applyBorder="1" applyAlignment="1" applyProtection="1">
      <alignment horizontal="center"/>
      <protection locked="0"/>
    </xf>
    <xf numFmtId="14" fontId="1" fillId="0" borderId="53" xfId="0" applyNumberFormat="1" applyFont="1" applyBorder="1" applyAlignment="1" applyProtection="1">
      <alignment horizontal="center"/>
      <protection locked="0"/>
    </xf>
    <xf numFmtId="14" fontId="1" fillId="0" borderId="54" xfId="0" applyNumberFormat="1" applyFont="1" applyBorder="1" applyAlignment="1" applyProtection="1">
      <alignment horizontal="center"/>
      <protection locked="0"/>
    </xf>
    <xf numFmtId="0" fontId="8" fillId="2" borderId="0" xfId="0" applyFont="1" applyFill="1" applyBorder="1" applyAlignment="1" applyProtection="1">
      <alignment horizontal="left" wrapText="1"/>
    </xf>
    <xf numFmtId="0" fontId="8" fillId="2" borderId="0" xfId="0" applyFont="1" applyFill="1" applyBorder="1" applyAlignment="1" applyProtection="1">
      <alignment horizontal="left"/>
    </xf>
    <xf numFmtId="0" fontId="34" fillId="0" borderId="43" xfId="0" applyFont="1" applyBorder="1" applyAlignment="1" applyProtection="1">
      <alignment horizontal="left" vertical="center" wrapText="1"/>
    </xf>
    <xf numFmtId="0" fontId="34" fillId="0" borderId="5" xfId="0" applyFont="1" applyBorder="1" applyAlignment="1" applyProtection="1">
      <alignment horizontal="left" vertical="center" wrapText="1"/>
    </xf>
    <xf numFmtId="0" fontId="34" fillId="0" borderId="6" xfId="0" applyFont="1" applyBorder="1" applyAlignment="1" applyProtection="1">
      <alignment horizontal="left" vertical="center" wrapText="1"/>
    </xf>
    <xf numFmtId="0" fontId="24" fillId="0" borderId="43" xfId="0" applyFont="1" applyBorder="1" applyAlignment="1" applyProtection="1">
      <alignment horizontal="left" vertical="top"/>
    </xf>
    <xf numFmtId="0" fontId="24" fillId="0" borderId="5" xfId="0" applyFont="1" applyBorder="1" applyAlignment="1" applyProtection="1">
      <alignment horizontal="left" vertical="top"/>
    </xf>
    <xf numFmtId="0" fontId="24" fillId="0" borderId="6" xfId="0" applyFont="1" applyBorder="1" applyAlignment="1" applyProtection="1">
      <alignment horizontal="left" vertical="top"/>
    </xf>
    <xf numFmtId="0" fontId="2" fillId="0" borderId="22" xfId="0" applyFont="1" applyBorder="1" applyAlignment="1" applyProtection="1">
      <alignment horizontal="center" vertical="top" wrapText="1"/>
    </xf>
    <xf numFmtId="0" fontId="2" fillId="0" borderId="2" xfId="0" applyFont="1" applyBorder="1" applyAlignment="1" applyProtection="1">
      <alignment horizontal="center" vertical="top" wrapText="1"/>
    </xf>
    <xf numFmtId="0" fontId="2" fillId="0" borderId="3" xfId="0" applyFont="1" applyBorder="1" applyAlignment="1" applyProtection="1">
      <alignment horizontal="center" vertical="top" wrapText="1"/>
    </xf>
    <xf numFmtId="0" fontId="13" fillId="0" borderId="22" xfId="0" applyFont="1" applyBorder="1" applyAlignment="1" applyProtection="1">
      <alignment horizontal="center" vertical="top" wrapText="1"/>
    </xf>
    <xf numFmtId="0" fontId="13" fillId="0" borderId="2" xfId="0" applyFont="1" applyBorder="1" applyAlignment="1" applyProtection="1">
      <alignment horizontal="center" vertical="top" wrapText="1"/>
    </xf>
    <xf numFmtId="0" fontId="13" fillId="0" borderId="3" xfId="0" applyFont="1" applyBorder="1" applyAlignment="1" applyProtection="1">
      <alignment horizontal="center" vertical="top" wrapText="1"/>
    </xf>
    <xf numFmtId="0" fontId="1" fillId="0" borderId="43" xfId="0"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0" fontId="1" fillId="0" borderId="6" xfId="0" applyFont="1" applyBorder="1" applyAlignment="1" applyProtection="1">
      <alignment horizontal="left" vertical="center" wrapText="1"/>
      <protection locked="0"/>
    </xf>
    <xf numFmtId="0" fontId="1" fillId="0" borderId="52" xfId="0" applyFont="1" applyBorder="1" applyAlignment="1" applyProtection="1">
      <alignment horizontal="left" vertical="top" wrapText="1"/>
    </xf>
    <xf numFmtId="0" fontId="1" fillId="0" borderId="41" xfId="0" applyFont="1" applyBorder="1" applyAlignment="1" applyProtection="1">
      <alignment horizontal="left" vertical="top" wrapText="1"/>
    </xf>
    <xf numFmtId="0" fontId="1" fillId="0" borderId="37" xfId="0" applyFont="1" applyBorder="1" applyAlignment="1" applyProtection="1">
      <alignment horizontal="left" vertical="top" wrapText="1"/>
    </xf>
    <xf numFmtId="0" fontId="8" fillId="2" borderId="0" xfId="0" applyFont="1" applyFill="1" applyBorder="1" applyAlignment="1" applyProtection="1">
      <alignment horizontal="left" vertical="center"/>
    </xf>
    <xf numFmtId="0" fontId="2" fillId="0" borderId="52" xfId="0" applyFont="1" applyBorder="1" applyAlignment="1" applyProtection="1">
      <alignment horizontal="left" vertical="center" wrapText="1"/>
    </xf>
    <xf numFmtId="0" fontId="2" fillId="0" borderId="41" xfId="0" applyFont="1" applyBorder="1" applyAlignment="1" applyProtection="1">
      <alignment horizontal="left" vertical="center" wrapText="1"/>
    </xf>
    <xf numFmtId="0" fontId="2" fillId="0" borderId="40"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22"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49" fontId="1" fillId="0" borderId="40" xfId="0" applyNumberFormat="1" applyFont="1" applyBorder="1" applyAlignment="1" applyProtection="1">
      <alignment horizontal="left" vertical="center" wrapText="1"/>
    </xf>
    <xf numFmtId="49" fontId="1" fillId="0" borderId="0" xfId="0" applyNumberFormat="1" applyFont="1" applyBorder="1" applyAlignment="1" applyProtection="1">
      <alignment horizontal="left" vertical="center" wrapText="1"/>
    </xf>
    <xf numFmtId="0" fontId="26" fillId="2" borderId="0" xfId="0" applyFont="1" applyFill="1" applyBorder="1" applyAlignment="1" applyProtection="1">
      <alignment horizontal="left" wrapText="1"/>
    </xf>
    <xf numFmtId="49" fontId="8" fillId="0" borderId="52" xfId="0" applyNumberFormat="1" applyFont="1" applyBorder="1" applyAlignment="1" applyProtection="1">
      <alignment horizontal="left" vertical="center"/>
    </xf>
    <xf numFmtId="49" fontId="8" fillId="0" borderId="41" xfId="0" applyNumberFormat="1" applyFont="1" applyBorder="1" applyAlignment="1" applyProtection="1">
      <alignment horizontal="left" vertical="center"/>
    </xf>
    <xf numFmtId="49" fontId="8" fillId="0" borderId="37" xfId="0" applyNumberFormat="1" applyFont="1" applyBorder="1" applyAlignment="1" applyProtection="1">
      <alignment horizontal="left" vertical="center"/>
    </xf>
    <xf numFmtId="49" fontId="1" fillId="0" borderId="40" xfId="0" applyNumberFormat="1" applyFont="1" applyBorder="1" applyAlignment="1" applyProtection="1">
      <alignment horizontal="left" vertical="center"/>
    </xf>
    <xf numFmtId="49" fontId="1" fillId="0" borderId="0" xfId="0" applyNumberFormat="1" applyFont="1" applyBorder="1" applyAlignment="1" applyProtection="1">
      <alignment horizontal="left" vertical="center"/>
    </xf>
    <xf numFmtId="0" fontId="8" fillId="6" borderId="41" xfId="0" applyFont="1" applyFill="1" applyBorder="1" applyAlignment="1" applyProtection="1">
      <alignment horizontal="left"/>
    </xf>
    <xf numFmtId="0" fontId="8" fillId="6" borderId="0" xfId="0" applyFont="1" applyFill="1" applyBorder="1" applyAlignment="1" applyProtection="1">
      <alignment horizontal="left"/>
    </xf>
    <xf numFmtId="0" fontId="1" fillId="0" borderId="38" xfId="0" applyFont="1" applyBorder="1" applyAlignment="1" applyProtection="1">
      <alignment horizontal="left" vertical="center" wrapText="1"/>
      <protection locked="0"/>
    </xf>
    <xf numFmtId="0" fontId="26" fillId="5" borderId="52" xfId="0" applyFont="1" applyFill="1" applyBorder="1" applyAlignment="1" applyProtection="1">
      <alignment horizontal="left" vertical="center" wrapText="1"/>
    </xf>
    <xf numFmtId="0" fontId="26" fillId="5" borderId="41" xfId="0" applyFont="1" applyFill="1" applyBorder="1" applyAlignment="1" applyProtection="1">
      <alignment horizontal="left" vertical="center" wrapText="1"/>
    </xf>
    <xf numFmtId="0" fontId="26" fillId="5" borderId="37" xfId="0" applyFont="1" applyFill="1" applyBorder="1" applyAlignment="1" applyProtection="1">
      <alignment horizontal="left" vertical="center" wrapText="1"/>
    </xf>
    <xf numFmtId="0" fontId="20" fillId="5" borderId="0" xfId="0" applyFont="1" applyFill="1" applyBorder="1" applyAlignment="1" applyProtection="1">
      <alignment horizontal="justify" vertical="top" wrapText="1"/>
    </xf>
    <xf numFmtId="0" fontId="20" fillId="5" borderId="7" xfId="0" applyFont="1" applyFill="1" applyBorder="1" applyAlignment="1" applyProtection="1">
      <alignment horizontal="justify" vertical="top" wrapText="1"/>
    </xf>
    <xf numFmtId="0" fontId="20" fillId="0" borderId="0" xfId="0" applyFont="1" applyBorder="1" applyAlignment="1" applyProtection="1">
      <alignment horizontal="left" vertical="top" wrapText="1"/>
    </xf>
    <xf numFmtId="0" fontId="20" fillId="0" borderId="7" xfId="0" applyFont="1" applyBorder="1" applyAlignment="1" applyProtection="1">
      <alignment horizontal="left" vertical="top" wrapText="1"/>
    </xf>
    <xf numFmtId="0" fontId="1" fillId="0" borderId="0" xfId="0" applyFont="1" applyBorder="1" applyAlignment="1" applyProtection="1">
      <alignment horizontal="center"/>
    </xf>
    <xf numFmtId="4" fontId="9" fillId="0" borderId="59" xfId="0" applyNumberFormat="1" applyFont="1" applyBorder="1" applyAlignment="1" applyProtection="1">
      <alignment horizontal="center"/>
      <protection locked="0"/>
    </xf>
    <xf numFmtId="0" fontId="13" fillId="0" borderId="52" xfId="0" applyFont="1" applyBorder="1" applyAlignment="1" applyProtection="1">
      <alignment horizontal="center" vertical="top" wrapText="1"/>
    </xf>
    <xf numFmtId="0" fontId="13" fillId="0" borderId="41" xfId="0" applyFont="1" applyBorder="1" applyAlignment="1" applyProtection="1">
      <alignment horizontal="center" vertical="top" wrapText="1"/>
    </xf>
    <xf numFmtId="0" fontId="13" fillId="0" borderId="37" xfId="0" applyFont="1" applyBorder="1" applyAlignment="1" applyProtection="1">
      <alignment horizontal="center" vertical="top" wrapText="1"/>
    </xf>
    <xf numFmtId="0" fontId="20" fillId="0" borderId="2" xfId="0" applyFont="1" applyBorder="1" applyAlignment="1" applyProtection="1">
      <alignment horizontal="justify" vertical="top" wrapText="1"/>
    </xf>
    <xf numFmtId="0" fontId="20" fillId="0" borderId="3" xfId="0" applyFont="1" applyBorder="1" applyAlignment="1" applyProtection="1">
      <alignment horizontal="justify" vertical="top" wrapText="1"/>
    </xf>
    <xf numFmtId="0" fontId="2" fillId="0" borderId="41" xfId="0" applyFont="1" applyBorder="1" applyAlignment="1" applyProtection="1">
      <alignment horizontal="justify" vertical="top" wrapText="1"/>
    </xf>
    <xf numFmtId="0" fontId="20" fillId="0" borderId="41" xfId="0" applyFont="1" applyBorder="1" applyAlignment="1" applyProtection="1">
      <alignment horizontal="justify" vertical="top" wrapText="1"/>
    </xf>
    <xf numFmtId="0" fontId="20" fillId="0" borderId="37" xfId="0" applyFont="1" applyBorder="1" applyAlignment="1" applyProtection="1">
      <alignment horizontal="justify" vertical="top" wrapText="1"/>
    </xf>
    <xf numFmtId="0" fontId="26" fillId="5" borderId="0" xfId="0" applyFont="1" applyFill="1" applyBorder="1" applyAlignment="1" applyProtection="1">
      <alignment horizontal="left" vertical="center" wrapText="1"/>
    </xf>
    <xf numFmtId="0" fontId="26" fillId="5" borderId="7" xfId="0" applyFont="1" applyFill="1" applyBorder="1" applyAlignment="1" applyProtection="1">
      <alignment horizontal="left" vertical="center" wrapText="1"/>
    </xf>
    <xf numFmtId="0" fontId="20" fillId="5" borderId="0" xfId="0" applyFont="1" applyFill="1" applyBorder="1" applyAlignment="1" applyProtection="1">
      <alignment horizontal="left" vertical="center" wrapText="1"/>
    </xf>
    <xf numFmtId="0" fontId="20" fillId="5" borderId="7" xfId="0" applyFont="1" applyFill="1" applyBorder="1" applyAlignment="1" applyProtection="1">
      <alignment horizontal="left" vertical="center" wrapText="1"/>
    </xf>
    <xf numFmtId="0" fontId="20" fillId="0" borderId="0" xfId="0" applyFont="1" applyBorder="1" applyAlignment="1" applyProtection="1">
      <alignment horizontal="left" wrapText="1"/>
    </xf>
    <xf numFmtId="0" fontId="20" fillId="0" borderId="7" xfId="0" applyFont="1" applyBorder="1" applyAlignment="1" applyProtection="1">
      <alignment horizontal="left" wrapText="1"/>
    </xf>
    <xf numFmtId="0" fontId="20" fillId="0" borderId="0" xfId="0" applyFont="1" applyBorder="1" applyAlignment="1" applyProtection="1">
      <alignment horizontal="left" vertical="top"/>
    </xf>
    <xf numFmtId="0" fontId="20" fillId="0" borderId="7" xfId="0" applyFont="1" applyBorder="1" applyAlignment="1" applyProtection="1">
      <alignment horizontal="left" vertical="top"/>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49" fontId="1" fillId="0" borderId="22" xfId="0" applyNumberFormat="1" applyFont="1" applyBorder="1" applyAlignment="1" applyProtection="1">
      <alignment horizontal="left"/>
    </xf>
    <xf numFmtId="49" fontId="1" fillId="0" borderId="2" xfId="0" applyNumberFormat="1" applyFont="1" applyBorder="1" applyAlignment="1" applyProtection="1">
      <alignment horizontal="left"/>
    </xf>
    <xf numFmtId="49" fontId="1" fillId="0" borderId="3" xfId="0" applyNumberFormat="1" applyFont="1" applyBorder="1" applyAlignment="1" applyProtection="1">
      <alignment horizontal="left"/>
    </xf>
    <xf numFmtId="0" fontId="1" fillId="0" borderId="1" xfId="0" applyFont="1" applyBorder="1" applyAlignment="1" applyProtection="1">
      <alignment horizontal="left" vertical="center"/>
    </xf>
    <xf numFmtId="0" fontId="1" fillId="0" borderId="38" xfId="0" applyFont="1" applyBorder="1" applyAlignment="1" applyProtection="1">
      <alignment horizontal="left" vertical="center"/>
    </xf>
    <xf numFmtId="0" fontId="1" fillId="0" borderId="1" xfId="0" applyFont="1" applyBorder="1" applyAlignment="1" applyProtection="1">
      <alignment horizontal="left" vertical="center" wrapText="1"/>
      <protection locked="0"/>
    </xf>
    <xf numFmtId="49" fontId="6" fillId="0" borderId="0" xfId="0" applyNumberFormat="1" applyFont="1" applyBorder="1" applyAlignment="1" applyProtection="1">
      <alignment horizontal="center" vertical="center" wrapText="1"/>
    </xf>
    <xf numFmtId="49" fontId="6" fillId="0" borderId="7" xfId="0" applyNumberFormat="1" applyFont="1" applyBorder="1" applyAlignment="1" applyProtection="1">
      <alignment horizontal="center" vertical="center" wrapText="1"/>
    </xf>
    <xf numFmtId="49" fontId="1" fillId="0" borderId="22" xfId="0" applyNumberFormat="1" applyFont="1" applyBorder="1" applyAlignment="1" applyProtection="1">
      <alignment horizontal="left" vertical="center" wrapText="1"/>
    </xf>
    <xf numFmtId="49" fontId="1" fillId="0" borderId="2" xfId="0" applyNumberFormat="1" applyFont="1" applyBorder="1" applyAlignment="1" applyProtection="1">
      <alignment horizontal="left" vertical="center" wrapText="1"/>
    </xf>
    <xf numFmtId="0" fontId="1" fillId="0" borderId="22" xfId="0" applyFont="1" applyBorder="1" applyAlignment="1" applyProtection="1">
      <alignment horizontal="left" vertical="center"/>
      <protection locked="0"/>
    </xf>
    <xf numFmtId="0" fontId="1" fillId="0" borderId="2" xfId="0" applyFont="1" applyBorder="1" applyAlignment="1" applyProtection="1">
      <alignment horizontal="left" vertical="center"/>
      <protection locked="0"/>
    </xf>
    <xf numFmtId="0" fontId="1" fillId="0" borderId="3" xfId="0" applyFont="1" applyBorder="1" applyAlignment="1" applyProtection="1">
      <alignment horizontal="left" vertical="center"/>
      <protection locked="0"/>
    </xf>
    <xf numFmtId="0" fontId="1" fillId="0" borderId="52" xfId="0" applyFont="1" applyBorder="1" applyAlignment="1" applyProtection="1">
      <alignment horizontal="left"/>
    </xf>
    <xf numFmtId="0" fontId="1" fillId="0" borderId="41" xfId="0" applyFont="1" applyBorder="1" applyAlignment="1" applyProtection="1">
      <alignment horizontal="left"/>
    </xf>
    <xf numFmtId="0" fontId="1" fillId="0" borderId="37" xfId="0" applyFont="1" applyBorder="1" applyAlignment="1" applyProtection="1">
      <alignment horizontal="left"/>
    </xf>
    <xf numFmtId="0" fontId="1" fillId="0" borderId="52" xfId="0" applyFont="1" applyBorder="1" applyAlignment="1" applyProtection="1">
      <alignment horizontal="left" vertical="top"/>
    </xf>
    <xf numFmtId="0" fontId="1" fillId="0" borderId="41" xfId="0" applyFont="1" applyBorder="1" applyAlignment="1" applyProtection="1">
      <alignment horizontal="left" vertical="top"/>
    </xf>
    <xf numFmtId="0" fontId="1" fillId="0" borderId="37" xfId="0" applyFont="1" applyBorder="1" applyAlignment="1" applyProtection="1">
      <alignment horizontal="left" vertical="top"/>
    </xf>
    <xf numFmtId="0" fontId="1" fillId="0" borderId="43" xfId="0" applyFont="1" applyBorder="1" applyAlignment="1" applyProtection="1">
      <alignment horizontal="left"/>
      <protection locked="0"/>
    </xf>
    <xf numFmtId="0" fontId="1" fillId="0" borderId="5" xfId="0" applyFont="1" applyBorder="1" applyAlignment="1" applyProtection="1">
      <alignment horizontal="left"/>
      <protection locked="0"/>
    </xf>
    <xf numFmtId="0" fontId="1" fillId="0" borderId="6" xfId="0" applyFont="1" applyBorder="1" applyAlignment="1" applyProtection="1">
      <alignment horizontal="left"/>
      <protection locked="0"/>
    </xf>
    <xf numFmtId="0" fontId="1" fillId="0" borderId="52" xfId="0" applyFont="1" applyBorder="1" applyAlignment="1" applyProtection="1">
      <alignment horizontal="left" vertical="center"/>
    </xf>
    <xf numFmtId="0" fontId="1" fillId="0" borderId="41" xfId="0" applyFont="1" applyBorder="1" applyAlignment="1" applyProtection="1">
      <alignment horizontal="left" vertical="center"/>
    </xf>
    <xf numFmtId="0" fontId="1" fillId="0" borderId="37" xfId="0" applyFont="1" applyBorder="1" applyAlignment="1" applyProtection="1">
      <alignment horizontal="left" vertical="center"/>
    </xf>
    <xf numFmtId="49" fontId="1" fillId="0" borderId="41" xfId="0" applyNumberFormat="1" applyFont="1" applyBorder="1" applyAlignment="1" applyProtection="1">
      <alignment horizontal="left" vertical="center" wrapText="1"/>
      <protection locked="0"/>
    </xf>
    <xf numFmtId="49" fontId="1" fillId="0" borderId="2" xfId="0" applyNumberFormat="1" applyFont="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xf>
    <xf numFmtId="0" fontId="20" fillId="5" borderId="2" xfId="0" applyFont="1" applyFill="1" applyBorder="1" applyAlignment="1" applyProtection="1">
      <alignment horizontal="justify" vertical="top" wrapText="1"/>
    </xf>
    <xf numFmtId="0" fontId="20" fillId="5" borderId="3" xfId="0" applyFont="1" applyFill="1" applyBorder="1" applyAlignment="1" applyProtection="1">
      <alignment horizontal="justify" vertical="top" wrapText="1"/>
    </xf>
    <xf numFmtId="0" fontId="20" fillId="5" borderId="41" xfId="0" applyFont="1" applyFill="1" applyBorder="1" applyAlignment="1" applyProtection="1">
      <alignment horizontal="justify" vertical="top" wrapText="1"/>
    </xf>
    <xf numFmtId="0" fontId="20" fillId="5" borderId="37" xfId="0" applyFont="1" applyFill="1" applyBorder="1" applyAlignment="1" applyProtection="1">
      <alignment horizontal="justify" vertical="top" wrapText="1"/>
    </xf>
    <xf numFmtId="0" fontId="20" fillId="5" borderId="0" xfId="0" applyFont="1" applyFill="1" applyBorder="1" applyAlignment="1" applyProtection="1">
      <alignment vertical="top" wrapText="1"/>
    </xf>
    <xf numFmtId="0" fontId="20" fillId="5" borderId="7" xfId="0" applyFont="1" applyFill="1" applyBorder="1" applyAlignment="1" applyProtection="1">
      <alignment vertical="top" wrapText="1"/>
    </xf>
    <xf numFmtId="0" fontId="20" fillId="5" borderId="0" xfId="0" applyNumberFormat="1" applyFont="1" applyFill="1" applyBorder="1" applyAlignment="1" applyProtection="1">
      <alignment horizontal="justify" vertical="top" wrapText="1"/>
    </xf>
    <xf numFmtId="0" fontId="20" fillId="5" borderId="7" xfId="0" applyNumberFormat="1" applyFont="1" applyFill="1" applyBorder="1" applyAlignment="1" applyProtection="1">
      <alignment horizontal="justify" vertical="top" wrapText="1"/>
    </xf>
    <xf numFmtId="0" fontId="31" fillId="5" borderId="2" xfId="0" applyFont="1" applyFill="1" applyBorder="1" applyAlignment="1" applyProtection="1">
      <alignment horizontal="left" vertical="center" wrapText="1"/>
    </xf>
    <xf numFmtId="0" fontId="31" fillId="5" borderId="3" xfId="0" applyFont="1" applyFill="1" applyBorder="1" applyAlignment="1" applyProtection="1">
      <alignment horizontal="left" vertical="center" wrapText="1"/>
    </xf>
    <xf numFmtId="0" fontId="8" fillId="6" borderId="0" xfId="0" applyFont="1" applyFill="1" applyBorder="1" applyAlignment="1" applyProtection="1">
      <alignment vertical="center"/>
    </xf>
    <xf numFmtId="0" fontId="6" fillId="4" borderId="49" xfId="0" applyFont="1" applyFill="1" applyBorder="1" applyAlignment="1" applyProtection="1">
      <alignment horizontal="center" vertical="center" wrapText="1"/>
    </xf>
    <xf numFmtId="0" fontId="6" fillId="4" borderId="50" xfId="0" applyFont="1" applyFill="1" applyBorder="1" applyAlignment="1" applyProtection="1">
      <alignment horizontal="center" vertical="center" wrapText="1"/>
    </xf>
    <xf numFmtId="0" fontId="6" fillId="4" borderId="51" xfId="0" applyFont="1" applyFill="1" applyBorder="1" applyAlignment="1" applyProtection="1">
      <alignment horizontal="center" vertical="center" wrapText="1"/>
    </xf>
    <xf numFmtId="0" fontId="6" fillId="4" borderId="45" xfId="0" applyFont="1" applyFill="1" applyBorder="1" applyAlignment="1" applyProtection="1">
      <alignment horizontal="center" vertical="center" wrapText="1"/>
    </xf>
    <xf numFmtId="0" fontId="6" fillId="4" borderId="0" xfId="0" applyFont="1" applyFill="1" applyBorder="1" applyAlignment="1" applyProtection="1">
      <alignment horizontal="center" vertical="center" wrapText="1"/>
    </xf>
    <xf numFmtId="0" fontId="6" fillId="4" borderId="46" xfId="0" applyFont="1" applyFill="1" applyBorder="1" applyAlignment="1" applyProtection="1">
      <alignment horizontal="center" vertical="center" wrapText="1"/>
    </xf>
    <xf numFmtId="0" fontId="18" fillId="4" borderId="45" xfId="0" applyFont="1" applyFill="1" applyBorder="1" applyAlignment="1" applyProtection="1">
      <alignment horizontal="left" wrapText="1"/>
    </xf>
    <xf numFmtId="0" fontId="18" fillId="4" borderId="0" xfId="0" applyFont="1" applyFill="1" applyBorder="1" applyAlignment="1" applyProtection="1">
      <alignment horizontal="left" wrapText="1"/>
    </xf>
    <xf numFmtId="0" fontId="18" fillId="4" borderId="46" xfId="0" applyFont="1" applyFill="1" applyBorder="1" applyAlignment="1" applyProtection="1">
      <alignment horizontal="left" wrapText="1"/>
    </xf>
    <xf numFmtId="0" fontId="18" fillId="4" borderId="47" xfId="0" applyFont="1" applyFill="1" applyBorder="1" applyAlignment="1" applyProtection="1">
      <alignment horizontal="left" wrapText="1"/>
    </xf>
    <xf numFmtId="0" fontId="18" fillId="4" borderId="13" xfId="0" applyFont="1" applyFill="1" applyBorder="1" applyAlignment="1" applyProtection="1">
      <alignment horizontal="left" wrapText="1"/>
    </xf>
    <xf numFmtId="0" fontId="18" fillId="4" borderId="48" xfId="0" applyFont="1" applyFill="1" applyBorder="1" applyAlignment="1" applyProtection="1">
      <alignment horizontal="left" wrapText="1"/>
    </xf>
    <xf numFmtId="0" fontId="2" fillId="4" borderId="45" xfId="0" applyFont="1" applyFill="1" applyBorder="1" applyAlignment="1" applyProtection="1">
      <alignment horizontal="center" wrapText="1"/>
    </xf>
    <xf numFmtId="0" fontId="2" fillId="4" borderId="0" xfId="0" applyFont="1" applyFill="1" applyBorder="1" applyAlignment="1" applyProtection="1">
      <alignment horizontal="center" wrapText="1"/>
    </xf>
    <xf numFmtId="0" fontId="2" fillId="4" borderId="46" xfId="0" applyFont="1" applyFill="1" applyBorder="1" applyAlignment="1" applyProtection="1">
      <alignment horizontal="center" wrapText="1"/>
    </xf>
    <xf numFmtId="0" fontId="8" fillId="4" borderId="45" xfId="0" applyFont="1" applyFill="1" applyBorder="1" applyAlignment="1" applyProtection="1">
      <alignment horizontal="center" wrapText="1"/>
    </xf>
    <xf numFmtId="0" fontId="8" fillId="4" borderId="0" xfId="0" applyFont="1" applyFill="1" applyBorder="1" applyAlignment="1" applyProtection="1">
      <alignment horizontal="center" wrapText="1"/>
    </xf>
    <xf numFmtId="0" fontId="8" fillId="4" borderId="46" xfId="0" applyFont="1" applyFill="1" applyBorder="1" applyAlignment="1" applyProtection="1">
      <alignment horizontal="center" wrapText="1"/>
    </xf>
    <xf numFmtId="0" fontId="33" fillId="4" borderId="49" xfId="0" applyFont="1" applyFill="1" applyBorder="1" applyAlignment="1" applyProtection="1">
      <alignment horizontal="center" wrapText="1"/>
    </xf>
    <xf numFmtId="0" fontId="33" fillId="4" borderId="50" xfId="0" applyFont="1" applyFill="1" applyBorder="1" applyAlignment="1" applyProtection="1">
      <alignment horizontal="center" wrapText="1"/>
    </xf>
    <xf numFmtId="0" fontId="33" fillId="4" borderId="51" xfId="0" applyFont="1" applyFill="1" applyBorder="1" applyAlignment="1" applyProtection="1">
      <alignment horizontal="center" wrapText="1"/>
    </xf>
    <xf numFmtId="49" fontId="1" fillId="0" borderId="41" xfId="0" applyNumberFormat="1" applyFont="1" applyBorder="1" applyAlignment="1" applyProtection="1">
      <alignment horizontal="center" vertical="center" wrapText="1"/>
      <protection locked="0"/>
    </xf>
    <xf numFmtId="49" fontId="1" fillId="0" borderId="37" xfId="0" applyNumberFormat="1" applyFont="1" applyBorder="1" applyAlignment="1" applyProtection="1">
      <alignment horizontal="center" vertical="center" wrapText="1"/>
      <protection locked="0"/>
    </xf>
    <xf numFmtId="0" fontId="1" fillId="0" borderId="22" xfId="0" applyFont="1" applyBorder="1" applyAlignment="1" applyProtection="1">
      <alignment horizontal="left" vertical="center" wrapText="1"/>
      <protection locked="0"/>
    </xf>
    <xf numFmtId="0" fontId="1" fillId="0" borderId="2"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0" borderId="22" xfId="0" applyFont="1" applyBorder="1" applyAlignment="1" applyProtection="1">
      <alignment horizontal="left"/>
      <protection locked="0"/>
    </xf>
    <xf numFmtId="0" fontId="1" fillId="0" borderId="2" xfId="0" applyFont="1" applyBorder="1" applyAlignment="1" applyProtection="1">
      <alignment horizontal="left"/>
      <protection locked="0"/>
    </xf>
    <xf numFmtId="0" fontId="1" fillId="0" borderId="3" xfId="0" applyFont="1" applyBorder="1" applyAlignment="1" applyProtection="1">
      <alignment horizontal="left"/>
      <protection locked="0"/>
    </xf>
    <xf numFmtId="0" fontId="13" fillId="0" borderId="52" xfId="0" applyFont="1" applyBorder="1" applyAlignment="1" applyProtection="1">
      <alignment horizontal="center"/>
    </xf>
    <xf numFmtId="0" fontId="13" fillId="0" borderId="41" xfId="0" applyFont="1" applyBorder="1" applyAlignment="1" applyProtection="1">
      <alignment horizontal="center"/>
    </xf>
    <xf numFmtId="0" fontId="13" fillId="0" borderId="37" xfId="0" applyFont="1" applyBorder="1" applyAlignment="1" applyProtection="1">
      <alignment horizontal="center"/>
    </xf>
    <xf numFmtId="0" fontId="13" fillId="0" borderId="40" xfId="0" applyFont="1" applyBorder="1" applyAlignment="1" applyProtection="1">
      <alignment horizontal="center"/>
    </xf>
    <xf numFmtId="0" fontId="13" fillId="0" borderId="0" xfId="0" applyFont="1" applyBorder="1" applyAlignment="1" applyProtection="1">
      <alignment horizontal="center"/>
    </xf>
    <xf numFmtId="0" fontId="13" fillId="0" borderId="7" xfId="0" applyFont="1" applyBorder="1" applyAlignment="1" applyProtection="1">
      <alignment horizontal="center"/>
    </xf>
    <xf numFmtId="0" fontId="13" fillId="0" borderId="22" xfId="0" applyFont="1" applyBorder="1" applyAlignment="1" applyProtection="1">
      <alignment horizontal="center"/>
    </xf>
    <xf numFmtId="0" fontId="13" fillId="0" borderId="2" xfId="0" applyFont="1" applyBorder="1" applyAlignment="1" applyProtection="1">
      <alignment horizontal="center"/>
    </xf>
    <xf numFmtId="0" fontId="13" fillId="0" borderId="3" xfId="0" applyFont="1" applyBorder="1" applyAlignment="1" applyProtection="1">
      <alignment horizontal="center"/>
    </xf>
    <xf numFmtId="0" fontId="19" fillId="4" borderId="45" xfId="0" applyFont="1" applyFill="1" applyBorder="1" applyAlignment="1" applyProtection="1">
      <alignment horizontal="center" wrapText="1"/>
    </xf>
    <xf numFmtId="0" fontId="19" fillId="4" borderId="0" xfId="0" applyFont="1" applyFill="1" applyBorder="1" applyAlignment="1" applyProtection="1">
      <alignment horizontal="center" wrapText="1"/>
    </xf>
    <xf numFmtId="0" fontId="19" fillId="4" borderId="46" xfId="0" applyFont="1" applyFill="1" applyBorder="1" applyAlignment="1" applyProtection="1">
      <alignment horizontal="center" wrapText="1"/>
    </xf>
    <xf numFmtId="0" fontId="19" fillId="4" borderId="47" xfId="0" applyFont="1" applyFill="1" applyBorder="1" applyAlignment="1" applyProtection="1">
      <alignment horizontal="center" wrapText="1"/>
    </xf>
    <xf numFmtId="0" fontId="19" fillId="4" borderId="13" xfId="0" applyFont="1" applyFill="1" applyBorder="1" applyAlignment="1" applyProtection="1">
      <alignment horizontal="center" wrapText="1"/>
    </xf>
    <xf numFmtId="0" fontId="19" fillId="4" borderId="48" xfId="0" applyFont="1" applyFill="1" applyBorder="1" applyAlignment="1" applyProtection="1">
      <alignment horizontal="center" wrapText="1"/>
    </xf>
    <xf numFmtId="0" fontId="13" fillId="4" borderId="45" xfId="0" applyFont="1" applyFill="1" applyBorder="1" applyAlignment="1" applyProtection="1">
      <alignment horizontal="center" wrapText="1"/>
    </xf>
    <xf numFmtId="0" fontId="13" fillId="4" borderId="0" xfId="0" applyFont="1" applyFill="1" applyBorder="1" applyAlignment="1" applyProtection="1">
      <alignment horizontal="center" wrapText="1"/>
    </xf>
    <xf numFmtId="0" fontId="13" fillId="4" borderId="46" xfId="0" applyFont="1" applyFill="1" applyBorder="1" applyAlignment="1" applyProtection="1">
      <alignment horizontal="center" wrapText="1"/>
    </xf>
    <xf numFmtId="0" fontId="2" fillId="0" borderId="43" xfId="0" applyFont="1" applyBorder="1" applyAlignment="1" applyProtection="1">
      <alignment horizontal="left" wrapText="1"/>
    </xf>
    <xf numFmtId="0" fontId="2" fillId="0" borderId="5" xfId="0" applyFont="1" applyBorder="1" applyAlignment="1" applyProtection="1">
      <alignment horizontal="left" wrapText="1"/>
    </xf>
    <xf numFmtId="0" fontId="2" fillId="0" borderId="6" xfId="0" applyFont="1" applyBorder="1" applyAlignment="1" applyProtection="1">
      <alignment horizontal="left" wrapText="1"/>
    </xf>
    <xf numFmtId="0" fontId="28" fillId="0" borderId="52" xfId="0" applyFont="1" applyBorder="1" applyAlignment="1" applyProtection="1">
      <alignment horizontal="left" vertical="center"/>
    </xf>
    <xf numFmtId="0" fontId="28" fillId="0" borderId="41" xfId="0" applyFont="1" applyBorder="1" applyAlignment="1" applyProtection="1">
      <alignment horizontal="left" vertical="center"/>
    </xf>
    <xf numFmtId="0" fontId="20" fillId="0" borderId="0" xfId="0" applyFont="1" applyBorder="1" applyAlignment="1" applyProtection="1">
      <alignment horizontal="justify" vertical="top" wrapText="1"/>
    </xf>
    <xf numFmtId="0" fontId="20" fillId="0" borderId="7" xfId="0" applyFont="1" applyBorder="1" applyAlignment="1" applyProtection="1">
      <alignment horizontal="justify" vertical="top" wrapText="1"/>
    </xf>
    <xf numFmtId="0" fontId="8" fillId="0" borderId="0" xfId="0" applyFont="1" applyBorder="1" applyAlignment="1" applyProtection="1">
      <alignment horizontal="justify" vertical="center" wrapText="1"/>
    </xf>
    <xf numFmtId="0" fontId="8" fillId="0" borderId="7" xfId="0" applyFont="1" applyBorder="1" applyAlignment="1" applyProtection="1">
      <alignment horizontal="justify" vertical="center" wrapText="1"/>
    </xf>
    <xf numFmtId="0" fontId="26" fillId="0" borderId="41" xfId="0" applyFont="1" applyFill="1" applyBorder="1" applyAlignment="1" applyProtection="1">
      <alignment horizontal="left"/>
    </xf>
    <xf numFmtId="0" fontId="26" fillId="0" borderId="0"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8" fillId="0" borderId="0" xfId="0" applyFont="1" applyBorder="1" applyAlignment="1" applyProtection="1">
      <alignment horizontal="justify" vertical="center" wrapText="1"/>
      <protection locked="0"/>
    </xf>
    <xf numFmtId="49" fontId="1" fillId="0" borderId="37" xfId="0" applyNumberFormat="1" applyFont="1" applyBorder="1" applyAlignment="1" applyProtection="1">
      <alignment horizontal="left" vertical="center" wrapText="1"/>
    </xf>
    <xf numFmtId="49" fontId="1" fillId="0" borderId="7" xfId="0" applyNumberFormat="1" applyFont="1" applyBorder="1" applyAlignment="1" applyProtection="1">
      <alignment horizontal="left" vertical="center" wrapText="1"/>
    </xf>
    <xf numFmtId="49" fontId="1" fillId="0" borderId="3" xfId="0" applyNumberFormat="1" applyFont="1" applyBorder="1" applyAlignment="1" applyProtection="1">
      <alignment horizontal="left" vertical="center" wrapText="1"/>
    </xf>
    <xf numFmtId="0" fontId="8" fillId="0" borderId="43" xfId="0" applyFont="1" applyBorder="1" applyAlignment="1" applyProtection="1">
      <alignment horizontal="left" vertical="center"/>
    </xf>
    <xf numFmtId="0" fontId="8" fillId="0" borderId="5" xfId="0" applyFont="1" applyBorder="1" applyAlignment="1" applyProtection="1">
      <alignment horizontal="left" vertical="center"/>
    </xf>
    <xf numFmtId="0" fontId="8" fillId="0" borderId="6" xfId="0" applyFont="1" applyBorder="1" applyAlignment="1" applyProtection="1">
      <alignment horizontal="left" vertical="center"/>
    </xf>
    <xf numFmtId="0" fontId="1" fillId="0" borderId="43" xfId="0" applyFont="1" applyBorder="1" applyAlignment="1" applyProtection="1">
      <alignment horizontal="left" vertical="center" wrapText="1"/>
    </xf>
    <xf numFmtId="0" fontId="1" fillId="0" borderId="5" xfId="0" applyFont="1" applyBorder="1" applyAlignment="1" applyProtection="1">
      <alignment horizontal="left" vertical="center" wrapText="1"/>
    </xf>
    <xf numFmtId="0" fontId="1" fillId="0" borderId="6" xfId="0" applyFont="1" applyBorder="1" applyAlignment="1" applyProtection="1">
      <alignment horizontal="left" vertical="center" wrapText="1"/>
    </xf>
    <xf numFmtId="49" fontId="1" fillId="0" borderId="41" xfId="0" applyNumberFormat="1" applyFont="1" applyBorder="1" applyAlignment="1" applyProtection="1">
      <alignment horizontal="left" vertical="center"/>
      <protection locked="0"/>
    </xf>
    <xf numFmtId="49" fontId="1" fillId="0" borderId="0" xfId="0" applyNumberFormat="1" applyFont="1" applyBorder="1" applyAlignment="1" applyProtection="1">
      <alignment horizontal="left" vertical="center" wrapText="1"/>
      <protection locked="0"/>
    </xf>
    <xf numFmtId="0" fontId="3" fillId="0" borderId="58" xfId="0" applyFont="1" applyFill="1" applyBorder="1" applyAlignment="1" applyProtection="1">
      <alignment horizontal="center"/>
    </xf>
    <xf numFmtId="0" fontId="5" fillId="0" borderId="0" xfId="0" applyFont="1" applyBorder="1" applyAlignment="1" applyProtection="1">
      <alignment horizontal="center" vertical="center" wrapText="1"/>
    </xf>
    <xf numFmtId="0" fontId="5" fillId="0" borderId="4"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3" fillId="0" borderId="0" xfId="0" applyFont="1" applyAlignment="1" applyProtection="1">
      <alignment horizontal="right"/>
    </xf>
    <xf numFmtId="0" fontId="5" fillId="0" borderId="8" xfId="0" applyFont="1" applyBorder="1" applyAlignment="1" applyProtection="1">
      <alignment horizontal="center" vertical="center" wrapText="1"/>
    </xf>
    <xf numFmtId="0" fontId="6" fillId="0" borderId="0" xfId="0" applyFont="1" applyBorder="1" applyAlignment="1" applyProtection="1">
      <alignment horizontal="center" wrapText="1"/>
    </xf>
    <xf numFmtId="0" fontId="9" fillId="0" borderId="60" xfId="0" applyFont="1" applyBorder="1" applyAlignment="1" applyProtection="1">
      <alignment horizontal="center" vertical="center" wrapText="1"/>
    </xf>
    <xf numFmtId="0" fontId="9" fillId="0" borderId="32" xfId="0" applyFont="1" applyBorder="1" applyAlignment="1" applyProtection="1">
      <alignment horizontal="center" vertical="center" wrapText="1"/>
    </xf>
    <xf numFmtId="0" fontId="9" fillId="0" borderId="33" xfId="0" applyFont="1" applyBorder="1" applyAlignment="1" applyProtection="1">
      <alignment horizontal="center" vertical="center" wrapText="1"/>
    </xf>
    <xf numFmtId="0" fontId="1" fillId="0" borderId="0" xfId="0" applyFont="1" applyBorder="1" applyAlignment="1" applyProtection="1">
      <alignment horizontal="center"/>
      <protection locked="0"/>
    </xf>
    <xf numFmtId="0" fontId="3" fillId="0" borderId="0" xfId="0" applyFont="1" applyBorder="1" applyAlignment="1" applyProtection="1">
      <alignment horizontal="center"/>
      <protection locked="0"/>
    </xf>
    <xf numFmtId="0" fontId="5" fillId="0" borderId="0" xfId="0" applyFont="1" applyAlignment="1" applyProtection="1">
      <alignment horizontal="center" vertical="center" wrapText="1"/>
    </xf>
    <xf numFmtId="0" fontId="8" fillId="0" borderId="35" xfId="0" applyFont="1" applyFill="1" applyBorder="1" applyAlignment="1" applyProtection="1">
      <alignment horizontal="center" vertical="center" wrapText="1"/>
    </xf>
    <xf numFmtId="0" fontId="8" fillId="0" borderId="11" xfId="0" applyFont="1" applyFill="1" applyBorder="1" applyAlignment="1" applyProtection="1">
      <alignment horizontal="center" vertical="center" wrapText="1"/>
    </xf>
    <xf numFmtId="0" fontId="8" fillId="0" borderId="12" xfId="0" applyFont="1" applyFill="1" applyBorder="1" applyAlignment="1" applyProtection="1">
      <alignment horizontal="center" vertical="center" wrapText="1"/>
    </xf>
    <xf numFmtId="0" fontId="5" fillId="0" borderId="3" xfId="0" applyFont="1" applyBorder="1" applyAlignment="1" applyProtection="1">
      <alignment horizontal="center" vertical="center" wrapText="1"/>
    </xf>
    <xf numFmtId="0" fontId="5" fillId="0" borderId="14" xfId="0" applyFont="1" applyBorder="1" applyAlignment="1" applyProtection="1">
      <alignment horizontal="center" vertical="center" wrapText="1"/>
    </xf>
    <xf numFmtId="0" fontId="5" fillId="0" borderId="1"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5" fillId="0" borderId="34"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6" fillId="0" borderId="0" xfId="0" applyFont="1" applyAlignment="1" applyProtection="1">
      <alignment horizontal="center"/>
    </xf>
    <xf numFmtId="0" fontId="4" fillId="0" borderId="0" xfId="0" applyFont="1" applyBorder="1" applyAlignment="1" applyProtection="1">
      <alignment horizontal="center"/>
      <protection locked="0"/>
    </xf>
    <xf numFmtId="0" fontId="3" fillId="0" borderId="61" xfId="0" applyFont="1" applyBorder="1" applyAlignment="1" applyProtection="1">
      <alignment horizontal="center" vertical="center" wrapText="1"/>
    </xf>
    <xf numFmtId="0" fontId="3" fillId="0" borderId="62" xfId="0" applyFont="1" applyBorder="1" applyAlignment="1" applyProtection="1">
      <alignment horizontal="center" vertical="center" wrapText="1"/>
    </xf>
    <xf numFmtId="0" fontId="3" fillId="0" borderId="63" xfId="0" applyFont="1" applyBorder="1" applyAlignment="1" applyProtection="1">
      <alignment horizontal="center" vertical="center" wrapText="1"/>
    </xf>
    <xf numFmtId="0" fontId="8" fillId="0" borderId="64" xfId="0" applyFont="1" applyFill="1" applyBorder="1" applyAlignment="1" applyProtection="1">
      <alignment horizontal="center" vertical="center" wrapText="1"/>
    </xf>
    <xf numFmtId="0" fontId="8" fillId="0" borderId="65" xfId="0" applyFont="1" applyFill="1" applyBorder="1" applyAlignment="1" applyProtection="1">
      <alignment horizontal="center" vertical="center" wrapText="1"/>
    </xf>
    <xf numFmtId="0" fontId="8" fillId="0" borderId="66" xfId="0" applyFont="1" applyFill="1" applyBorder="1" applyAlignment="1" applyProtection="1">
      <alignment horizontal="center" vertical="center" wrapText="1"/>
    </xf>
    <xf numFmtId="0" fontId="3" fillId="0" borderId="17" xfId="0" applyFont="1" applyBorder="1" applyAlignment="1" applyProtection="1">
      <alignment horizontal="center" vertical="center" wrapText="1"/>
    </xf>
    <xf numFmtId="0" fontId="3" fillId="0" borderId="18" xfId="0" applyFont="1" applyBorder="1" applyAlignment="1" applyProtection="1">
      <alignment horizontal="center" vertical="center" wrapText="1"/>
    </xf>
    <xf numFmtId="0" fontId="3" fillId="0" borderId="16" xfId="0" applyFont="1" applyBorder="1" applyAlignment="1" applyProtection="1">
      <alignment horizontal="center" vertical="center" wrapText="1"/>
    </xf>
    <xf numFmtId="0" fontId="1" fillId="0" borderId="0" xfId="0" applyFont="1" applyAlignment="1" applyProtection="1">
      <alignment horizontal="right"/>
    </xf>
    <xf numFmtId="0" fontId="2" fillId="0" borderId="0" xfId="0" applyFont="1" applyAlignment="1" applyProtection="1">
      <alignment horizontal="center" vertical="center" wrapText="1"/>
    </xf>
    <xf numFmtId="0" fontId="14" fillId="0" borderId="0" xfId="0" applyFont="1" applyAlignment="1" applyProtection="1">
      <alignment horizontal="center" wrapText="1"/>
    </xf>
    <xf numFmtId="0" fontId="4" fillId="0" borderId="0" xfId="0" applyFont="1" applyBorder="1" applyAlignment="1" applyProtection="1">
      <alignment horizontal="left"/>
      <protection locked="0"/>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1" fillId="0" borderId="16" xfId="0" applyFont="1" applyBorder="1" applyAlignment="1" applyProtection="1">
      <alignment horizontal="center" vertical="center" wrapText="1"/>
    </xf>
    <xf numFmtId="0" fontId="8" fillId="0" borderId="7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5" fillId="0" borderId="67" xfId="0" applyFont="1" applyBorder="1" applyAlignment="1" applyProtection="1">
      <alignment horizontal="center" vertical="center" wrapText="1"/>
    </xf>
    <xf numFmtId="0" fontId="4" fillId="0" borderId="7" xfId="0" applyFont="1" applyBorder="1" applyAlignment="1" applyProtection="1">
      <alignment horizontal="center"/>
    </xf>
    <xf numFmtId="0" fontId="8" fillId="0" borderId="68" xfId="0" applyFont="1" applyFill="1" applyBorder="1" applyAlignment="1" applyProtection="1">
      <alignment horizontal="center" vertical="center" wrapText="1"/>
    </xf>
    <xf numFmtId="0" fontId="8" fillId="0" borderId="69" xfId="0" applyFont="1" applyFill="1" applyBorder="1" applyAlignment="1" applyProtection="1">
      <alignment horizontal="center" vertical="center" wrapText="1"/>
    </xf>
    <xf numFmtId="0" fontId="1" fillId="0" borderId="62" xfId="0" applyFont="1" applyBorder="1" applyAlignment="1" applyProtection="1">
      <alignment horizontal="center" vertical="center" wrapText="1"/>
    </xf>
    <xf numFmtId="0" fontId="1" fillId="0" borderId="63" xfId="0" applyFont="1" applyBorder="1" applyAlignment="1" applyProtection="1">
      <alignment horizontal="center" vertical="center" wrapText="1"/>
    </xf>
    <xf numFmtId="0" fontId="1" fillId="0" borderId="61" xfId="0" applyFont="1" applyBorder="1" applyAlignment="1" applyProtection="1">
      <alignment horizontal="center" vertical="center" wrapText="1"/>
    </xf>
  </cellXfs>
  <cellStyles count="2">
    <cellStyle name="Normalny" xfId="0" builtinId="0"/>
    <cellStyle name="Procentowy" xfId="1" builtinId="5"/>
  </cellStyles>
  <dxfs count="3">
    <dxf>
      <font>
        <condense val="0"/>
        <extend val="0"/>
        <color indexed="22"/>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141"/>
  <sheetViews>
    <sheetView view="pageBreakPreview" topLeftCell="A19" zoomScale="60" zoomScaleNormal="110" workbookViewId="0">
      <selection activeCell="R49" sqref="R49"/>
    </sheetView>
  </sheetViews>
  <sheetFormatPr defaultColWidth="2.85546875" defaultRowHeight="12.75" x14ac:dyDescent="0.2"/>
  <cols>
    <col min="1" max="1" width="2.7109375" style="117" customWidth="1"/>
    <col min="2" max="2" width="4" style="117" customWidth="1"/>
    <col min="3" max="3" width="3.42578125" style="117" customWidth="1"/>
    <col min="4" max="30" width="2.85546875" style="117" customWidth="1"/>
    <col min="31" max="33" width="3.140625" style="117" customWidth="1"/>
    <col min="34" max="34" width="1.5703125" style="117" customWidth="1"/>
    <col min="35" max="35" width="2.28515625" style="119" customWidth="1"/>
    <col min="36" max="16384" width="2.85546875" style="117"/>
  </cols>
  <sheetData>
    <row r="1" spans="1:35" s="110" customFormat="1" ht="12" customHeight="1" x14ac:dyDescent="0.2">
      <c r="B1" s="111"/>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1"/>
      <c r="AI1" s="111"/>
    </row>
    <row r="2" spans="1:35" s="110" customFormat="1" ht="12" customHeight="1" thickBot="1" x14ac:dyDescent="0.25">
      <c r="A2" s="112"/>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3"/>
      <c r="AF2" s="113"/>
      <c r="AG2" s="113"/>
      <c r="AH2" s="113"/>
      <c r="AI2" s="114"/>
    </row>
    <row r="3" spans="1:35" ht="17.25" customHeight="1" x14ac:dyDescent="0.25">
      <c r="A3" s="115"/>
      <c r="B3" s="446" t="s">
        <v>0</v>
      </c>
      <c r="C3" s="447"/>
      <c r="D3" s="447"/>
      <c r="E3" s="447"/>
      <c r="F3" s="447"/>
      <c r="G3" s="447"/>
      <c r="H3" s="447"/>
      <c r="I3" s="447"/>
      <c r="J3" s="447"/>
      <c r="K3" s="447"/>
      <c r="L3" s="447"/>
      <c r="M3" s="447"/>
      <c r="N3" s="447"/>
      <c r="O3" s="447"/>
      <c r="P3" s="447"/>
      <c r="Q3" s="447"/>
      <c r="R3" s="447"/>
      <c r="S3" s="447"/>
      <c r="T3" s="447"/>
      <c r="U3" s="447"/>
      <c r="V3" s="447"/>
      <c r="W3" s="447"/>
      <c r="X3" s="448"/>
      <c r="Y3" s="428"/>
      <c r="Z3" s="429"/>
      <c r="AA3" s="429"/>
      <c r="AB3" s="429"/>
      <c r="AC3" s="429"/>
      <c r="AD3" s="429"/>
      <c r="AE3" s="429"/>
      <c r="AF3" s="429"/>
      <c r="AG3" s="429"/>
      <c r="AH3" s="430"/>
      <c r="AI3" s="116"/>
    </row>
    <row r="4" spans="1:35" ht="52.5" customHeight="1" x14ac:dyDescent="0.2">
      <c r="A4" s="115"/>
      <c r="B4" s="443" t="s">
        <v>185</v>
      </c>
      <c r="C4" s="444"/>
      <c r="D4" s="444"/>
      <c r="E4" s="444"/>
      <c r="F4" s="444"/>
      <c r="G4" s="444"/>
      <c r="H4" s="444"/>
      <c r="I4" s="444"/>
      <c r="J4" s="444"/>
      <c r="K4" s="444"/>
      <c r="L4" s="444"/>
      <c r="M4" s="444"/>
      <c r="N4" s="444"/>
      <c r="O4" s="444"/>
      <c r="P4" s="444"/>
      <c r="Q4" s="444"/>
      <c r="R4" s="444"/>
      <c r="S4" s="444"/>
      <c r="T4" s="444"/>
      <c r="U4" s="444"/>
      <c r="V4" s="444"/>
      <c r="W4" s="444"/>
      <c r="X4" s="445"/>
      <c r="Y4" s="431"/>
      <c r="Z4" s="432"/>
      <c r="AA4" s="432"/>
      <c r="AB4" s="432"/>
      <c r="AC4" s="432"/>
      <c r="AD4" s="432"/>
      <c r="AE4" s="432"/>
      <c r="AF4" s="432"/>
      <c r="AG4" s="432"/>
      <c r="AH4" s="433"/>
      <c r="AI4" s="116"/>
    </row>
    <row r="5" spans="1:35" ht="23.25" customHeight="1" x14ac:dyDescent="0.2">
      <c r="A5" s="115"/>
      <c r="B5" s="440" t="s">
        <v>108</v>
      </c>
      <c r="C5" s="441"/>
      <c r="D5" s="441"/>
      <c r="E5" s="441"/>
      <c r="F5" s="441"/>
      <c r="G5" s="441"/>
      <c r="H5" s="441"/>
      <c r="I5" s="441"/>
      <c r="J5" s="441"/>
      <c r="K5" s="441"/>
      <c r="L5" s="441"/>
      <c r="M5" s="441"/>
      <c r="N5" s="441"/>
      <c r="O5" s="441"/>
      <c r="P5" s="441"/>
      <c r="Q5" s="441"/>
      <c r="R5" s="441"/>
      <c r="S5" s="441"/>
      <c r="T5" s="441"/>
      <c r="U5" s="441"/>
      <c r="V5" s="441"/>
      <c r="W5" s="441"/>
      <c r="X5" s="442"/>
      <c r="Y5" s="472" t="s">
        <v>91</v>
      </c>
      <c r="Z5" s="473"/>
      <c r="AA5" s="473"/>
      <c r="AB5" s="473"/>
      <c r="AC5" s="473"/>
      <c r="AD5" s="473"/>
      <c r="AE5" s="473"/>
      <c r="AF5" s="473"/>
      <c r="AG5" s="473"/>
      <c r="AH5" s="474"/>
      <c r="AI5" s="116"/>
    </row>
    <row r="6" spans="1:35" ht="18" customHeight="1" x14ac:dyDescent="0.2">
      <c r="A6" s="115"/>
      <c r="B6" s="434" t="s">
        <v>88</v>
      </c>
      <c r="C6" s="435"/>
      <c r="D6" s="435"/>
      <c r="E6" s="435"/>
      <c r="F6" s="435"/>
      <c r="G6" s="435"/>
      <c r="H6" s="435"/>
      <c r="I6" s="435"/>
      <c r="J6" s="435"/>
      <c r="K6" s="435"/>
      <c r="L6" s="435"/>
      <c r="M6" s="435"/>
      <c r="N6" s="435"/>
      <c r="O6" s="435"/>
      <c r="P6" s="435"/>
      <c r="Q6" s="435"/>
      <c r="R6" s="435"/>
      <c r="S6" s="435"/>
      <c r="T6" s="435"/>
      <c r="U6" s="435"/>
      <c r="V6" s="435"/>
      <c r="W6" s="435"/>
      <c r="X6" s="436"/>
      <c r="Y6" s="466" t="s">
        <v>168</v>
      </c>
      <c r="Z6" s="467"/>
      <c r="AA6" s="467"/>
      <c r="AB6" s="467"/>
      <c r="AC6" s="467"/>
      <c r="AD6" s="467"/>
      <c r="AE6" s="467"/>
      <c r="AF6" s="467"/>
      <c r="AG6" s="467"/>
      <c r="AH6" s="468"/>
      <c r="AI6" s="116"/>
    </row>
    <row r="7" spans="1:35" ht="12.75" customHeight="1" thickBot="1" x14ac:dyDescent="0.25">
      <c r="A7" s="115"/>
      <c r="B7" s="437"/>
      <c r="C7" s="438"/>
      <c r="D7" s="438"/>
      <c r="E7" s="438"/>
      <c r="F7" s="438"/>
      <c r="G7" s="438"/>
      <c r="H7" s="438"/>
      <c r="I7" s="438"/>
      <c r="J7" s="438"/>
      <c r="K7" s="438"/>
      <c r="L7" s="438"/>
      <c r="M7" s="438"/>
      <c r="N7" s="438"/>
      <c r="O7" s="438"/>
      <c r="P7" s="438"/>
      <c r="Q7" s="438"/>
      <c r="R7" s="438"/>
      <c r="S7" s="438"/>
      <c r="T7" s="438"/>
      <c r="U7" s="438"/>
      <c r="V7" s="438"/>
      <c r="W7" s="438"/>
      <c r="X7" s="439"/>
      <c r="Y7" s="469"/>
      <c r="Z7" s="470"/>
      <c r="AA7" s="470"/>
      <c r="AB7" s="470"/>
      <c r="AC7" s="470"/>
      <c r="AD7" s="470"/>
      <c r="AE7" s="470"/>
      <c r="AF7" s="470"/>
      <c r="AG7" s="470"/>
      <c r="AH7" s="471"/>
      <c r="AI7" s="116"/>
    </row>
    <row r="8" spans="1:35" ht="1.5" hidden="1" customHeight="1" x14ac:dyDescent="0.2">
      <c r="A8" s="115"/>
      <c r="B8" s="118"/>
      <c r="C8" s="119"/>
      <c r="D8" s="119"/>
      <c r="E8" s="119"/>
      <c r="F8" s="119"/>
      <c r="G8" s="119"/>
      <c r="H8" s="119"/>
      <c r="I8" s="119"/>
      <c r="J8" s="119"/>
      <c r="K8" s="119"/>
      <c r="L8" s="119"/>
      <c r="M8" s="119"/>
      <c r="N8" s="119"/>
      <c r="O8" s="119"/>
      <c r="P8" s="119"/>
      <c r="Q8" s="119"/>
      <c r="R8" s="119"/>
      <c r="S8" s="119"/>
      <c r="T8" s="119"/>
      <c r="U8" s="119"/>
      <c r="V8" s="119"/>
      <c r="W8" s="119"/>
      <c r="X8" s="119"/>
      <c r="Y8" s="119"/>
      <c r="Z8" s="119"/>
      <c r="AA8" s="119"/>
      <c r="AB8" s="119"/>
      <c r="AC8" s="119"/>
      <c r="AD8" s="119"/>
      <c r="AE8" s="119"/>
      <c r="AF8" s="119"/>
      <c r="AG8" s="119"/>
      <c r="AH8" s="119"/>
      <c r="AI8" s="116"/>
    </row>
    <row r="9" spans="1:35" ht="24" customHeight="1" x14ac:dyDescent="0.2">
      <c r="A9" s="115"/>
      <c r="B9" s="120" t="s">
        <v>1</v>
      </c>
      <c r="C9" s="121"/>
      <c r="D9" s="121"/>
      <c r="E9" s="121"/>
      <c r="F9" s="121"/>
      <c r="G9" s="121"/>
      <c r="H9" s="121"/>
      <c r="I9" s="121"/>
      <c r="J9" s="121"/>
      <c r="K9" s="121"/>
      <c r="L9" s="121"/>
      <c r="M9" s="121"/>
      <c r="N9" s="121"/>
      <c r="O9" s="121"/>
      <c r="P9" s="121"/>
      <c r="Q9" s="121"/>
      <c r="R9" s="121"/>
      <c r="S9" s="121"/>
      <c r="T9" s="121"/>
      <c r="U9" s="121"/>
      <c r="V9" s="121"/>
      <c r="W9" s="121"/>
      <c r="X9" s="122"/>
      <c r="Y9" s="457" t="s">
        <v>31</v>
      </c>
      <c r="Z9" s="458"/>
      <c r="AA9" s="458"/>
      <c r="AB9" s="458"/>
      <c r="AC9" s="458"/>
      <c r="AD9" s="458"/>
      <c r="AE9" s="458"/>
      <c r="AF9" s="458"/>
      <c r="AG9" s="458"/>
      <c r="AH9" s="459"/>
      <c r="AI9" s="116"/>
    </row>
    <row r="10" spans="1:35" x14ac:dyDescent="0.2">
      <c r="A10" s="115"/>
      <c r="B10" s="123" t="s">
        <v>112</v>
      </c>
      <c r="C10" s="123"/>
      <c r="D10" s="123"/>
      <c r="E10" s="123"/>
      <c r="F10" s="123"/>
      <c r="G10" s="123"/>
      <c r="H10" s="123"/>
      <c r="I10" s="123"/>
      <c r="J10" s="123"/>
      <c r="K10" s="123"/>
      <c r="L10" s="123"/>
      <c r="M10" s="123"/>
      <c r="N10" s="123"/>
      <c r="O10" s="123"/>
      <c r="P10" s="123"/>
      <c r="Q10" s="123"/>
      <c r="R10" s="123"/>
      <c r="S10" s="123"/>
      <c r="T10" s="123"/>
      <c r="U10" s="123"/>
      <c r="V10" s="123"/>
      <c r="W10" s="123"/>
      <c r="X10" s="124"/>
      <c r="Y10" s="460"/>
      <c r="Z10" s="461"/>
      <c r="AA10" s="461"/>
      <c r="AB10" s="461"/>
      <c r="AC10" s="461"/>
      <c r="AD10" s="461"/>
      <c r="AE10" s="461"/>
      <c r="AF10" s="461"/>
      <c r="AG10" s="461"/>
      <c r="AH10" s="462"/>
      <c r="AI10" s="116"/>
    </row>
    <row r="11" spans="1:35" ht="23.25" customHeight="1" x14ac:dyDescent="0.2">
      <c r="A11" s="115"/>
      <c r="B11" s="475" t="s">
        <v>183</v>
      </c>
      <c r="C11" s="476"/>
      <c r="D11" s="476"/>
      <c r="E11" s="476"/>
      <c r="F11" s="476"/>
      <c r="G11" s="476"/>
      <c r="H11" s="476"/>
      <c r="I11" s="476"/>
      <c r="J11" s="476"/>
      <c r="K11" s="476"/>
      <c r="L11" s="476"/>
      <c r="M11" s="476"/>
      <c r="N11" s="476"/>
      <c r="O11" s="476"/>
      <c r="P11" s="476"/>
      <c r="Q11" s="476"/>
      <c r="R11" s="476"/>
      <c r="S11" s="476"/>
      <c r="T11" s="476"/>
      <c r="U11" s="476"/>
      <c r="V11" s="476"/>
      <c r="W11" s="476"/>
      <c r="X11" s="477"/>
      <c r="Y11" s="463"/>
      <c r="Z11" s="464"/>
      <c r="AA11" s="464"/>
      <c r="AB11" s="464"/>
      <c r="AC11" s="464"/>
      <c r="AD11" s="464"/>
      <c r="AE11" s="464"/>
      <c r="AF11" s="464"/>
      <c r="AG11" s="464"/>
      <c r="AH11" s="465"/>
      <c r="AI11" s="116"/>
    </row>
    <row r="12" spans="1:35" x14ac:dyDescent="0.2">
      <c r="A12" s="115"/>
      <c r="B12" s="344" t="s">
        <v>2</v>
      </c>
      <c r="C12" s="344"/>
      <c r="D12" s="344"/>
      <c r="E12" s="344"/>
      <c r="F12" s="344"/>
      <c r="G12" s="344"/>
      <c r="H12" s="344"/>
      <c r="I12" s="344"/>
      <c r="J12" s="344"/>
      <c r="K12" s="344"/>
      <c r="L12" s="344"/>
      <c r="M12" s="344"/>
      <c r="N12" s="344"/>
      <c r="O12" s="344"/>
      <c r="P12" s="344"/>
      <c r="Q12" s="344"/>
      <c r="R12" s="344"/>
      <c r="S12" s="344"/>
      <c r="T12" s="344"/>
      <c r="U12" s="344"/>
      <c r="V12" s="344"/>
      <c r="W12" s="344"/>
      <c r="X12" s="344"/>
      <c r="Y12" s="344"/>
      <c r="Z12" s="344"/>
      <c r="AA12" s="344"/>
      <c r="AB12" s="344"/>
      <c r="AC12" s="344"/>
      <c r="AD12" s="344"/>
      <c r="AE12" s="344"/>
      <c r="AF12" s="344"/>
      <c r="AG12" s="344"/>
      <c r="AH12" s="344"/>
      <c r="AI12" s="116"/>
    </row>
    <row r="13" spans="1:35" s="127" customFormat="1" x14ac:dyDescent="0.2">
      <c r="A13" s="125"/>
      <c r="B13" s="411" t="s">
        <v>3</v>
      </c>
      <c r="C13" s="412"/>
      <c r="D13" s="412"/>
      <c r="E13" s="412"/>
      <c r="F13" s="412"/>
      <c r="G13" s="412"/>
      <c r="H13" s="412"/>
      <c r="I13" s="412"/>
      <c r="J13" s="412"/>
      <c r="K13" s="412"/>
      <c r="L13" s="412"/>
      <c r="M13" s="412"/>
      <c r="N13" s="412"/>
      <c r="O13" s="412"/>
      <c r="P13" s="412"/>
      <c r="Q13" s="413"/>
      <c r="R13" s="411" t="s">
        <v>4</v>
      </c>
      <c r="S13" s="412"/>
      <c r="T13" s="412"/>
      <c r="U13" s="412"/>
      <c r="V13" s="412"/>
      <c r="W13" s="412"/>
      <c r="X13" s="412"/>
      <c r="Y13" s="412"/>
      <c r="Z13" s="412"/>
      <c r="AA13" s="412"/>
      <c r="AB13" s="412"/>
      <c r="AC13" s="412"/>
      <c r="AD13" s="412"/>
      <c r="AE13" s="412"/>
      <c r="AF13" s="412"/>
      <c r="AG13" s="412"/>
      <c r="AH13" s="413"/>
      <c r="AI13" s="126"/>
    </row>
    <row r="14" spans="1:35" s="127" customFormat="1" x14ac:dyDescent="0.2">
      <c r="A14" s="125"/>
      <c r="B14" s="399"/>
      <c r="C14" s="400"/>
      <c r="D14" s="400"/>
      <c r="E14" s="400"/>
      <c r="F14" s="400"/>
      <c r="G14" s="400"/>
      <c r="H14" s="400"/>
      <c r="I14" s="400"/>
      <c r="J14" s="400"/>
      <c r="K14" s="400"/>
      <c r="L14" s="400"/>
      <c r="M14" s="400"/>
      <c r="N14" s="400"/>
      <c r="O14" s="400"/>
      <c r="P14" s="400"/>
      <c r="Q14" s="401"/>
      <c r="R14" s="451"/>
      <c r="S14" s="452"/>
      <c r="T14" s="452"/>
      <c r="U14" s="452"/>
      <c r="V14" s="452"/>
      <c r="W14" s="452"/>
      <c r="X14" s="452"/>
      <c r="Y14" s="452"/>
      <c r="Z14" s="452"/>
      <c r="AA14" s="452"/>
      <c r="AB14" s="452"/>
      <c r="AC14" s="452"/>
      <c r="AD14" s="452"/>
      <c r="AE14" s="452"/>
      <c r="AF14" s="452"/>
      <c r="AG14" s="452"/>
      <c r="AH14" s="453"/>
      <c r="AI14" s="126"/>
    </row>
    <row r="15" spans="1:35" ht="12.75" customHeight="1" x14ac:dyDescent="0.2">
      <c r="A15" s="115"/>
      <c r="B15" s="341" t="s">
        <v>5</v>
      </c>
      <c r="C15" s="342"/>
      <c r="D15" s="342"/>
      <c r="E15" s="342"/>
      <c r="F15" s="342"/>
      <c r="G15" s="342"/>
      <c r="H15" s="342"/>
      <c r="I15" s="342"/>
      <c r="J15" s="342"/>
      <c r="K15" s="342"/>
      <c r="L15" s="342"/>
      <c r="M15" s="342"/>
      <c r="N15" s="342"/>
      <c r="O15" s="342"/>
      <c r="P15" s="342"/>
      <c r="Q15" s="342"/>
      <c r="R15" s="341" t="s">
        <v>156</v>
      </c>
      <c r="S15" s="342"/>
      <c r="T15" s="342"/>
      <c r="U15" s="342"/>
      <c r="V15" s="342"/>
      <c r="W15" s="342"/>
      <c r="X15" s="342"/>
      <c r="Y15" s="342"/>
      <c r="Z15" s="342"/>
      <c r="AA15" s="342"/>
      <c r="AB15" s="342"/>
      <c r="AC15" s="342"/>
      <c r="AD15" s="342"/>
      <c r="AE15" s="342"/>
      <c r="AF15" s="342"/>
      <c r="AG15" s="342"/>
      <c r="AH15" s="343"/>
      <c r="AI15" s="116"/>
    </row>
    <row r="16" spans="1:35" s="133" customFormat="1" ht="18" customHeight="1" x14ac:dyDescent="0.2">
      <c r="A16" s="128"/>
      <c r="B16" s="129"/>
      <c r="C16" s="106"/>
      <c r="D16" s="106"/>
      <c r="E16" s="106"/>
      <c r="F16" s="106"/>
      <c r="G16" s="106"/>
      <c r="H16" s="106"/>
      <c r="I16" s="106"/>
      <c r="J16" s="106"/>
      <c r="K16" s="106"/>
      <c r="L16" s="106"/>
      <c r="M16" s="106"/>
      <c r="N16" s="130"/>
      <c r="O16" s="130"/>
      <c r="P16" s="130"/>
      <c r="Q16" s="130"/>
      <c r="R16" s="129"/>
      <c r="S16" s="106"/>
      <c r="T16" s="107"/>
      <c r="U16" s="106"/>
      <c r="V16" s="106"/>
      <c r="W16" s="106"/>
      <c r="X16" s="106"/>
      <c r="Y16" s="106"/>
      <c r="Z16" s="106"/>
      <c r="AA16" s="106"/>
      <c r="AB16" s="106"/>
      <c r="AC16" s="106"/>
      <c r="AD16" s="106"/>
      <c r="AE16" s="106"/>
      <c r="AF16" s="106"/>
      <c r="AG16" s="130"/>
      <c r="AH16" s="131"/>
      <c r="AI16" s="132"/>
    </row>
    <row r="17" spans="1:35" ht="6" customHeight="1" x14ac:dyDescent="0.2">
      <c r="A17" s="115"/>
      <c r="B17" s="134"/>
      <c r="C17" s="135"/>
      <c r="D17" s="135"/>
      <c r="E17" s="135"/>
      <c r="F17" s="135"/>
      <c r="G17" s="135"/>
      <c r="H17" s="135"/>
      <c r="I17" s="135"/>
      <c r="J17" s="135"/>
      <c r="K17" s="135"/>
      <c r="L17" s="135"/>
      <c r="M17" s="135"/>
      <c r="N17" s="136"/>
      <c r="O17" s="136"/>
      <c r="P17" s="135"/>
      <c r="Q17" s="135"/>
      <c r="R17" s="134"/>
      <c r="S17" s="135"/>
      <c r="T17" s="135"/>
      <c r="U17" s="135"/>
      <c r="V17" s="135"/>
      <c r="W17" s="135"/>
      <c r="X17" s="135"/>
      <c r="Y17" s="135"/>
      <c r="Z17" s="135"/>
      <c r="AA17" s="135"/>
      <c r="AB17" s="135"/>
      <c r="AC17" s="135"/>
      <c r="AD17" s="135"/>
      <c r="AE17" s="135"/>
      <c r="AF17" s="135"/>
      <c r="AG17" s="135"/>
      <c r="AH17" s="137"/>
      <c r="AI17" s="116"/>
    </row>
    <row r="18" spans="1:35" ht="12.75" customHeight="1" x14ac:dyDescent="0.2">
      <c r="A18" s="115"/>
      <c r="B18" s="341" t="s">
        <v>157</v>
      </c>
      <c r="C18" s="342"/>
      <c r="D18" s="342"/>
      <c r="E18" s="342"/>
      <c r="F18" s="342"/>
      <c r="G18" s="342"/>
      <c r="H18" s="342"/>
      <c r="I18" s="342"/>
      <c r="J18" s="342"/>
      <c r="K18" s="342"/>
      <c r="L18" s="342"/>
      <c r="M18" s="342"/>
      <c r="N18" s="342"/>
      <c r="O18" s="342"/>
      <c r="P18" s="342"/>
      <c r="Q18" s="343"/>
      <c r="R18" s="345" t="s">
        <v>8</v>
      </c>
      <c r="S18" s="346"/>
      <c r="T18" s="346"/>
      <c r="U18" s="346"/>
      <c r="V18" s="346"/>
      <c r="W18" s="346"/>
      <c r="X18" s="346"/>
      <c r="Y18" s="346"/>
      <c r="Z18" s="346"/>
      <c r="AA18" s="346"/>
      <c r="AB18" s="346"/>
      <c r="AC18" s="318"/>
      <c r="AD18" s="319"/>
      <c r="AE18" s="319"/>
      <c r="AF18" s="319"/>
      <c r="AG18" s="319"/>
      <c r="AH18" s="320"/>
      <c r="AI18" s="116"/>
    </row>
    <row r="19" spans="1:35" s="142" customFormat="1" ht="18" customHeight="1" x14ac:dyDescent="0.2">
      <c r="A19" s="138"/>
      <c r="B19" s="139"/>
      <c r="C19" s="106"/>
      <c r="D19" s="106"/>
      <c r="E19" s="106"/>
      <c r="F19" s="130"/>
      <c r="G19" s="106"/>
      <c r="H19" s="106"/>
      <c r="I19" s="106"/>
      <c r="J19" s="130"/>
      <c r="K19" s="106"/>
      <c r="L19" s="106"/>
      <c r="M19" s="130"/>
      <c r="N19" s="106"/>
      <c r="O19" s="106"/>
      <c r="P19" s="28"/>
      <c r="Q19" s="140"/>
      <c r="R19" s="347"/>
      <c r="S19" s="348"/>
      <c r="T19" s="348"/>
      <c r="U19" s="348"/>
      <c r="V19" s="348"/>
      <c r="W19" s="348"/>
      <c r="X19" s="348"/>
      <c r="Y19" s="348"/>
      <c r="Z19" s="348"/>
      <c r="AA19" s="348"/>
      <c r="AB19" s="348"/>
      <c r="AC19" s="321"/>
      <c r="AD19" s="322"/>
      <c r="AE19" s="322"/>
      <c r="AF19" s="322"/>
      <c r="AG19" s="322"/>
      <c r="AH19" s="323"/>
      <c r="AI19" s="141"/>
    </row>
    <row r="20" spans="1:35" ht="7.5" customHeight="1" x14ac:dyDescent="0.2">
      <c r="A20" s="115"/>
      <c r="B20" s="143"/>
      <c r="C20" s="144"/>
      <c r="D20" s="135"/>
      <c r="E20" s="135"/>
      <c r="F20" s="135"/>
      <c r="G20" s="135"/>
      <c r="H20" s="135"/>
      <c r="I20" s="135"/>
      <c r="J20" s="135"/>
      <c r="K20" s="135"/>
      <c r="L20" s="135"/>
      <c r="M20" s="135"/>
      <c r="N20" s="135"/>
      <c r="O20" s="135"/>
      <c r="P20" s="135"/>
      <c r="Q20" s="137"/>
      <c r="R20" s="349"/>
      <c r="S20" s="350"/>
      <c r="T20" s="350"/>
      <c r="U20" s="350"/>
      <c r="V20" s="350"/>
      <c r="W20" s="350"/>
      <c r="X20" s="350"/>
      <c r="Y20" s="350"/>
      <c r="Z20" s="350"/>
      <c r="AA20" s="350"/>
      <c r="AB20" s="350"/>
      <c r="AC20" s="134"/>
      <c r="AD20" s="135"/>
      <c r="AE20" s="135"/>
      <c r="AF20" s="135"/>
      <c r="AG20" s="135"/>
      <c r="AH20" s="137"/>
      <c r="AI20" s="116"/>
    </row>
    <row r="21" spans="1:35" x14ac:dyDescent="0.2">
      <c r="A21" s="115"/>
      <c r="B21" s="344" t="s">
        <v>9</v>
      </c>
      <c r="C21" s="344"/>
      <c r="D21" s="344"/>
      <c r="E21" s="344"/>
      <c r="F21" s="344"/>
      <c r="G21" s="344"/>
      <c r="H21" s="344"/>
      <c r="I21" s="344"/>
      <c r="J21" s="344"/>
      <c r="K21" s="344"/>
      <c r="L21" s="344"/>
      <c r="M21" s="344"/>
      <c r="N21" s="344"/>
      <c r="O21" s="344"/>
      <c r="P21" s="344"/>
      <c r="Q21" s="344"/>
      <c r="R21" s="344"/>
      <c r="S21" s="344"/>
      <c r="T21" s="344"/>
      <c r="U21" s="344"/>
      <c r="V21" s="344"/>
      <c r="W21" s="344"/>
      <c r="X21" s="344"/>
      <c r="Y21" s="344"/>
      <c r="Z21" s="344"/>
      <c r="AA21" s="344"/>
      <c r="AB21" s="344"/>
      <c r="AC21" s="344"/>
      <c r="AD21" s="344"/>
      <c r="AE21" s="344"/>
      <c r="AF21" s="344"/>
      <c r="AG21" s="344"/>
      <c r="AH21" s="344"/>
      <c r="AI21" s="116"/>
    </row>
    <row r="22" spans="1:35" x14ac:dyDescent="0.2">
      <c r="A22" s="115"/>
      <c r="B22" s="405" t="s">
        <v>10</v>
      </c>
      <c r="C22" s="406"/>
      <c r="D22" s="406"/>
      <c r="E22" s="406"/>
      <c r="F22" s="406"/>
      <c r="G22" s="406"/>
      <c r="H22" s="406"/>
      <c r="I22" s="406"/>
      <c r="J22" s="406"/>
      <c r="K22" s="406"/>
      <c r="L22" s="406"/>
      <c r="M22" s="406"/>
      <c r="N22" s="406"/>
      <c r="O22" s="406"/>
      <c r="P22" s="406"/>
      <c r="Q22" s="406"/>
      <c r="R22" s="406"/>
      <c r="S22" s="406"/>
      <c r="T22" s="406"/>
      <c r="U22" s="406"/>
      <c r="V22" s="406"/>
      <c r="W22" s="406"/>
      <c r="X22" s="406"/>
      <c r="Y22" s="406"/>
      <c r="Z22" s="406"/>
      <c r="AA22" s="406"/>
      <c r="AB22" s="406"/>
      <c r="AC22" s="406"/>
      <c r="AD22" s="406"/>
      <c r="AE22" s="406"/>
      <c r="AF22" s="406"/>
      <c r="AG22" s="406"/>
      <c r="AH22" s="407"/>
      <c r="AI22" s="116"/>
    </row>
    <row r="23" spans="1:35" ht="15.75" customHeight="1" x14ac:dyDescent="0.2">
      <c r="A23" s="115"/>
      <c r="B23" s="454"/>
      <c r="C23" s="455"/>
      <c r="D23" s="455"/>
      <c r="E23" s="455"/>
      <c r="F23" s="455"/>
      <c r="G23" s="455"/>
      <c r="H23" s="455"/>
      <c r="I23" s="455"/>
      <c r="J23" s="455"/>
      <c r="K23" s="455"/>
      <c r="L23" s="455"/>
      <c r="M23" s="455"/>
      <c r="N23" s="455"/>
      <c r="O23" s="455"/>
      <c r="P23" s="455"/>
      <c r="Q23" s="455"/>
      <c r="R23" s="455"/>
      <c r="S23" s="455"/>
      <c r="T23" s="455"/>
      <c r="U23" s="455"/>
      <c r="V23" s="455"/>
      <c r="W23" s="455"/>
      <c r="X23" s="455"/>
      <c r="Y23" s="455"/>
      <c r="Z23" s="455"/>
      <c r="AA23" s="455"/>
      <c r="AB23" s="455"/>
      <c r="AC23" s="455"/>
      <c r="AD23" s="455"/>
      <c r="AE23" s="455"/>
      <c r="AF23" s="455"/>
      <c r="AG23" s="455"/>
      <c r="AH23" s="456"/>
      <c r="AI23" s="116"/>
    </row>
    <row r="24" spans="1:35" x14ac:dyDescent="0.2">
      <c r="A24" s="115"/>
      <c r="B24" s="402" t="s">
        <v>11</v>
      </c>
      <c r="C24" s="403"/>
      <c r="D24" s="403"/>
      <c r="E24" s="403"/>
      <c r="F24" s="403"/>
      <c r="G24" s="403"/>
      <c r="H24" s="403"/>
      <c r="I24" s="403"/>
      <c r="J24" s="403"/>
      <c r="K24" s="403"/>
      <c r="L24" s="403"/>
      <c r="M24" s="403"/>
      <c r="N24" s="403"/>
      <c r="O24" s="403"/>
      <c r="P24" s="403"/>
      <c r="Q24" s="403"/>
      <c r="R24" s="403"/>
      <c r="S24" s="403"/>
      <c r="T24" s="403"/>
      <c r="U24" s="403"/>
      <c r="V24" s="403"/>
      <c r="W24" s="403"/>
      <c r="X24" s="403"/>
      <c r="Y24" s="403"/>
      <c r="Z24" s="403"/>
      <c r="AA24" s="403"/>
      <c r="AB24" s="403"/>
      <c r="AC24" s="403"/>
      <c r="AD24" s="403"/>
      <c r="AE24" s="403"/>
      <c r="AF24" s="403"/>
      <c r="AG24" s="403"/>
      <c r="AH24" s="404"/>
      <c r="AI24" s="116"/>
    </row>
    <row r="25" spans="1:35" ht="15" customHeight="1" x14ac:dyDescent="0.2">
      <c r="A25" s="115"/>
      <c r="B25" s="454"/>
      <c r="C25" s="455"/>
      <c r="D25" s="455"/>
      <c r="E25" s="455"/>
      <c r="F25" s="455"/>
      <c r="G25" s="455"/>
      <c r="H25" s="455"/>
      <c r="I25" s="455"/>
      <c r="J25" s="455"/>
      <c r="K25" s="455"/>
      <c r="L25" s="455"/>
      <c r="M25" s="455"/>
      <c r="N25" s="455"/>
      <c r="O25" s="455"/>
      <c r="P25" s="455"/>
      <c r="Q25" s="455"/>
      <c r="R25" s="455"/>
      <c r="S25" s="455"/>
      <c r="T25" s="455"/>
      <c r="U25" s="455"/>
      <c r="V25" s="455"/>
      <c r="W25" s="455"/>
      <c r="X25" s="455"/>
      <c r="Y25" s="455"/>
      <c r="Z25" s="455"/>
      <c r="AA25" s="455"/>
      <c r="AB25" s="455"/>
      <c r="AC25" s="455"/>
      <c r="AD25" s="455"/>
      <c r="AE25" s="455"/>
      <c r="AF25" s="455"/>
      <c r="AG25" s="455"/>
      <c r="AH25" s="456"/>
      <c r="AI25" s="116"/>
    </row>
    <row r="26" spans="1:35" x14ac:dyDescent="0.2">
      <c r="A26" s="115"/>
      <c r="B26" s="402" t="s">
        <v>12</v>
      </c>
      <c r="C26" s="403"/>
      <c r="D26" s="403"/>
      <c r="E26" s="403"/>
      <c r="F26" s="403"/>
      <c r="G26" s="403"/>
      <c r="H26" s="403"/>
      <c r="I26" s="403"/>
      <c r="J26" s="403"/>
      <c r="K26" s="403"/>
      <c r="L26" s="403"/>
      <c r="M26" s="403"/>
      <c r="N26" s="403"/>
      <c r="O26" s="403"/>
      <c r="P26" s="403"/>
      <c r="Q26" s="403"/>
      <c r="R26" s="403"/>
      <c r="S26" s="403"/>
      <c r="T26" s="403"/>
      <c r="U26" s="403"/>
      <c r="V26" s="403"/>
      <c r="W26" s="403"/>
      <c r="X26" s="403"/>
      <c r="Y26" s="403"/>
      <c r="Z26" s="403"/>
      <c r="AA26" s="403"/>
      <c r="AB26" s="403"/>
      <c r="AC26" s="403"/>
      <c r="AD26" s="403"/>
      <c r="AE26" s="403"/>
      <c r="AF26" s="403"/>
      <c r="AG26" s="403"/>
      <c r="AH26" s="404"/>
      <c r="AI26" s="116"/>
    </row>
    <row r="27" spans="1:35" ht="15" customHeight="1" x14ac:dyDescent="0.2">
      <c r="A27" s="115"/>
      <c r="B27" s="454"/>
      <c r="C27" s="455"/>
      <c r="D27" s="455"/>
      <c r="E27" s="455"/>
      <c r="F27" s="455"/>
      <c r="G27" s="455"/>
      <c r="H27" s="455"/>
      <c r="I27" s="455"/>
      <c r="J27" s="455"/>
      <c r="K27" s="455"/>
      <c r="L27" s="455"/>
      <c r="M27" s="455"/>
      <c r="N27" s="455"/>
      <c r="O27" s="455"/>
      <c r="P27" s="455"/>
      <c r="Q27" s="455"/>
      <c r="R27" s="455"/>
      <c r="S27" s="455"/>
      <c r="T27" s="455"/>
      <c r="U27" s="455"/>
      <c r="V27" s="455"/>
      <c r="W27" s="455"/>
      <c r="X27" s="455"/>
      <c r="Y27" s="455"/>
      <c r="Z27" s="455"/>
      <c r="AA27" s="455"/>
      <c r="AB27" s="455"/>
      <c r="AC27" s="455"/>
      <c r="AD27" s="455"/>
      <c r="AE27" s="455"/>
      <c r="AF27" s="455"/>
      <c r="AG27" s="455"/>
      <c r="AH27" s="456"/>
      <c r="AI27" s="116"/>
    </row>
    <row r="28" spans="1:35" ht="12.75" customHeight="1" x14ac:dyDescent="0.2">
      <c r="A28" s="115"/>
      <c r="B28" s="341" t="s">
        <v>7</v>
      </c>
      <c r="C28" s="342"/>
      <c r="D28" s="342"/>
      <c r="E28" s="342"/>
      <c r="F28" s="342"/>
      <c r="G28" s="342"/>
      <c r="H28" s="342"/>
      <c r="I28" s="342"/>
      <c r="J28" s="342"/>
      <c r="K28" s="342"/>
      <c r="L28" s="342"/>
      <c r="M28" s="342"/>
      <c r="N28" s="342"/>
      <c r="O28" s="342"/>
      <c r="P28" s="342"/>
      <c r="Q28" s="342"/>
      <c r="R28" s="341" t="s">
        <v>6</v>
      </c>
      <c r="S28" s="342"/>
      <c r="T28" s="342"/>
      <c r="U28" s="342"/>
      <c r="V28" s="342"/>
      <c r="W28" s="342"/>
      <c r="X28" s="342"/>
      <c r="Y28" s="342"/>
      <c r="Z28" s="342"/>
      <c r="AA28" s="342"/>
      <c r="AB28" s="342"/>
      <c r="AC28" s="342"/>
      <c r="AD28" s="342"/>
      <c r="AE28" s="342"/>
      <c r="AF28" s="342"/>
      <c r="AG28" s="342"/>
      <c r="AH28" s="343"/>
      <c r="AI28" s="116"/>
    </row>
    <row r="29" spans="1:35" ht="18" customHeight="1" x14ac:dyDescent="0.2">
      <c r="A29" s="115"/>
      <c r="B29" s="118"/>
      <c r="C29" s="28"/>
      <c r="D29" s="106"/>
      <c r="E29" s="106"/>
      <c r="F29" s="106"/>
      <c r="G29" s="130"/>
      <c r="H29" s="106"/>
      <c r="I29" s="106"/>
      <c r="J29" s="129"/>
      <c r="K29" s="106"/>
      <c r="L29" s="106"/>
      <c r="M29" s="119"/>
      <c r="N29" s="106"/>
      <c r="O29" s="106"/>
      <c r="P29" s="106"/>
      <c r="Q29" s="130"/>
      <c r="R29" s="287"/>
      <c r="S29" s="288"/>
      <c r="T29" s="288"/>
      <c r="U29" s="288"/>
      <c r="V29" s="288"/>
      <c r="W29" s="288"/>
      <c r="X29" s="288"/>
      <c r="Y29" s="288"/>
      <c r="Z29" s="288"/>
      <c r="AA29" s="288"/>
      <c r="AB29" s="288"/>
      <c r="AC29" s="288"/>
      <c r="AD29" s="288"/>
      <c r="AE29" s="288"/>
      <c r="AF29" s="288"/>
      <c r="AG29" s="146"/>
      <c r="AH29" s="147"/>
      <c r="AI29" s="116"/>
    </row>
    <row r="30" spans="1:35" ht="4.5" customHeight="1" x14ac:dyDescent="0.2">
      <c r="A30" s="115"/>
      <c r="B30" s="134"/>
      <c r="C30" s="135"/>
      <c r="D30" s="135"/>
      <c r="E30" s="135"/>
      <c r="F30" s="135"/>
      <c r="G30" s="135"/>
      <c r="H30" s="135"/>
      <c r="I30" s="135"/>
      <c r="J30" s="135"/>
      <c r="K30" s="135"/>
      <c r="L30" s="135"/>
      <c r="M30" s="135"/>
      <c r="N30" s="135"/>
      <c r="O30" s="135"/>
      <c r="P30" s="135"/>
      <c r="Q30" s="135"/>
      <c r="R30" s="148"/>
      <c r="S30" s="149"/>
      <c r="T30" s="149"/>
      <c r="U30" s="149"/>
      <c r="V30" s="149"/>
      <c r="W30" s="149"/>
      <c r="X30" s="149"/>
      <c r="Y30" s="149"/>
      <c r="Z30" s="149"/>
      <c r="AA30" s="149"/>
      <c r="AB30" s="149"/>
      <c r="AC30" s="149"/>
      <c r="AD30" s="149"/>
      <c r="AE30" s="149"/>
      <c r="AF30" s="149"/>
      <c r="AG30" s="149"/>
      <c r="AH30" s="150"/>
      <c r="AI30" s="116"/>
    </row>
    <row r="31" spans="1:35" x14ac:dyDescent="0.2">
      <c r="A31" s="115"/>
      <c r="B31" s="324" t="s">
        <v>32</v>
      </c>
      <c r="C31" s="324"/>
      <c r="D31" s="324"/>
      <c r="E31" s="324"/>
      <c r="F31" s="324"/>
      <c r="G31" s="324"/>
      <c r="H31" s="324"/>
      <c r="I31" s="324"/>
      <c r="J31" s="324"/>
      <c r="K31" s="324"/>
      <c r="L31" s="324"/>
      <c r="M31" s="324"/>
      <c r="N31" s="324"/>
      <c r="O31" s="324"/>
      <c r="P31" s="324"/>
      <c r="Q31" s="324"/>
      <c r="R31" s="324"/>
      <c r="S31" s="324"/>
      <c r="T31" s="324"/>
      <c r="U31" s="324"/>
      <c r="V31" s="324"/>
      <c r="W31" s="324"/>
      <c r="X31" s="324"/>
      <c r="Y31" s="324"/>
      <c r="Z31" s="324"/>
      <c r="AA31" s="324"/>
      <c r="AB31" s="324"/>
      <c r="AC31" s="324"/>
      <c r="AD31" s="324"/>
      <c r="AE31" s="324"/>
      <c r="AF31" s="324"/>
      <c r="AG31" s="324"/>
      <c r="AH31" s="324"/>
      <c r="AI31" s="116"/>
    </row>
    <row r="32" spans="1:35" ht="19.5" customHeight="1" x14ac:dyDescent="0.2">
      <c r="A32" s="115"/>
      <c r="B32" s="408"/>
      <c r="C32" s="409"/>
      <c r="D32" s="409"/>
      <c r="E32" s="409"/>
      <c r="F32" s="409"/>
      <c r="G32" s="409"/>
      <c r="H32" s="409"/>
      <c r="I32" s="409"/>
      <c r="J32" s="409"/>
      <c r="K32" s="409"/>
      <c r="L32" s="409"/>
      <c r="M32" s="409"/>
      <c r="N32" s="409"/>
      <c r="O32" s="409"/>
      <c r="P32" s="409"/>
      <c r="Q32" s="409"/>
      <c r="R32" s="409"/>
      <c r="S32" s="409"/>
      <c r="T32" s="409"/>
      <c r="U32" s="409"/>
      <c r="V32" s="409"/>
      <c r="W32" s="409"/>
      <c r="X32" s="409"/>
      <c r="Y32" s="409"/>
      <c r="Z32" s="409"/>
      <c r="AA32" s="409"/>
      <c r="AB32" s="409"/>
      <c r="AC32" s="409"/>
      <c r="AD32" s="409"/>
      <c r="AE32" s="409"/>
      <c r="AF32" s="409"/>
      <c r="AG32" s="409"/>
      <c r="AH32" s="410"/>
      <c r="AI32" s="116"/>
    </row>
    <row r="33" spans="1:35" x14ac:dyDescent="0.2">
      <c r="A33" s="115"/>
      <c r="B33" s="324" t="s">
        <v>162</v>
      </c>
      <c r="C33" s="353"/>
      <c r="D33" s="353"/>
      <c r="E33" s="353"/>
      <c r="F33" s="353"/>
      <c r="G33" s="353"/>
      <c r="H33" s="353"/>
      <c r="I33" s="353"/>
      <c r="J33" s="353"/>
      <c r="K33" s="353"/>
      <c r="L33" s="353"/>
      <c r="M33" s="353"/>
      <c r="N33" s="353"/>
      <c r="O33" s="353"/>
      <c r="P33" s="353"/>
      <c r="Q33" s="353"/>
      <c r="R33" s="353"/>
      <c r="S33" s="353"/>
      <c r="T33" s="353"/>
      <c r="U33" s="353"/>
      <c r="V33" s="353"/>
      <c r="W33" s="353"/>
      <c r="X33" s="353"/>
      <c r="Y33" s="353"/>
      <c r="Z33" s="353"/>
      <c r="AA33" s="353"/>
      <c r="AB33" s="353"/>
      <c r="AC33" s="353"/>
      <c r="AD33" s="353"/>
      <c r="AE33" s="353"/>
      <c r="AF33" s="353"/>
      <c r="AG33" s="353"/>
      <c r="AH33" s="353"/>
      <c r="AI33" s="116"/>
    </row>
    <row r="34" spans="1:35" ht="5.25" customHeight="1" x14ac:dyDescent="0.2">
      <c r="A34" s="115"/>
      <c r="B34" s="151"/>
      <c r="C34" s="152"/>
      <c r="D34" s="152"/>
      <c r="E34" s="152"/>
      <c r="F34" s="152"/>
      <c r="G34" s="152"/>
      <c r="H34" s="152"/>
      <c r="I34" s="152"/>
      <c r="J34" s="152"/>
      <c r="K34" s="152"/>
      <c r="L34" s="152"/>
      <c r="M34" s="152"/>
      <c r="N34" s="152"/>
      <c r="O34" s="152"/>
      <c r="P34" s="152"/>
      <c r="Q34" s="153"/>
      <c r="R34" s="153"/>
      <c r="S34" s="153"/>
      <c r="T34" s="153"/>
      <c r="U34" s="153"/>
      <c r="V34" s="153"/>
      <c r="W34" s="153"/>
      <c r="X34" s="153"/>
      <c r="Y34" s="153"/>
      <c r="Z34" s="153"/>
      <c r="AA34" s="153"/>
      <c r="AB34" s="153"/>
      <c r="AC34" s="153"/>
      <c r="AD34" s="153"/>
      <c r="AE34" s="153"/>
      <c r="AF34" s="153"/>
      <c r="AG34" s="153"/>
      <c r="AH34" s="154"/>
      <c r="AI34" s="116"/>
    </row>
    <row r="35" spans="1:35" ht="21" customHeight="1" x14ac:dyDescent="0.2">
      <c r="A35" s="115"/>
      <c r="B35" s="145" t="s">
        <v>104</v>
      </c>
      <c r="C35" s="145" t="s">
        <v>105</v>
      </c>
      <c r="D35" s="289"/>
      <c r="E35" s="289"/>
      <c r="F35" s="289"/>
      <c r="G35" s="289"/>
      <c r="H35" s="289"/>
      <c r="I35" s="289"/>
      <c r="J35" s="289"/>
      <c r="K35" s="289"/>
      <c r="L35" s="289"/>
      <c r="M35" s="155" t="s">
        <v>18</v>
      </c>
      <c r="N35" s="289"/>
      <c r="O35" s="289"/>
      <c r="P35" s="289"/>
      <c r="Q35" s="119"/>
      <c r="R35" s="395"/>
      <c r="S35" s="395"/>
      <c r="T35" s="395"/>
      <c r="U35" s="395"/>
      <c r="V35" s="395"/>
      <c r="W35" s="395"/>
      <c r="X35" s="395"/>
      <c r="Y35" s="395"/>
      <c r="Z35" s="395"/>
      <c r="AA35" s="395"/>
      <c r="AB35" s="395"/>
      <c r="AC35" s="395"/>
      <c r="AD35" s="395"/>
      <c r="AE35" s="395"/>
      <c r="AF35" s="395"/>
      <c r="AG35" s="395"/>
      <c r="AH35" s="396"/>
      <c r="AI35" s="116"/>
    </row>
    <row r="36" spans="1:35" ht="6" customHeight="1" x14ac:dyDescent="0.2">
      <c r="A36" s="115"/>
      <c r="B36" s="134"/>
      <c r="C36" s="144"/>
      <c r="D36" s="144"/>
      <c r="E36" s="144"/>
      <c r="F36" s="144"/>
      <c r="G36" s="144"/>
      <c r="H36" s="144"/>
      <c r="I36" s="144"/>
      <c r="J36" s="144"/>
      <c r="K36" s="144"/>
      <c r="L36" s="144"/>
      <c r="M36" s="144"/>
      <c r="N36" s="144"/>
      <c r="O36" s="144"/>
      <c r="P36" s="144"/>
      <c r="Q36" s="144"/>
      <c r="R36" s="156"/>
      <c r="S36" s="144"/>
      <c r="T36" s="144"/>
      <c r="U36" s="144"/>
      <c r="V36" s="144"/>
      <c r="W36" s="144"/>
      <c r="X36" s="144"/>
      <c r="Y36" s="144"/>
      <c r="Z36" s="144"/>
      <c r="AA36" s="144"/>
      <c r="AB36" s="144"/>
      <c r="AC36" s="144"/>
      <c r="AD36" s="144"/>
      <c r="AE36" s="144"/>
      <c r="AF36" s="144"/>
      <c r="AG36" s="144"/>
      <c r="AH36" s="157"/>
      <c r="AI36" s="116"/>
    </row>
    <row r="37" spans="1:35" x14ac:dyDescent="0.2">
      <c r="A37" s="115"/>
      <c r="B37" s="325" t="s">
        <v>33</v>
      </c>
      <c r="C37" s="325"/>
      <c r="D37" s="325"/>
      <c r="E37" s="325"/>
      <c r="F37" s="325"/>
      <c r="G37" s="325"/>
      <c r="H37" s="325"/>
      <c r="I37" s="325"/>
      <c r="J37" s="325"/>
      <c r="K37" s="325"/>
      <c r="L37" s="325"/>
      <c r="M37" s="325"/>
      <c r="N37" s="325"/>
      <c r="O37" s="325"/>
      <c r="P37" s="325"/>
      <c r="Q37" s="325"/>
      <c r="R37" s="325"/>
      <c r="S37" s="325"/>
      <c r="T37" s="325"/>
      <c r="U37" s="325"/>
      <c r="V37" s="325"/>
      <c r="W37" s="325"/>
      <c r="X37" s="325"/>
      <c r="Y37" s="325"/>
      <c r="Z37" s="325"/>
      <c r="AA37" s="325"/>
      <c r="AB37" s="325"/>
      <c r="AC37" s="325"/>
      <c r="AD37" s="325"/>
      <c r="AE37" s="325"/>
      <c r="AF37" s="325"/>
      <c r="AG37" s="325"/>
      <c r="AH37" s="325"/>
      <c r="AI37" s="116"/>
    </row>
    <row r="38" spans="1:35" ht="17.25" customHeight="1" x14ac:dyDescent="0.2">
      <c r="A38" s="115"/>
      <c r="B38" s="316" t="s">
        <v>96</v>
      </c>
      <c r="C38" s="317"/>
      <c r="D38" s="317"/>
      <c r="E38" s="317"/>
      <c r="F38" s="317"/>
      <c r="G38" s="317"/>
      <c r="H38" s="317"/>
      <c r="I38" s="317"/>
      <c r="J38" s="317"/>
      <c r="K38" s="488"/>
      <c r="L38" s="316" t="s">
        <v>13</v>
      </c>
      <c r="M38" s="317"/>
      <c r="N38" s="414"/>
      <c r="O38" s="414"/>
      <c r="P38" s="414"/>
      <c r="Q38" s="414"/>
      <c r="R38" s="414"/>
      <c r="S38" s="414"/>
      <c r="T38" s="414"/>
      <c r="U38" s="414"/>
      <c r="V38" s="414"/>
      <c r="W38" s="414"/>
      <c r="X38" s="414"/>
      <c r="Y38" s="414"/>
      <c r="Z38" s="414"/>
      <c r="AA38" s="414"/>
      <c r="AB38" s="414"/>
      <c r="AC38" s="414"/>
      <c r="AD38" s="158" t="s">
        <v>97</v>
      </c>
      <c r="AE38" s="449"/>
      <c r="AF38" s="449"/>
      <c r="AG38" s="449"/>
      <c r="AH38" s="450"/>
      <c r="AI38" s="116"/>
    </row>
    <row r="39" spans="1:35" ht="15.75" customHeight="1" x14ac:dyDescent="0.2">
      <c r="A39" s="115"/>
      <c r="B39" s="351"/>
      <c r="C39" s="352"/>
      <c r="D39" s="352"/>
      <c r="E39" s="352"/>
      <c r="F39" s="352"/>
      <c r="G39" s="352"/>
      <c r="H39" s="352"/>
      <c r="I39" s="352"/>
      <c r="J39" s="352"/>
      <c r="K39" s="489"/>
      <c r="L39" s="351" t="s">
        <v>14</v>
      </c>
      <c r="M39" s="352"/>
      <c r="N39" s="352"/>
      <c r="O39" s="352"/>
      <c r="P39" s="352"/>
      <c r="Q39" s="498"/>
      <c r="R39" s="498"/>
      <c r="S39" s="498"/>
      <c r="T39" s="498"/>
      <c r="U39" s="498"/>
      <c r="V39" s="498"/>
      <c r="W39" s="498"/>
      <c r="X39" s="498"/>
      <c r="Y39" s="498"/>
      <c r="Z39" s="498"/>
      <c r="AA39" s="498"/>
      <c r="AB39" s="498"/>
      <c r="AC39" s="159"/>
      <c r="AD39" s="159"/>
      <c r="AE39" s="159"/>
      <c r="AF39" s="119"/>
      <c r="AG39" s="119"/>
      <c r="AH39" s="160"/>
      <c r="AI39" s="116"/>
    </row>
    <row r="40" spans="1:35" ht="18" customHeight="1" x14ac:dyDescent="0.2">
      <c r="A40" s="115"/>
      <c r="B40" s="351"/>
      <c r="C40" s="352"/>
      <c r="D40" s="352"/>
      <c r="E40" s="352"/>
      <c r="F40" s="352"/>
      <c r="G40" s="352"/>
      <c r="H40" s="352"/>
      <c r="I40" s="352"/>
      <c r="J40" s="352"/>
      <c r="K40" s="489"/>
      <c r="L40" s="351" t="s">
        <v>15</v>
      </c>
      <c r="M40" s="352"/>
      <c r="N40" s="290"/>
      <c r="O40" s="290"/>
      <c r="P40" s="161" t="s">
        <v>18</v>
      </c>
      <c r="Q40" s="290"/>
      <c r="R40" s="290"/>
      <c r="S40" s="290"/>
      <c r="T40" s="162"/>
      <c r="U40" s="162"/>
      <c r="V40" s="162"/>
      <c r="W40" s="162"/>
      <c r="X40" s="162"/>
      <c r="Y40" s="162"/>
      <c r="Z40" s="162"/>
      <c r="AA40" s="162"/>
      <c r="AB40" s="162"/>
      <c r="AC40" s="162"/>
      <c r="AD40" s="162"/>
      <c r="AE40" s="162"/>
      <c r="AF40" s="119"/>
      <c r="AG40" s="119"/>
      <c r="AH40" s="160"/>
      <c r="AI40" s="116"/>
    </row>
    <row r="41" spans="1:35" ht="12.75" customHeight="1" x14ac:dyDescent="0.2">
      <c r="A41" s="115"/>
      <c r="B41" s="351"/>
      <c r="C41" s="352"/>
      <c r="D41" s="352"/>
      <c r="E41" s="352"/>
      <c r="F41" s="352"/>
      <c r="G41" s="352"/>
      <c r="H41" s="352"/>
      <c r="I41" s="352"/>
      <c r="J41" s="352"/>
      <c r="K41" s="489"/>
      <c r="L41" s="351" t="s">
        <v>16</v>
      </c>
      <c r="M41" s="352"/>
      <c r="N41" s="352"/>
      <c r="O41" s="352"/>
      <c r="P41" s="352"/>
      <c r="Q41" s="498"/>
      <c r="R41" s="498"/>
      <c r="S41" s="498"/>
      <c r="T41" s="498"/>
      <c r="U41" s="498"/>
      <c r="V41" s="498"/>
      <c r="W41" s="498"/>
      <c r="X41" s="498"/>
      <c r="Y41" s="498"/>
      <c r="Z41" s="498"/>
      <c r="AA41" s="498"/>
      <c r="AB41" s="498"/>
      <c r="AC41" s="159"/>
      <c r="AD41" s="159"/>
      <c r="AE41" s="159"/>
      <c r="AF41" s="119"/>
      <c r="AG41" s="119"/>
      <c r="AH41" s="160"/>
      <c r="AI41" s="116"/>
    </row>
    <row r="42" spans="1:35" ht="16.5" customHeight="1" x14ac:dyDescent="0.2">
      <c r="A42" s="115"/>
      <c r="B42" s="397"/>
      <c r="C42" s="398"/>
      <c r="D42" s="398"/>
      <c r="E42" s="398"/>
      <c r="F42" s="398"/>
      <c r="G42" s="398"/>
      <c r="H42" s="398"/>
      <c r="I42" s="398"/>
      <c r="J42" s="398"/>
      <c r="K42" s="490"/>
      <c r="L42" s="397" t="s">
        <v>17</v>
      </c>
      <c r="M42" s="398"/>
      <c r="N42" s="398"/>
      <c r="O42" s="398"/>
      <c r="P42" s="398"/>
      <c r="Q42" s="415"/>
      <c r="R42" s="415"/>
      <c r="S42" s="415"/>
      <c r="T42" s="415"/>
      <c r="U42" s="415"/>
      <c r="V42" s="415"/>
      <c r="W42" s="415"/>
      <c r="X42" s="415"/>
      <c r="Y42" s="415"/>
      <c r="Z42" s="415"/>
      <c r="AA42" s="415"/>
      <c r="AB42" s="415"/>
      <c r="AC42" s="163"/>
      <c r="AD42" s="163"/>
      <c r="AE42" s="163"/>
      <c r="AF42" s="135"/>
      <c r="AG42" s="135"/>
      <c r="AH42" s="137"/>
      <c r="AI42" s="116"/>
    </row>
    <row r="43" spans="1:35" ht="12.75" customHeight="1" x14ac:dyDescent="0.2">
      <c r="A43" s="115"/>
      <c r="B43" s="351" t="s">
        <v>167</v>
      </c>
      <c r="C43" s="352"/>
      <c r="D43" s="352"/>
      <c r="E43" s="352"/>
      <c r="F43" s="352"/>
      <c r="G43" s="352"/>
      <c r="H43" s="352"/>
      <c r="I43" s="352"/>
      <c r="J43" s="352"/>
      <c r="K43" s="489"/>
      <c r="L43" s="316" t="s">
        <v>13</v>
      </c>
      <c r="M43" s="317"/>
      <c r="N43" s="414"/>
      <c r="O43" s="414"/>
      <c r="P43" s="414"/>
      <c r="Q43" s="414"/>
      <c r="R43" s="414"/>
      <c r="S43" s="414"/>
      <c r="T43" s="414"/>
      <c r="U43" s="414"/>
      <c r="V43" s="414"/>
      <c r="W43" s="414"/>
      <c r="X43" s="414"/>
      <c r="Y43" s="414"/>
      <c r="Z43" s="414"/>
      <c r="AA43" s="414"/>
      <c r="AB43" s="414"/>
      <c r="AC43" s="414"/>
      <c r="AD43" s="158" t="s">
        <v>97</v>
      </c>
      <c r="AE43" s="449"/>
      <c r="AF43" s="449"/>
      <c r="AG43" s="449"/>
      <c r="AH43" s="450"/>
      <c r="AI43" s="116"/>
    </row>
    <row r="44" spans="1:35" ht="16.5" customHeight="1" x14ac:dyDescent="0.2">
      <c r="A44" s="115"/>
      <c r="B44" s="351"/>
      <c r="C44" s="352"/>
      <c r="D44" s="352"/>
      <c r="E44" s="352"/>
      <c r="F44" s="352"/>
      <c r="G44" s="352"/>
      <c r="H44" s="352"/>
      <c r="I44" s="352"/>
      <c r="J44" s="352"/>
      <c r="K44" s="489"/>
      <c r="L44" s="351" t="s">
        <v>14</v>
      </c>
      <c r="M44" s="352"/>
      <c r="N44" s="352"/>
      <c r="O44" s="352"/>
      <c r="P44" s="352"/>
      <c r="Q44" s="498"/>
      <c r="R44" s="498"/>
      <c r="S44" s="498"/>
      <c r="T44" s="498"/>
      <c r="U44" s="498"/>
      <c r="V44" s="498"/>
      <c r="W44" s="498"/>
      <c r="X44" s="498"/>
      <c r="Y44" s="498"/>
      <c r="Z44" s="498"/>
      <c r="AA44" s="498"/>
      <c r="AB44" s="498"/>
      <c r="AC44" s="498"/>
      <c r="AD44" s="159"/>
      <c r="AE44" s="159"/>
      <c r="AF44" s="119"/>
      <c r="AG44" s="119"/>
      <c r="AH44" s="160"/>
      <c r="AI44" s="116"/>
    </row>
    <row r="45" spans="1:35" ht="18" customHeight="1" x14ac:dyDescent="0.2">
      <c r="A45" s="115"/>
      <c r="B45" s="351"/>
      <c r="C45" s="352"/>
      <c r="D45" s="352"/>
      <c r="E45" s="352"/>
      <c r="F45" s="352"/>
      <c r="G45" s="352"/>
      <c r="H45" s="352"/>
      <c r="I45" s="352"/>
      <c r="J45" s="352"/>
      <c r="K45" s="489"/>
      <c r="L45" s="351" t="s">
        <v>15</v>
      </c>
      <c r="M45" s="352"/>
      <c r="N45" s="290"/>
      <c r="O45" s="290"/>
      <c r="P45" s="161" t="s">
        <v>18</v>
      </c>
      <c r="Q45" s="290"/>
      <c r="R45" s="290"/>
      <c r="S45" s="290"/>
      <c r="T45" s="162"/>
      <c r="U45" s="162"/>
      <c r="V45" s="162"/>
      <c r="W45" s="162"/>
      <c r="X45" s="162"/>
      <c r="Y45" s="162"/>
      <c r="Z45" s="162"/>
      <c r="AA45" s="162"/>
      <c r="AB45" s="162"/>
      <c r="AC45" s="162"/>
      <c r="AD45" s="162"/>
      <c r="AE45" s="162"/>
      <c r="AF45" s="119"/>
      <c r="AG45" s="119"/>
      <c r="AH45" s="160"/>
      <c r="AI45" s="116"/>
    </row>
    <row r="46" spans="1:35" ht="16.5" customHeight="1" x14ac:dyDescent="0.2">
      <c r="A46" s="115"/>
      <c r="B46" s="351"/>
      <c r="C46" s="352"/>
      <c r="D46" s="352"/>
      <c r="E46" s="352"/>
      <c r="F46" s="352"/>
      <c r="G46" s="352"/>
      <c r="H46" s="352"/>
      <c r="I46" s="352"/>
      <c r="J46" s="352"/>
      <c r="K46" s="489"/>
      <c r="L46" s="351" t="s">
        <v>16</v>
      </c>
      <c r="M46" s="352"/>
      <c r="N46" s="352"/>
      <c r="O46" s="352"/>
      <c r="P46" s="352"/>
      <c r="Q46" s="498"/>
      <c r="R46" s="498"/>
      <c r="S46" s="498"/>
      <c r="T46" s="498"/>
      <c r="U46" s="498"/>
      <c r="V46" s="498"/>
      <c r="W46" s="498"/>
      <c r="X46" s="498"/>
      <c r="Y46" s="498"/>
      <c r="Z46" s="498"/>
      <c r="AA46" s="498"/>
      <c r="AB46" s="498"/>
      <c r="AC46" s="498"/>
      <c r="AD46" s="159"/>
      <c r="AE46" s="159"/>
      <c r="AF46" s="119"/>
      <c r="AG46" s="119"/>
      <c r="AH46" s="160"/>
      <c r="AI46" s="116"/>
    </row>
    <row r="47" spans="1:35" ht="16.5" customHeight="1" x14ac:dyDescent="0.2">
      <c r="A47" s="115"/>
      <c r="B47" s="351"/>
      <c r="C47" s="352"/>
      <c r="D47" s="352"/>
      <c r="E47" s="352"/>
      <c r="F47" s="352"/>
      <c r="G47" s="352"/>
      <c r="H47" s="352"/>
      <c r="I47" s="352"/>
      <c r="J47" s="352"/>
      <c r="K47" s="489"/>
      <c r="L47" s="351" t="s">
        <v>17</v>
      </c>
      <c r="M47" s="352"/>
      <c r="N47" s="352"/>
      <c r="O47" s="352"/>
      <c r="P47" s="352"/>
      <c r="Q47" s="415"/>
      <c r="R47" s="415"/>
      <c r="S47" s="415"/>
      <c r="T47" s="415"/>
      <c r="U47" s="415"/>
      <c r="V47" s="415"/>
      <c r="W47" s="415"/>
      <c r="X47" s="415"/>
      <c r="Y47" s="415"/>
      <c r="Z47" s="415"/>
      <c r="AA47" s="415"/>
      <c r="AB47" s="415"/>
      <c r="AC47" s="415"/>
      <c r="AD47" s="159"/>
      <c r="AE47" s="159"/>
      <c r="AF47" s="119"/>
      <c r="AG47" s="119"/>
      <c r="AH47" s="160"/>
      <c r="AI47" s="116"/>
    </row>
    <row r="48" spans="1:35" x14ac:dyDescent="0.2">
      <c r="A48" s="115"/>
      <c r="B48" s="354" t="s">
        <v>159</v>
      </c>
      <c r="C48" s="355"/>
      <c r="D48" s="355"/>
      <c r="E48" s="355"/>
      <c r="F48" s="355"/>
      <c r="G48" s="355"/>
      <c r="H48" s="355"/>
      <c r="I48" s="355"/>
      <c r="J48" s="355"/>
      <c r="K48" s="355"/>
      <c r="L48" s="355"/>
      <c r="M48" s="355"/>
      <c r="N48" s="355"/>
      <c r="O48" s="355"/>
      <c r="P48" s="355"/>
      <c r="Q48" s="355"/>
      <c r="R48" s="355"/>
      <c r="S48" s="355"/>
      <c r="T48" s="355"/>
      <c r="U48" s="355"/>
      <c r="V48" s="355"/>
      <c r="W48" s="355"/>
      <c r="X48" s="355"/>
      <c r="Y48" s="355"/>
      <c r="Z48" s="355"/>
      <c r="AA48" s="355"/>
      <c r="AB48" s="355"/>
      <c r="AC48" s="355"/>
      <c r="AD48" s="355"/>
      <c r="AE48" s="355"/>
      <c r="AF48" s="355"/>
      <c r="AG48" s="355"/>
      <c r="AH48" s="356"/>
      <c r="AI48" s="116"/>
    </row>
    <row r="49" spans="1:35" ht="18" customHeight="1" x14ac:dyDescent="0.2">
      <c r="A49" s="115"/>
      <c r="B49" s="357" t="s">
        <v>172</v>
      </c>
      <c r="C49" s="358"/>
      <c r="D49" s="358"/>
      <c r="E49" s="358"/>
      <c r="F49" s="358"/>
      <c r="G49" s="358"/>
      <c r="H49" s="164" t="s">
        <v>173</v>
      </c>
      <c r="I49" s="290"/>
      <c r="J49" s="291"/>
      <c r="K49" s="165" t="s">
        <v>174</v>
      </c>
      <c r="L49" s="166"/>
      <c r="M49" s="291"/>
      <c r="N49" s="291"/>
      <c r="O49" s="291"/>
      <c r="P49" s="292"/>
      <c r="Q49" s="291"/>
      <c r="R49" s="291"/>
      <c r="S49" s="292"/>
      <c r="T49" s="291"/>
      <c r="U49" s="291"/>
      <c r="V49" s="119"/>
      <c r="W49" s="119"/>
      <c r="X49" s="119"/>
      <c r="Y49" s="119"/>
      <c r="Z49" s="119"/>
      <c r="AA49" s="119"/>
      <c r="AB49" s="119"/>
      <c r="AC49" s="168"/>
      <c r="AD49" s="119"/>
      <c r="AE49" s="168"/>
      <c r="AF49" s="168"/>
      <c r="AG49" s="168"/>
      <c r="AH49" s="169"/>
      <c r="AI49" s="116"/>
    </row>
    <row r="50" spans="1:35" ht="4.5" customHeight="1" x14ac:dyDescent="0.2">
      <c r="A50" s="115"/>
      <c r="B50" s="170"/>
      <c r="C50" s="171"/>
      <c r="D50" s="171"/>
      <c r="E50" s="171"/>
      <c r="F50" s="171"/>
      <c r="G50" s="171"/>
      <c r="H50" s="166"/>
      <c r="I50" s="172"/>
      <c r="J50" s="172"/>
      <c r="K50" s="172"/>
      <c r="L50" s="172"/>
      <c r="M50" s="166"/>
      <c r="N50" s="166"/>
      <c r="O50" s="166"/>
      <c r="P50" s="166"/>
      <c r="Q50" s="166"/>
      <c r="R50" s="166"/>
      <c r="S50" s="166"/>
      <c r="T50" s="166"/>
      <c r="U50" s="166"/>
      <c r="V50" s="166"/>
      <c r="W50" s="166"/>
      <c r="X50" s="166"/>
      <c r="Y50" s="166"/>
      <c r="Z50" s="166"/>
      <c r="AA50" s="166"/>
      <c r="AB50" s="166"/>
      <c r="AC50" s="166"/>
      <c r="AD50" s="119"/>
      <c r="AE50" s="166"/>
      <c r="AF50" s="166"/>
      <c r="AG50" s="166"/>
      <c r="AH50" s="173"/>
      <c r="AI50" s="116"/>
    </row>
    <row r="51" spans="1:35" ht="18" customHeight="1" x14ac:dyDescent="0.2">
      <c r="A51" s="115"/>
      <c r="B51" s="357" t="s">
        <v>20</v>
      </c>
      <c r="C51" s="358"/>
      <c r="D51" s="358"/>
      <c r="E51" s="358"/>
      <c r="F51" s="358"/>
      <c r="G51" s="358"/>
      <c r="H51" s="119"/>
      <c r="I51" s="291"/>
      <c r="J51" s="291"/>
      <c r="K51" s="291"/>
      <c r="L51" s="292"/>
      <c r="M51" s="291"/>
      <c r="N51" s="291"/>
      <c r="O51" s="291"/>
      <c r="P51" s="292"/>
      <c r="Q51" s="291"/>
      <c r="R51" s="291"/>
      <c r="S51" s="291"/>
      <c r="T51" s="119"/>
      <c r="U51" s="119"/>
      <c r="V51" s="166"/>
      <c r="W51" s="166"/>
      <c r="X51" s="166"/>
      <c r="Y51" s="166"/>
      <c r="Z51" s="166"/>
      <c r="AA51" s="166"/>
      <c r="AB51" s="166"/>
      <c r="AC51" s="166"/>
      <c r="AD51" s="119"/>
      <c r="AE51" s="166"/>
      <c r="AF51" s="166"/>
      <c r="AG51" s="166"/>
      <c r="AH51" s="173"/>
      <c r="AI51" s="116"/>
    </row>
    <row r="52" spans="1:35" ht="3.75" customHeight="1" x14ac:dyDescent="0.2">
      <c r="A52" s="115"/>
      <c r="B52" s="174"/>
      <c r="C52" s="175"/>
      <c r="D52" s="175"/>
      <c r="E52" s="175"/>
      <c r="F52" s="175"/>
      <c r="G52" s="175"/>
      <c r="H52" s="175"/>
      <c r="I52" s="175"/>
      <c r="J52" s="175"/>
      <c r="K52" s="175"/>
      <c r="L52" s="175"/>
      <c r="M52" s="175"/>
      <c r="N52" s="175"/>
      <c r="O52" s="175"/>
      <c r="P52" s="175"/>
      <c r="Q52" s="175"/>
      <c r="R52" s="175"/>
      <c r="S52" s="175"/>
      <c r="T52" s="175"/>
      <c r="U52" s="175"/>
      <c r="V52" s="175"/>
      <c r="W52" s="175"/>
      <c r="X52" s="175"/>
      <c r="Y52" s="175"/>
      <c r="Z52" s="175"/>
      <c r="AA52" s="175"/>
      <c r="AB52" s="175"/>
      <c r="AC52" s="175"/>
      <c r="AD52" s="175"/>
      <c r="AE52" s="175"/>
      <c r="AF52" s="175"/>
      <c r="AG52" s="175"/>
      <c r="AH52" s="176"/>
      <c r="AI52" s="116"/>
    </row>
    <row r="53" spans="1:35" ht="16.5" customHeight="1" x14ac:dyDescent="0.2">
      <c r="A53" s="115"/>
      <c r="B53" s="354" t="s">
        <v>160</v>
      </c>
      <c r="C53" s="355"/>
      <c r="D53" s="355"/>
      <c r="E53" s="355"/>
      <c r="F53" s="355"/>
      <c r="G53" s="355"/>
      <c r="H53" s="355"/>
      <c r="I53" s="355"/>
      <c r="J53" s="355"/>
      <c r="K53" s="355"/>
      <c r="L53" s="355"/>
      <c r="M53" s="355"/>
      <c r="N53" s="355"/>
      <c r="O53" s="355"/>
      <c r="P53" s="355"/>
      <c r="Q53" s="355"/>
      <c r="R53" s="355"/>
      <c r="S53" s="355"/>
      <c r="T53" s="355"/>
      <c r="U53" s="355"/>
      <c r="V53" s="355"/>
      <c r="W53" s="355"/>
      <c r="X53" s="355"/>
      <c r="Y53" s="355"/>
      <c r="Z53" s="355"/>
      <c r="AA53" s="355"/>
      <c r="AB53" s="355"/>
      <c r="AC53" s="355"/>
      <c r="AD53" s="355"/>
      <c r="AE53" s="355"/>
      <c r="AF53" s="355"/>
      <c r="AG53" s="355"/>
      <c r="AH53" s="356"/>
      <c r="AI53" s="116"/>
    </row>
    <row r="54" spans="1:35" ht="18" customHeight="1" x14ac:dyDescent="0.2">
      <c r="A54" s="115"/>
      <c r="B54" s="357" t="s">
        <v>21</v>
      </c>
      <c r="C54" s="358"/>
      <c r="D54" s="358"/>
      <c r="E54" s="358"/>
      <c r="F54" s="358"/>
      <c r="G54" s="358"/>
      <c r="H54" s="164" t="s">
        <v>173</v>
      </c>
      <c r="I54" s="290"/>
      <c r="J54" s="291"/>
      <c r="K54" s="165" t="s">
        <v>174</v>
      </c>
      <c r="L54" s="166"/>
      <c r="M54" s="291"/>
      <c r="N54" s="291"/>
      <c r="O54" s="291"/>
      <c r="P54" s="292"/>
      <c r="Q54" s="291"/>
      <c r="R54" s="291"/>
      <c r="S54" s="292"/>
      <c r="T54" s="291"/>
      <c r="U54" s="291"/>
      <c r="V54" s="119"/>
      <c r="W54" s="119"/>
      <c r="X54" s="119"/>
      <c r="Y54" s="119"/>
      <c r="Z54" s="119"/>
      <c r="AA54" s="119"/>
      <c r="AB54" s="119"/>
      <c r="AC54" s="119"/>
      <c r="AD54" s="166"/>
      <c r="AE54" s="166"/>
      <c r="AF54" s="166"/>
      <c r="AG54" s="166"/>
      <c r="AH54" s="173"/>
      <c r="AI54" s="116"/>
    </row>
    <row r="55" spans="1:35" ht="4.5" customHeight="1" x14ac:dyDescent="0.2">
      <c r="A55" s="115"/>
      <c r="B55" s="177"/>
      <c r="C55" s="175"/>
      <c r="D55" s="175"/>
      <c r="E55" s="175"/>
      <c r="F55" s="175"/>
      <c r="G55" s="175"/>
      <c r="H55" s="175"/>
      <c r="I55" s="175"/>
      <c r="J55" s="175"/>
      <c r="K55" s="175"/>
      <c r="L55" s="175"/>
      <c r="M55" s="175"/>
      <c r="N55" s="175"/>
      <c r="O55" s="175"/>
      <c r="P55" s="175"/>
      <c r="Q55" s="175"/>
      <c r="R55" s="175"/>
      <c r="S55" s="175"/>
      <c r="T55" s="175"/>
      <c r="U55" s="175"/>
      <c r="V55" s="175"/>
      <c r="W55" s="175"/>
      <c r="X55" s="175"/>
      <c r="Y55" s="175"/>
      <c r="Z55" s="175"/>
      <c r="AA55" s="175"/>
      <c r="AB55" s="175"/>
      <c r="AC55" s="175"/>
      <c r="AD55" s="175"/>
      <c r="AE55" s="175"/>
      <c r="AF55" s="175"/>
      <c r="AG55" s="175"/>
      <c r="AH55" s="176"/>
      <c r="AI55" s="116"/>
    </row>
    <row r="56" spans="1:35" x14ac:dyDescent="0.2">
      <c r="A56" s="115"/>
      <c r="B56" s="354" t="s">
        <v>161</v>
      </c>
      <c r="C56" s="355"/>
      <c r="D56" s="355"/>
      <c r="E56" s="355"/>
      <c r="F56" s="497"/>
      <c r="G56" s="497"/>
      <c r="H56" s="497"/>
      <c r="I56" s="497"/>
      <c r="J56" s="497"/>
      <c r="K56" s="497"/>
      <c r="L56" s="497"/>
      <c r="M56" s="497"/>
      <c r="N56" s="497"/>
      <c r="O56" s="497"/>
      <c r="P56" s="497"/>
      <c r="Q56" s="497"/>
      <c r="R56" s="497"/>
      <c r="S56" s="497"/>
      <c r="T56" s="497"/>
      <c r="U56" s="497"/>
      <c r="V56" s="497"/>
      <c r="W56" s="497"/>
      <c r="X56" s="497"/>
      <c r="Y56" s="497"/>
      <c r="Z56" s="497"/>
      <c r="AA56" s="497"/>
      <c r="AB56" s="497"/>
      <c r="AC56" s="497"/>
      <c r="AD56" s="497"/>
      <c r="AE56" s="497"/>
      <c r="AF56" s="497"/>
      <c r="AG56" s="497"/>
      <c r="AH56" s="293"/>
      <c r="AI56" s="116"/>
    </row>
    <row r="57" spans="1:35" ht="13.5" customHeight="1" x14ac:dyDescent="0.2">
      <c r="A57" s="115"/>
      <c r="B57" s="389"/>
      <c r="C57" s="390"/>
      <c r="D57" s="390"/>
      <c r="E57" s="390"/>
      <c r="F57" s="390"/>
      <c r="G57" s="390"/>
      <c r="H57" s="390"/>
      <c r="I57" s="390"/>
      <c r="J57" s="390"/>
      <c r="K57" s="390"/>
      <c r="L57" s="390"/>
      <c r="M57" s="390"/>
      <c r="N57" s="390"/>
      <c r="O57" s="390"/>
      <c r="P57" s="390"/>
      <c r="Q57" s="390"/>
      <c r="R57" s="390"/>
      <c r="S57" s="390"/>
      <c r="T57" s="390"/>
      <c r="U57" s="390"/>
      <c r="V57" s="390"/>
      <c r="W57" s="390"/>
      <c r="X57" s="390"/>
      <c r="Y57" s="390"/>
      <c r="Z57" s="390"/>
      <c r="AA57" s="390"/>
      <c r="AB57" s="390"/>
      <c r="AC57" s="390"/>
      <c r="AD57" s="390"/>
      <c r="AE57" s="390"/>
      <c r="AF57" s="390"/>
      <c r="AG57" s="390"/>
      <c r="AH57" s="391"/>
      <c r="AI57" s="116"/>
    </row>
    <row r="58" spans="1:35" ht="9.75" customHeight="1" x14ac:dyDescent="0.2">
      <c r="A58" s="178"/>
      <c r="B58" s="179"/>
      <c r="C58" s="179"/>
      <c r="D58" s="179"/>
      <c r="E58" s="179"/>
      <c r="F58" s="179"/>
      <c r="G58" s="179"/>
      <c r="H58" s="179"/>
      <c r="I58" s="179"/>
      <c r="J58" s="179"/>
      <c r="K58" s="179"/>
      <c r="L58" s="179"/>
      <c r="M58" s="179"/>
      <c r="N58" s="179"/>
      <c r="O58" s="179"/>
      <c r="P58" s="179"/>
      <c r="Q58" s="179"/>
      <c r="R58" s="179"/>
      <c r="S58" s="179"/>
      <c r="T58" s="179"/>
      <c r="U58" s="179"/>
      <c r="V58" s="179"/>
      <c r="W58" s="179"/>
      <c r="X58" s="179"/>
      <c r="Y58" s="179"/>
      <c r="Z58" s="179"/>
      <c r="AA58" s="179"/>
      <c r="AB58" s="179"/>
      <c r="AC58" s="179"/>
      <c r="AD58" s="179"/>
      <c r="AE58" s="179"/>
      <c r="AF58" s="179"/>
      <c r="AG58" s="179"/>
      <c r="AH58" s="179"/>
      <c r="AI58" s="180"/>
    </row>
    <row r="59" spans="1:35" ht="12.75" customHeight="1" x14ac:dyDescent="0.2">
      <c r="A59" s="181"/>
      <c r="B59" s="359" t="s">
        <v>92</v>
      </c>
      <c r="C59" s="359"/>
      <c r="D59" s="359"/>
      <c r="E59" s="359"/>
      <c r="F59" s="359"/>
      <c r="G59" s="359"/>
      <c r="H59" s="359"/>
      <c r="I59" s="359"/>
      <c r="J59" s="359"/>
      <c r="K59" s="359"/>
      <c r="L59" s="359"/>
      <c r="M59" s="359"/>
      <c r="N59" s="359"/>
      <c r="O59" s="359"/>
      <c r="P59" s="359"/>
      <c r="Q59" s="359"/>
      <c r="R59" s="359"/>
      <c r="S59" s="359"/>
      <c r="T59" s="359"/>
      <c r="U59" s="359"/>
      <c r="V59" s="359"/>
      <c r="W59" s="359"/>
      <c r="X59" s="359"/>
      <c r="Y59" s="359"/>
      <c r="Z59" s="359"/>
      <c r="AA59" s="359"/>
      <c r="AB59" s="359"/>
      <c r="AC59" s="359"/>
      <c r="AD59" s="359"/>
      <c r="AE59" s="359"/>
      <c r="AF59" s="359"/>
      <c r="AG59" s="359"/>
      <c r="AH59" s="359"/>
      <c r="AI59" s="182"/>
    </row>
    <row r="60" spans="1:35" ht="23.25" customHeight="1" x14ac:dyDescent="0.2">
      <c r="A60" s="115"/>
      <c r="B60" s="392" t="s">
        <v>22</v>
      </c>
      <c r="C60" s="392"/>
      <c r="D60" s="392"/>
      <c r="E60" s="392"/>
      <c r="F60" s="392"/>
      <c r="G60" s="392"/>
      <c r="H60" s="392"/>
      <c r="I60" s="392"/>
      <c r="J60" s="394"/>
      <c r="K60" s="394"/>
      <c r="L60" s="394"/>
      <c r="M60" s="394"/>
      <c r="N60" s="394"/>
      <c r="O60" s="394"/>
      <c r="P60" s="394"/>
      <c r="Q60" s="394"/>
      <c r="R60" s="394"/>
      <c r="S60" s="394"/>
      <c r="T60" s="394"/>
      <c r="U60" s="394"/>
      <c r="V60" s="394"/>
      <c r="W60" s="394"/>
      <c r="X60" s="394"/>
      <c r="Y60" s="394"/>
      <c r="Z60" s="394"/>
      <c r="AA60" s="394"/>
      <c r="AB60" s="394"/>
      <c r="AC60" s="394"/>
      <c r="AD60" s="394"/>
      <c r="AE60" s="394"/>
      <c r="AF60" s="394"/>
      <c r="AG60" s="394"/>
      <c r="AH60" s="394"/>
      <c r="AI60" s="116"/>
    </row>
    <row r="61" spans="1:35" ht="23.25" customHeight="1" x14ac:dyDescent="0.2">
      <c r="A61" s="115"/>
      <c r="B61" s="393" t="s">
        <v>23</v>
      </c>
      <c r="C61" s="393"/>
      <c r="D61" s="393"/>
      <c r="E61" s="393"/>
      <c r="F61" s="393"/>
      <c r="G61" s="393"/>
      <c r="H61" s="393"/>
      <c r="I61" s="393"/>
      <c r="J61" s="361"/>
      <c r="K61" s="361"/>
      <c r="L61" s="361"/>
      <c r="M61" s="361"/>
      <c r="N61" s="361"/>
      <c r="O61" s="361"/>
      <c r="P61" s="361"/>
      <c r="Q61" s="361"/>
      <c r="R61" s="361"/>
      <c r="S61" s="361"/>
      <c r="T61" s="361"/>
      <c r="U61" s="361"/>
      <c r="V61" s="361"/>
      <c r="W61" s="361"/>
      <c r="X61" s="361"/>
      <c r="Y61" s="361"/>
      <c r="Z61" s="361"/>
      <c r="AA61" s="361"/>
      <c r="AB61" s="361"/>
      <c r="AC61" s="361"/>
      <c r="AD61" s="361"/>
      <c r="AE61" s="361"/>
      <c r="AF61" s="361"/>
      <c r="AG61" s="361"/>
      <c r="AH61" s="361"/>
      <c r="AI61" s="116"/>
    </row>
    <row r="62" spans="1:35" ht="12.75" customHeight="1" x14ac:dyDescent="0.2">
      <c r="A62" s="115"/>
      <c r="B62" s="325" t="s">
        <v>93</v>
      </c>
      <c r="C62" s="325"/>
      <c r="D62" s="325"/>
      <c r="E62" s="325"/>
      <c r="F62" s="325"/>
      <c r="G62" s="325"/>
      <c r="H62" s="325"/>
      <c r="I62" s="325"/>
      <c r="J62" s="325"/>
      <c r="K62" s="325"/>
      <c r="L62" s="325"/>
      <c r="M62" s="325"/>
      <c r="N62" s="325"/>
      <c r="O62" s="325"/>
      <c r="P62" s="325"/>
      <c r="Q62" s="325"/>
      <c r="R62" s="325"/>
      <c r="S62" s="325"/>
      <c r="T62" s="325"/>
      <c r="U62" s="325"/>
      <c r="V62" s="325"/>
      <c r="W62" s="325"/>
      <c r="X62" s="325"/>
      <c r="Y62" s="325"/>
      <c r="Z62" s="325"/>
      <c r="AA62" s="325"/>
      <c r="AB62" s="325"/>
      <c r="AC62" s="325"/>
      <c r="AD62" s="325"/>
      <c r="AE62" s="325"/>
      <c r="AF62" s="325"/>
      <c r="AG62" s="325"/>
      <c r="AH62" s="325"/>
      <c r="AI62" s="116"/>
    </row>
    <row r="63" spans="1:35" ht="23.25" customHeight="1" x14ac:dyDescent="0.2">
      <c r="A63" s="115"/>
      <c r="B63" s="392" t="s">
        <v>22</v>
      </c>
      <c r="C63" s="392"/>
      <c r="D63" s="392"/>
      <c r="E63" s="392"/>
      <c r="F63" s="392"/>
      <c r="G63" s="392"/>
      <c r="H63" s="392"/>
      <c r="I63" s="392"/>
      <c r="J63" s="394"/>
      <c r="K63" s="394"/>
      <c r="L63" s="394"/>
      <c r="M63" s="394"/>
      <c r="N63" s="394"/>
      <c r="O63" s="394"/>
      <c r="P63" s="394"/>
      <c r="Q63" s="394"/>
      <c r="R63" s="394"/>
      <c r="S63" s="394"/>
      <c r="T63" s="394"/>
      <c r="U63" s="394"/>
      <c r="V63" s="394"/>
      <c r="W63" s="394"/>
      <c r="X63" s="394"/>
      <c r="Y63" s="394"/>
      <c r="Z63" s="394"/>
      <c r="AA63" s="394"/>
      <c r="AB63" s="394"/>
      <c r="AC63" s="394"/>
      <c r="AD63" s="394"/>
      <c r="AE63" s="394"/>
      <c r="AF63" s="394"/>
      <c r="AG63" s="394"/>
      <c r="AH63" s="394"/>
      <c r="AI63" s="116"/>
    </row>
    <row r="64" spans="1:35" ht="23.25" customHeight="1" x14ac:dyDescent="0.2">
      <c r="A64" s="115"/>
      <c r="B64" s="392" t="s">
        <v>23</v>
      </c>
      <c r="C64" s="392"/>
      <c r="D64" s="392"/>
      <c r="E64" s="392"/>
      <c r="F64" s="392"/>
      <c r="G64" s="392"/>
      <c r="H64" s="392"/>
      <c r="I64" s="392"/>
      <c r="J64" s="394"/>
      <c r="K64" s="394"/>
      <c r="L64" s="394"/>
      <c r="M64" s="394"/>
      <c r="N64" s="394"/>
      <c r="O64" s="394"/>
      <c r="P64" s="394"/>
      <c r="Q64" s="394"/>
      <c r="R64" s="394"/>
      <c r="S64" s="394"/>
      <c r="T64" s="394"/>
      <c r="U64" s="394"/>
      <c r="V64" s="394"/>
      <c r="W64" s="394"/>
      <c r="X64" s="394"/>
      <c r="Y64" s="394"/>
      <c r="Z64" s="394"/>
      <c r="AA64" s="394"/>
      <c r="AB64" s="394"/>
      <c r="AC64" s="394"/>
      <c r="AD64" s="394"/>
      <c r="AE64" s="394"/>
      <c r="AF64" s="394"/>
      <c r="AG64" s="394"/>
      <c r="AH64" s="394"/>
      <c r="AI64" s="116"/>
    </row>
    <row r="65" spans="1:35" x14ac:dyDescent="0.2">
      <c r="A65" s="115"/>
      <c r="B65" s="360" t="s">
        <v>94</v>
      </c>
      <c r="C65" s="360"/>
      <c r="D65" s="360"/>
      <c r="E65" s="360"/>
      <c r="F65" s="360"/>
      <c r="G65" s="360"/>
      <c r="H65" s="360"/>
      <c r="I65" s="360"/>
      <c r="J65" s="360"/>
      <c r="K65" s="360"/>
      <c r="L65" s="360"/>
      <c r="M65" s="360"/>
      <c r="N65" s="360"/>
      <c r="O65" s="360"/>
      <c r="P65" s="360"/>
      <c r="Q65" s="360"/>
      <c r="R65" s="360"/>
      <c r="S65" s="360"/>
      <c r="T65" s="360"/>
      <c r="U65" s="360"/>
      <c r="V65" s="360"/>
      <c r="W65" s="360"/>
      <c r="X65" s="360"/>
      <c r="Y65" s="360"/>
      <c r="Z65" s="360"/>
      <c r="AA65" s="360"/>
      <c r="AB65" s="360"/>
      <c r="AC65" s="360"/>
      <c r="AD65" s="360"/>
      <c r="AE65" s="360"/>
      <c r="AF65" s="360"/>
      <c r="AG65" s="360"/>
      <c r="AH65" s="360"/>
      <c r="AI65" s="116"/>
    </row>
    <row r="66" spans="1:35" ht="15.75" customHeight="1" x14ac:dyDescent="0.2">
      <c r="A66" s="115"/>
      <c r="B66" s="491" t="s">
        <v>98</v>
      </c>
      <c r="C66" s="492"/>
      <c r="D66" s="492"/>
      <c r="E66" s="492"/>
      <c r="F66" s="492"/>
      <c r="G66" s="492"/>
      <c r="H66" s="492"/>
      <c r="I66" s="492"/>
      <c r="J66" s="492"/>
      <c r="K66" s="492"/>
      <c r="L66" s="492"/>
      <c r="M66" s="492"/>
      <c r="N66" s="492"/>
      <c r="O66" s="492"/>
      <c r="P66" s="492"/>
      <c r="Q66" s="492"/>
      <c r="R66" s="492"/>
      <c r="S66" s="492"/>
      <c r="T66" s="492"/>
      <c r="U66" s="492"/>
      <c r="V66" s="492"/>
      <c r="W66" s="492"/>
      <c r="X66" s="492"/>
      <c r="Y66" s="492"/>
      <c r="Z66" s="492"/>
      <c r="AA66" s="492"/>
      <c r="AB66" s="492"/>
      <c r="AC66" s="492"/>
      <c r="AD66" s="492"/>
      <c r="AE66" s="492"/>
      <c r="AF66" s="492"/>
      <c r="AG66" s="492"/>
      <c r="AH66" s="493"/>
      <c r="AI66" s="116"/>
    </row>
    <row r="67" spans="1:35" ht="19.5" customHeight="1" x14ac:dyDescent="0.2">
      <c r="A67" s="115"/>
      <c r="B67" s="494" t="s">
        <v>163</v>
      </c>
      <c r="C67" s="495"/>
      <c r="D67" s="495"/>
      <c r="E67" s="495"/>
      <c r="F67" s="495"/>
      <c r="G67" s="495"/>
      <c r="H67" s="495"/>
      <c r="I67" s="495"/>
      <c r="J67" s="495"/>
      <c r="K67" s="495"/>
      <c r="L67" s="495"/>
      <c r="M67" s="495"/>
      <c r="N67" s="496"/>
      <c r="O67" s="338"/>
      <c r="P67" s="339"/>
      <c r="Q67" s="339"/>
      <c r="R67" s="339"/>
      <c r="S67" s="339"/>
      <c r="T67" s="339"/>
      <c r="U67" s="339"/>
      <c r="V67" s="339"/>
      <c r="W67" s="339"/>
      <c r="X67" s="339"/>
      <c r="Y67" s="339"/>
      <c r="Z67" s="339"/>
      <c r="AA67" s="339"/>
      <c r="AB67" s="339"/>
      <c r="AC67" s="339"/>
      <c r="AD67" s="339"/>
      <c r="AE67" s="339"/>
      <c r="AF67" s="339"/>
      <c r="AG67" s="339"/>
      <c r="AH67" s="340"/>
      <c r="AI67" s="116"/>
    </row>
    <row r="68" spans="1:35" ht="19.5" customHeight="1" x14ac:dyDescent="0.2">
      <c r="A68" s="115"/>
      <c r="B68" s="494" t="s">
        <v>24</v>
      </c>
      <c r="C68" s="495"/>
      <c r="D68" s="495"/>
      <c r="E68" s="495"/>
      <c r="F68" s="495"/>
      <c r="G68" s="495"/>
      <c r="H68" s="495"/>
      <c r="I68" s="495"/>
      <c r="J68" s="495"/>
      <c r="K68" s="495"/>
      <c r="L68" s="495"/>
      <c r="M68" s="495"/>
      <c r="N68" s="496"/>
      <c r="O68" s="338"/>
      <c r="P68" s="339"/>
      <c r="Q68" s="339"/>
      <c r="R68" s="339"/>
      <c r="S68" s="339"/>
      <c r="T68" s="339"/>
      <c r="U68" s="339"/>
      <c r="V68" s="339"/>
      <c r="W68" s="339"/>
      <c r="X68" s="339"/>
      <c r="Y68" s="339"/>
      <c r="Z68" s="339"/>
      <c r="AA68" s="339"/>
      <c r="AB68" s="339"/>
      <c r="AC68" s="339"/>
      <c r="AD68" s="339"/>
      <c r="AE68" s="339"/>
      <c r="AF68" s="339"/>
      <c r="AG68" s="339"/>
      <c r="AH68" s="340"/>
      <c r="AI68" s="116"/>
    </row>
    <row r="69" spans="1:35" ht="3" customHeight="1" x14ac:dyDescent="0.2">
      <c r="A69" s="115"/>
      <c r="B69" s="310" t="s">
        <v>25</v>
      </c>
      <c r="C69" s="311"/>
      <c r="D69" s="311"/>
      <c r="E69" s="311"/>
      <c r="F69" s="312"/>
      <c r="G69" s="183"/>
      <c r="H69" s="183"/>
      <c r="I69" s="184"/>
      <c r="J69" s="185"/>
      <c r="K69" s="186"/>
      <c r="L69" s="186"/>
      <c r="M69" s="186"/>
      <c r="N69" s="186"/>
      <c r="O69" s="186"/>
      <c r="P69" s="186"/>
      <c r="Q69" s="186"/>
      <c r="R69" s="186"/>
      <c r="S69" s="186"/>
      <c r="T69" s="186"/>
      <c r="U69" s="186"/>
      <c r="V69" s="186"/>
      <c r="W69" s="186"/>
      <c r="X69" s="186"/>
      <c r="Y69" s="186"/>
      <c r="Z69" s="186"/>
      <c r="AA69" s="186"/>
      <c r="AB69" s="186"/>
      <c r="AC69" s="186"/>
      <c r="AD69" s="186"/>
      <c r="AE69" s="186"/>
      <c r="AF69" s="186"/>
      <c r="AG69" s="186"/>
      <c r="AH69" s="187"/>
      <c r="AI69" s="116"/>
    </row>
    <row r="70" spans="1:35" ht="18" customHeight="1" x14ac:dyDescent="0.2">
      <c r="A70" s="115"/>
      <c r="B70" s="310"/>
      <c r="C70" s="311"/>
      <c r="D70" s="311"/>
      <c r="E70" s="311"/>
      <c r="F70" s="312"/>
      <c r="G70" s="183"/>
      <c r="H70" s="294"/>
      <c r="I70" s="294"/>
      <c r="J70" s="294"/>
      <c r="K70" s="294"/>
      <c r="L70" s="294"/>
      <c r="M70" s="294"/>
      <c r="N70" s="294"/>
      <c r="O70" s="294"/>
      <c r="P70" s="294"/>
      <c r="Q70" s="294"/>
      <c r="R70" s="294"/>
      <c r="S70" s="294"/>
      <c r="T70" s="294"/>
      <c r="U70" s="294"/>
      <c r="V70" s="294"/>
      <c r="W70" s="294"/>
      <c r="X70" s="294"/>
      <c r="Y70" s="294"/>
      <c r="Z70" s="294"/>
      <c r="AA70" s="294"/>
      <c r="AB70" s="294"/>
      <c r="AC70" s="294"/>
      <c r="AD70" s="294"/>
      <c r="AE70" s="294"/>
      <c r="AF70" s="294"/>
      <c r="AG70" s="294"/>
      <c r="AH70" s="188"/>
      <c r="AI70" s="116"/>
    </row>
    <row r="71" spans="1:35" ht="3.75" customHeight="1" x14ac:dyDescent="0.2">
      <c r="A71" s="115"/>
      <c r="B71" s="313"/>
      <c r="C71" s="314"/>
      <c r="D71" s="314"/>
      <c r="E71" s="314"/>
      <c r="F71" s="315"/>
      <c r="G71" s="189"/>
      <c r="H71" s="190"/>
      <c r="I71" s="191"/>
      <c r="J71" s="191"/>
      <c r="K71" s="191"/>
      <c r="L71" s="191"/>
      <c r="M71" s="191"/>
      <c r="N71" s="191"/>
      <c r="O71" s="191"/>
      <c r="P71" s="191"/>
      <c r="Q71" s="191"/>
      <c r="R71" s="191"/>
      <c r="S71" s="191"/>
      <c r="T71" s="191"/>
      <c r="U71" s="191"/>
      <c r="V71" s="191"/>
      <c r="W71" s="191"/>
      <c r="X71" s="191"/>
      <c r="Y71" s="191"/>
      <c r="Z71" s="191"/>
      <c r="AA71" s="191"/>
      <c r="AB71" s="191"/>
      <c r="AC71" s="191"/>
      <c r="AD71" s="191"/>
      <c r="AE71" s="191"/>
      <c r="AF71" s="191"/>
      <c r="AG71" s="191"/>
      <c r="AH71" s="192"/>
      <c r="AI71" s="116"/>
    </row>
    <row r="72" spans="1:35" s="195" customFormat="1" ht="12.75" customHeight="1" x14ac:dyDescent="0.2">
      <c r="A72" s="193"/>
      <c r="B72" s="329" t="s">
        <v>164</v>
      </c>
      <c r="C72" s="330"/>
      <c r="D72" s="330"/>
      <c r="E72" s="330"/>
      <c r="F72" s="330"/>
      <c r="G72" s="330"/>
      <c r="H72" s="330"/>
      <c r="I72" s="330"/>
      <c r="J72" s="330"/>
      <c r="K72" s="330"/>
      <c r="L72" s="330"/>
      <c r="M72" s="330"/>
      <c r="N72" s="330"/>
      <c r="O72" s="330"/>
      <c r="P72" s="330"/>
      <c r="Q72" s="330"/>
      <c r="R72" s="330"/>
      <c r="S72" s="330"/>
      <c r="T72" s="330"/>
      <c r="U72" s="330"/>
      <c r="V72" s="330"/>
      <c r="W72" s="330"/>
      <c r="X72" s="330"/>
      <c r="Y72" s="330"/>
      <c r="Z72" s="330"/>
      <c r="AA72" s="330"/>
      <c r="AB72" s="330"/>
      <c r="AC72" s="330"/>
      <c r="AD72" s="330"/>
      <c r="AE72" s="330"/>
      <c r="AF72" s="330"/>
      <c r="AG72" s="330"/>
      <c r="AH72" s="331"/>
      <c r="AI72" s="194"/>
    </row>
    <row r="73" spans="1:35" x14ac:dyDescent="0.2">
      <c r="A73" s="115"/>
      <c r="B73" s="325" t="s">
        <v>95</v>
      </c>
      <c r="C73" s="325"/>
      <c r="D73" s="325"/>
      <c r="E73" s="325"/>
      <c r="F73" s="325"/>
      <c r="G73" s="325"/>
      <c r="H73" s="325"/>
      <c r="I73" s="325"/>
      <c r="J73" s="325"/>
      <c r="K73" s="325"/>
      <c r="L73" s="325"/>
      <c r="M73" s="325"/>
      <c r="N73" s="325"/>
      <c r="O73" s="325"/>
      <c r="P73" s="325"/>
      <c r="Q73" s="325"/>
      <c r="R73" s="325"/>
      <c r="S73" s="325"/>
      <c r="T73" s="325"/>
      <c r="U73" s="325"/>
      <c r="V73" s="325"/>
      <c r="W73" s="325"/>
      <c r="X73" s="325"/>
      <c r="Y73" s="325"/>
      <c r="Z73" s="325"/>
      <c r="AA73" s="325"/>
      <c r="AB73" s="325"/>
      <c r="AC73" s="325"/>
      <c r="AD73" s="325"/>
      <c r="AE73" s="325"/>
      <c r="AF73" s="325"/>
      <c r="AG73" s="325"/>
      <c r="AH73" s="325"/>
      <c r="AI73" s="116"/>
    </row>
    <row r="74" spans="1:35" x14ac:dyDescent="0.2">
      <c r="A74" s="115"/>
      <c r="B74" s="354" t="s">
        <v>159</v>
      </c>
      <c r="C74" s="355"/>
      <c r="D74" s="355"/>
      <c r="E74" s="355"/>
      <c r="F74" s="355"/>
      <c r="G74" s="355"/>
      <c r="H74" s="355"/>
      <c r="I74" s="355"/>
      <c r="J74" s="355"/>
      <c r="K74" s="355"/>
      <c r="L74" s="355"/>
      <c r="M74" s="355"/>
      <c r="N74" s="355"/>
      <c r="O74" s="355"/>
      <c r="P74" s="355"/>
      <c r="Q74" s="355"/>
      <c r="R74" s="355"/>
      <c r="S74" s="355"/>
      <c r="T74" s="355"/>
      <c r="U74" s="355"/>
      <c r="V74" s="355"/>
      <c r="W74" s="355"/>
      <c r="X74" s="355"/>
      <c r="Y74" s="355"/>
      <c r="Z74" s="355"/>
      <c r="AA74" s="355"/>
      <c r="AB74" s="355"/>
      <c r="AC74" s="355"/>
      <c r="AD74" s="355"/>
      <c r="AE74" s="355"/>
      <c r="AF74" s="355"/>
      <c r="AG74" s="355"/>
      <c r="AH74" s="356"/>
      <c r="AI74" s="116"/>
    </row>
    <row r="75" spans="1:35" ht="18" customHeight="1" x14ac:dyDescent="0.2">
      <c r="A75" s="115"/>
      <c r="B75" s="357" t="s">
        <v>19</v>
      </c>
      <c r="C75" s="358"/>
      <c r="D75" s="358"/>
      <c r="E75" s="358"/>
      <c r="F75" s="358"/>
      <c r="G75" s="358"/>
      <c r="H75" s="164" t="s">
        <v>173</v>
      </c>
      <c r="I75" s="290"/>
      <c r="J75" s="291"/>
      <c r="K75" s="165" t="s">
        <v>174</v>
      </c>
      <c r="L75" s="166"/>
      <c r="M75" s="291"/>
      <c r="N75" s="291"/>
      <c r="O75" s="291"/>
      <c r="P75" s="167"/>
      <c r="Q75" s="291"/>
      <c r="R75" s="291"/>
      <c r="S75" s="167"/>
      <c r="T75" s="291"/>
      <c r="U75" s="291"/>
      <c r="V75" s="119"/>
      <c r="W75" s="119"/>
      <c r="X75" s="119"/>
      <c r="Y75" s="119"/>
      <c r="Z75" s="119"/>
      <c r="AA75" s="119"/>
      <c r="AB75" s="119"/>
      <c r="AC75" s="119"/>
      <c r="AD75" s="166"/>
      <c r="AE75" s="166"/>
      <c r="AF75" s="166"/>
      <c r="AG75" s="166"/>
      <c r="AH75" s="173"/>
      <c r="AI75" s="116"/>
    </row>
    <row r="76" spans="1:35" ht="3" customHeight="1" x14ac:dyDescent="0.2">
      <c r="A76" s="115"/>
      <c r="B76" s="134"/>
      <c r="C76" s="196"/>
      <c r="D76" s="196"/>
      <c r="E76" s="196"/>
      <c r="F76" s="196"/>
      <c r="G76" s="196"/>
      <c r="H76" s="196"/>
      <c r="I76" s="191"/>
      <c r="J76" s="144"/>
      <c r="K76" s="197"/>
      <c r="L76" s="144"/>
      <c r="M76" s="144"/>
      <c r="N76" s="191"/>
      <c r="O76" s="198"/>
      <c r="P76" s="198"/>
      <c r="Q76" s="198"/>
      <c r="R76" s="198"/>
      <c r="S76" s="198"/>
      <c r="T76" s="191"/>
      <c r="U76" s="199"/>
      <c r="V76" s="199"/>
      <c r="W76" s="199"/>
      <c r="X76" s="199"/>
      <c r="Y76" s="199"/>
      <c r="Z76" s="199"/>
      <c r="AA76" s="199"/>
      <c r="AB76" s="199"/>
      <c r="AC76" s="199"/>
      <c r="AD76" s="191"/>
      <c r="AE76" s="191"/>
      <c r="AF76" s="191"/>
      <c r="AG76" s="191"/>
      <c r="AH76" s="192"/>
      <c r="AI76" s="116"/>
    </row>
    <row r="77" spans="1:35" ht="16.5" customHeight="1" x14ac:dyDescent="0.2">
      <c r="A77" s="115"/>
      <c r="B77" s="354" t="s">
        <v>160</v>
      </c>
      <c r="C77" s="355"/>
      <c r="D77" s="355"/>
      <c r="E77" s="355"/>
      <c r="F77" s="355"/>
      <c r="G77" s="355"/>
      <c r="H77" s="355"/>
      <c r="I77" s="355"/>
      <c r="J77" s="355"/>
      <c r="K77" s="355"/>
      <c r="L77" s="355"/>
      <c r="M77" s="355"/>
      <c r="N77" s="355"/>
      <c r="O77" s="355"/>
      <c r="P77" s="355"/>
      <c r="Q77" s="355"/>
      <c r="R77" s="355"/>
      <c r="S77" s="355"/>
      <c r="T77" s="355"/>
      <c r="U77" s="355"/>
      <c r="V77" s="355"/>
      <c r="W77" s="355"/>
      <c r="X77" s="355"/>
      <c r="Y77" s="355"/>
      <c r="Z77" s="355"/>
      <c r="AA77" s="355"/>
      <c r="AB77" s="355"/>
      <c r="AC77" s="355"/>
      <c r="AD77" s="355"/>
      <c r="AE77" s="355"/>
      <c r="AF77" s="355"/>
      <c r="AG77" s="355"/>
      <c r="AH77" s="356"/>
      <c r="AI77" s="116"/>
    </row>
    <row r="78" spans="1:35" ht="18" customHeight="1" x14ac:dyDescent="0.2">
      <c r="A78" s="115"/>
      <c r="B78" s="357" t="s">
        <v>21</v>
      </c>
      <c r="C78" s="358"/>
      <c r="D78" s="358"/>
      <c r="E78" s="358"/>
      <c r="F78" s="358"/>
      <c r="G78" s="358"/>
      <c r="H78" s="164" t="s">
        <v>173</v>
      </c>
      <c r="I78" s="290"/>
      <c r="J78" s="291"/>
      <c r="K78" s="165" t="s">
        <v>174</v>
      </c>
      <c r="L78" s="166"/>
      <c r="M78" s="291"/>
      <c r="N78" s="291"/>
      <c r="O78" s="291"/>
      <c r="P78" s="167"/>
      <c r="Q78" s="291"/>
      <c r="R78" s="291"/>
      <c r="S78" s="167"/>
      <c r="T78" s="291"/>
      <c r="U78" s="291"/>
      <c r="V78" s="119"/>
      <c r="W78" s="119"/>
      <c r="X78" s="119"/>
      <c r="Y78" s="119"/>
      <c r="Z78" s="119"/>
      <c r="AA78" s="119"/>
      <c r="AB78" s="119"/>
      <c r="AC78" s="119"/>
      <c r="AD78" s="166"/>
      <c r="AE78" s="166"/>
      <c r="AF78" s="166"/>
      <c r="AG78" s="166"/>
      <c r="AH78" s="173"/>
      <c r="AI78" s="116"/>
    </row>
    <row r="79" spans="1:35" ht="3" customHeight="1" x14ac:dyDescent="0.2">
      <c r="A79" s="115"/>
      <c r="B79" s="134"/>
      <c r="C79" s="196"/>
      <c r="D79" s="196"/>
      <c r="E79" s="196"/>
      <c r="F79" s="196"/>
      <c r="G79" s="196"/>
      <c r="H79" s="196"/>
      <c r="I79" s="191"/>
      <c r="J79" s="144"/>
      <c r="K79" s="197"/>
      <c r="L79" s="144"/>
      <c r="M79" s="144"/>
      <c r="N79" s="191"/>
      <c r="O79" s="198"/>
      <c r="P79" s="198"/>
      <c r="Q79" s="198"/>
      <c r="R79" s="198"/>
      <c r="S79" s="198"/>
      <c r="T79" s="191"/>
      <c r="U79" s="199"/>
      <c r="V79" s="199"/>
      <c r="W79" s="199"/>
      <c r="X79" s="199"/>
      <c r="Y79" s="199"/>
      <c r="Z79" s="199"/>
      <c r="AA79" s="199"/>
      <c r="AB79" s="199"/>
      <c r="AC79" s="199"/>
      <c r="AD79" s="191"/>
      <c r="AE79" s="191"/>
      <c r="AF79" s="191"/>
      <c r="AG79" s="191"/>
      <c r="AH79" s="192"/>
      <c r="AI79" s="116"/>
    </row>
    <row r="80" spans="1:35" x14ac:dyDescent="0.2">
      <c r="A80" s="115"/>
      <c r="B80" s="325" t="s">
        <v>89</v>
      </c>
      <c r="C80" s="325"/>
      <c r="D80" s="325"/>
      <c r="E80" s="325"/>
      <c r="F80" s="325"/>
      <c r="G80" s="325"/>
      <c r="H80" s="325"/>
      <c r="I80" s="325"/>
      <c r="J80" s="325"/>
      <c r="K80" s="325"/>
      <c r="L80" s="325"/>
      <c r="M80" s="325"/>
      <c r="N80" s="325"/>
      <c r="O80" s="325"/>
      <c r="P80" s="325"/>
      <c r="Q80" s="325"/>
      <c r="R80" s="325"/>
      <c r="S80" s="325"/>
      <c r="T80" s="325"/>
      <c r="U80" s="325"/>
      <c r="V80" s="325"/>
      <c r="W80" s="325"/>
      <c r="X80" s="325"/>
      <c r="Y80" s="325"/>
      <c r="Z80" s="325"/>
      <c r="AA80" s="325"/>
      <c r="AB80" s="325"/>
      <c r="AC80" s="325"/>
      <c r="AD80" s="325"/>
      <c r="AE80" s="325"/>
      <c r="AF80" s="325"/>
      <c r="AG80" s="325"/>
      <c r="AH80" s="325"/>
      <c r="AI80" s="116"/>
    </row>
    <row r="81" spans="1:35" ht="14.25" customHeight="1" x14ac:dyDescent="0.2">
      <c r="A81" s="115"/>
      <c r="B81" s="478" t="s">
        <v>28</v>
      </c>
      <c r="C81" s="479"/>
      <c r="D81" s="479"/>
      <c r="E81" s="479"/>
      <c r="F81" s="479"/>
      <c r="G81" s="479"/>
      <c r="H81" s="479"/>
      <c r="I81" s="479"/>
      <c r="J81" s="479"/>
      <c r="K81" s="479"/>
      <c r="L81" s="479"/>
      <c r="M81" s="200"/>
      <c r="N81" s="200"/>
      <c r="O81" s="200"/>
      <c r="P81" s="200"/>
      <c r="Q81" s="200"/>
      <c r="R81" s="200"/>
      <c r="S81" s="200"/>
      <c r="T81" s="200"/>
      <c r="U81" s="200"/>
      <c r="V81" s="200"/>
      <c r="W81" s="200"/>
      <c r="X81" s="200"/>
      <c r="Y81" s="200"/>
      <c r="Z81" s="200"/>
      <c r="AA81" s="200"/>
      <c r="AB81" s="200"/>
      <c r="AC81" s="200"/>
      <c r="AD81" s="200"/>
      <c r="AE81" s="200"/>
      <c r="AF81" s="200"/>
      <c r="AG81" s="200"/>
      <c r="AH81" s="201"/>
      <c r="AI81" s="116"/>
    </row>
    <row r="82" spans="1:35" s="205" customFormat="1" ht="24" customHeight="1" x14ac:dyDescent="0.2">
      <c r="A82" s="202"/>
      <c r="B82" s="203">
        <v>1</v>
      </c>
      <c r="C82" s="326" t="s">
        <v>106</v>
      </c>
      <c r="D82" s="327"/>
      <c r="E82" s="327"/>
      <c r="F82" s="327"/>
      <c r="G82" s="327"/>
      <c r="H82" s="327"/>
      <c r="I82" s="327"/>
      <c r="J82" s="327"/>
      <c r="K82" s="327"/>
      <c r="L82" s="327"/>
      <c r="M82" s="327"/>
      <c r="N82" s="327"/>
      <c r="O82" s="327"/>
      <c r="P82" s="327"/>
      <c r="Q82" s="327"/>
      <c r="R82" s="327"/>
      <c r="S82" s="327"/>
      <c r="T82" s="327"/>
      <c r="U82" s="327"/>
      <c r="V82" s="327"/>
      <c r="W82" s="327"/>
      <c r="X82" s="327"/>
      <c r="Y82" s="327"/>
      <c r="Z82" s="327"/>
      <c r="AA82" s="327"/>
      <c r="AB82" s="327"/>
      <c r="AC82" s="327"/>
      <c r="AD82" s="327"/>
      <c r="AE82" s="327"/>
      <c r="AF82" s="327"/>
      <c r="AG82" s="327"/>
      <c r="AH82" s="328"/>
      <c r="AI82" s="204"/>
    </row>
    <row r="83" spans="1:35" s="205" customFormat="1" ht="24" customHeight="1" x14ac:dyDescent="0.2">
      <c r="A83" s="202"/>
      <c r="B83" s="203">
        <v>2</v>
      </c>
      <c r="C83" s="326" t="s">
        <v>107</v>
      </c>
      <c r="D83" s="327"/>
      <c r="E83" s="327"/>
      <c r="F83" s="327"/>
      <c r="G83" s="327"/>
      <c r="H83" s="327"/>
      <c r="I83" s="327"/>
      <c r="J83" s="327"/>
      <c r="K83" s="327"/>
      <c r="L83" s="327"/>
      <c r="M83" s="327"/>
      <c r="N83" s="327"/>
      <c r="O83" s="327"/>
      <c r="P83" s="327"/>
      <c r="Q83" s="327"/>
      <c r="R83" s="327"/>
      <c r="S83" s="327"/>
      <c r="T83" s="327"/>
      <c r="U83" s="327"/>
      <c r="V83" s="327"/>
      <c r="W83" s="327"/>
      <c r="X83" s="327"/>
      <c r="Y83" s="327"/>
      <c r="Z83" s="327"/>
      <c r="AA83" s="327"/>
      <c r="AB83" s="327"/>
      <c r="AC83" s="327"/>
      <c r="AD83" s="327"/>
      <c r="AE83" s="327"/>
      <c r="AF83" s="327"/>
      <c r="AG83" s="327"/>
      <c r="AH83" s="328"/>
      <c r="AI83" s="204"/>
    </row>
    <row r="84" spans="1:35" s="208" customFormat="1" ht="31.5" customHeight="1" x14ac:dyDescent="0.2">
      <c r="A84" s="206"/>
      <c r="B84" s="203">
        <v>3</v>
      </c>
      <c r="C84" s="326" t="s">
        <v>128</v>
      </c>
      <c r="D84" s="327"/>
      <c r="E84" s="327"/>
      <c r="F84" s="327"/>
      <c r="G84" s="327"/>
      <c r="H84" s="327"/>
      <c r="I84" s="327"/>
      <c r="J84" s="327"/>
      <c r="K84" s="327"/>
      <c r="L84" s="327"/>
      <c r="M84" s="327"/>
      <c r="N84" s="327"/>
      <c r="O84" s="327"/>
      <c r="P84" s="327"/>
      <c r="Q84" s="327"/>
      <c r="R84" s="327"/>
      <c r="S84" s="327"/>
      <c r="T84" s="327"/>
      <c r="U84" s="327"/>
      <c r="V84" s="327"/>
      <c r="W84" s="327"/>
      <c r="X84" s="327"/>
      <c r="Y84" s="327"/>
      <c r="Z84" s="327"/>
      <c r="AA84" s="327"/>
      <c r="AB84" s="327"/>
      <c r="AC84" s="327"/>
      <c r="AD84" s="327"/>
      <c r="AE84" s="327"/>
      <c r="AF84" s="327"/>
      <c r="AG84" s="327"/>
      <c r="AH84" s="328"/>
      <c r="AI84" s="207"/>
    </row>
    <row r="85" spans="1:35" s="208" customFormat="1" ht="36" customHeight="1" x14ac:dyDescent="0.2">
      <c r="A85" s="206"/>
      <c r="B85" s="203">
        <v>4</v>
      </c>
      <c r="C85" s="326" t="s">
        <v>182</v>
      </c>
      <c r="D85" s="327"/>
      <c r="E85" s="327"/>
      <c r="F85" s="327"/>
      <c r="G85" s="327"/>
      <c r="H85" s="327"/>
      <c r="I85" s="327"/>
      <c r="J85" s="327"/>
      <c r="K85" s="327"/>
      <c r="L85" s="327"/>
      <c r="M85" s="327"/>
      <c r="N85" s="327"/>
      <c r="O85" s="327"/>
      <c r="P85" s="327"/>
      <c r="Q85" s="327"/>
      <c r="R85" s="327"/>
      <c r="S85" s="327"/>
      <c r="T85" s="327"/>
      <c r="U85" s="327"/>
      <c r="V85" s="327"/>
      <c r="W85" s="327"/>
      <c r="X85" s="327"/>
      <c r="Y85" s="327"/>
      <c r="Z85" s="327"/>
      <c r="AA85" s="327"/>
      <c r="AB85" s="327"/>
      <c r="AC85" s="327"/>
      <c r="AD85" s="327"/>
      <c r="AE85" s="327"/>
      <c r="AF85" s="327"/>
      <c r="AG85" s="327"/>
      <c r="AH85" s="328"/>
      <c r="AI85" s="207"/>
    </row>
    <row r="86" spans="1:35" s="211" customFormat="1" ht="16.5" customHeight="1" x14ac:dyDescent="0.2">
      <c r="A86" s="209"/>
      <c r="B86" s="203">
        <v>5</v>
      </c>
      <c r="C86" s="326" t="s">
        <v>131</v>
      </c>
      <c r="D86" s="327"/>
      <c r="E86" s="327"/>
      <c r="F86" s="327"/>
      <c r="G86" s="327"/>
      <c r="H86" s="327"/>
      <c r="I86" s="327"/>
      <c r="J86" s="327"/>
      <c r="K86" s="327"/>
      <c r="L86" s="327"/>
      <c r="M86" s="327"/>
      <c r="N86" s="327"/>
      <c r="O86" s="327"/>
      <c r="P86" s="327"/>
      <c r="Q86" s="327"/>
      <c r="R86" s="327"/>
      <c r="S86" s="327"/>
      <c r="T86" s="327"/>
      <c r="U86" s="327"/>
      <c r="V86" s="327"/>
      <c r="W86" s="327"/>
      <c r="X86" s="327"/>
      <c r="Y86" s="327"/>
      <c r="Z86" s="327"/>
      <c r="AA86" s="327"/>
      <c r="AB86" s="327"/>
      <c r="AC86" s="327"/>
      <c r="AD86" s="327"/>
      <c r="AE86" s="327"/>
      <c r="AF86" s="327"/>
      <c r="AG86" s="327"/>
      <c r="AH86" s="328"/>
      <c r="AI86" s="210"/>
    </row>
    <row r="87" spans="1:35" s="211" customFormat="1" ht="17.25" customHeight="1" x14ac:dyDescent="0.2">
      <c r="A87" s="209"/>
      <c r="B87" s="203">
        <v>6</v>
      </c>
      <c r="C87" s="326" t="s">
        <v>109</v>
      </c>
      <c r="D87" s="327"/>
      <c r="E87" s="327"/>
      <c r="F87" s="327"/>
      <c r="G87" s="327"/>
      <c r="H87" s="327"/>
      <c r="I87" s="327"/>
      <c r="J87" s="327"/>
      <c r="K87" s="327"/>
      <c r="L87" s="327"/>
      <c r="M87" s="327"/>
      <c r="N87" s="327"/>
      <c r="O87" s="327"/>
      <c r="P87" s="327"/>
      <c r="Q87" s="327"/>
      <c r="R87" s="327"/>
      <c r="S87" s="327"/>
      <c r="T87" s="327"/>
      <c r="U87" s="327"/>
      <c r="V87" s="327"/>
      <c r="W87" s="327"/>
      <c r="X87" s="327"/>
      <c r="Y87" s="327"/>
      <c r="Z87" s="327"/>
      <c r="AA87" s="327"/>
      <c r="AB87" s="327"/>
      <c r="AC87" s="327"/>
      <c r="AD87" s="327"/>
      <c r="AE87" s="327"/>
      <c r="AF87" s="327"/>
      <c r="AG87" s="327"/>
      <c r="AH87" s="328"/>
      <c r="AI87" s="210"/>
    </row>
    <row r="88" spans="1:35" s="127" customFormat="1" ht="7.5" hidden="1" customHeight="1" x14ac:dyDescent="0.2">
      <c r="A88" s="125"/>
      <c r="B88" s="118"/>
      <c r="C88" s="212"/>
      <c r="D88" s="212"/>
      <c r="E88" s="212"/>
      <c r="F88" s="212"/>
      <c r="G88" s="212"/>
      <c r="H88" s="212"/>
      <c r="I88" s="213"/>
      <c r="J88" s="28"/>
      <c r="K88" s="172"/>
      <c r="L88" s="28"/>
      <c r="M88" s="28"/>
      <c r="N88" s="213"/>
      <c r="O88" s="214"/>
      <c r="P88" s="214"/>
      <c r="Q88" s="214"/>
      <c r="R88" s="214"/>
      <c r="S88" s="214"/>
      <c r="T88" s="213"/>
      <c r="U88" s="215"/>
      <c r="V88" s="215"/>
      <c r="W88" s="215"/>
      <c r="X88" s="215"/>
      <c r="Y88" s="215"/>
      <c r="Z88" s="215"/>
      <c r="AA88" s="215"/>
      <c r="AB88" s="215"/>
      <c r="AC88" s="215"/>
      <c r="AD88" s="213"/>
      <c r="AE88" s="213"/>
      <c r="AF88" s="213"/>
      <c r="AG88" s="213"/>
      <c r="AH88" s="216"/>
      <c r="AI88" s="126"/>
    </row>
    <row r="89" spans="1:35" x14ac:dyDescent="0.2">
      <c r="A89" s="115"/>
      <c r="B89" s="325" t="s">
        <v>180</v>
      </c>
      <c r="C89" s="325"/>
      <c r="D89" s="325"/>
      <c r="E89" s="325"/>
      <c r="F89" s="325"/>
      <c r="G89" s="325"/>
      <c r="H89" s="325"/>
      <c r="I89" s="325"/>
      <c r="J89" s="325"/>
      <c r="K89" s="325"/>
      <c r="L89" s="325"/>
      <c r="M89" s="325"/>
      <c r="N89" s="325"/>
      <c r="O89" s="325"/>
      <c r="P89" s="325"/>
      <c r="Q89" s="325"/>
      <c r="R89" s="325"/>
      <c r="S89" s="325"/>
      <c r="T89" s="325"/>
      <c r="U89" s="325"/>
      <c r="V89" s="325"/>
      <c r="W89" s="325"/>
      <c r="X89" s="325"/>
      <c r="Y89" s="325"/>
      <c r="Z89" s="325"/>
      <c r="AA89" s="325"/>
      <c r="AB89" s="325"/>
      <c r="AC89" s="325"/>
      <c r="AD89" s="325"/>
      <c r="AE89" s="325"/>
      <c r="AF89" s="325"/>
      <c r="AG89" s="325"/>
      <c r="AH89" s="325"/>
      <c r="AI89" s="116"/>
    </row>
    <row r="90" spans="1:35" s="220" customFormat="1" ht="17.25" customHeight="1" x14ac:dyDescent="0.2">
      <c r="A90" s="115"/>
      <c r="B90" s="217" t="s">
        <v>90</v>
      </c>
      <c r="C90" s="484" t="s">
        <v>133</v>
      </c>
      <c r="D90" s="484"/>
      <c r="E90" s="484"/>
      <c r="F90" s="484"/>
      <c r="G90" s="484"/>
      <c r="H90" s="484"/>
      <c r="I90" s="484"/>
      <c r="J90" s="484"/>
      <c r="K90" s="484"/>
      <c r="L90" s="484"/>
      <c r="M90" s="484"/>
      <c r="N90" s="218"/>
      <c r="O90" s="218"/>
      <c r="P90" s="218"/>
      <c r="Q90" s="218"/>
      <c r="R90" s="218"/>
      <c r="S90" s="218"/>
      <c r="T90" s="218"/>
      <c r="U90" s="218"/>
      <c r="V90" s="218"/>
      <c r="W90" s="218"/>
      <c r="X90" s="218"/>
      <c r="Y90" s="218"/>
      <c r="Z90" s="218"/>
      <c r="AA90" s="218"/>
      <c r="AB90" s="218"/>
      <c r="AC90" s="218"/>
      <c r="AD90" s="218"/>
      <c r="AE90" s="218"/>
      <c r="AF90" s="218"/>
      <c r="AG90" s="218"/>
      <c r="AH90" s="219"/>
      <c r="AI90" s="116"/>
    </row>
    <row r="91" spans="1:35" ht="24.75" customHeight="1" x14ac:dyDescent="0.2">
      <c r="A91" s="115"/>
      <c r="B91" s="221" t="s">
        <v>113</v>
      </c>
      <c r="C91" s="482" t="s">
        <v>189</v>
      </c>
      <c r="D91" s="482"/>
      <c r="E91" s="482"/>
      <c r="F91" s="482"/>
      <c r="G91" s="482"/>
      <c r="H91" s="482"/>
      <c r="I91" s="482"/>
      <c r="J91" s="482"/>
      <c r="K91" s="482"/>
      <c r="L91" s="482"/>
      <c r="M91" s="482"/>
      <c r="N91" s="482"/>
      <c r="O91" s="482"/>
      <c r="P91" s="482"/>
      <c r="Q91" s="482"/>
      <c r="R91" s="482"/>
      <c r="S91" s="482"/>
      <c r="T91" s="482"/>
      <c r="U91" s="482"/>
      <c r="V91" s="482"/>
      <c r="W91" s="482"/>
      <c r="X91" s="482"/>
      <c r="Y91" s="482"/>
      <c r="Z91" s="482"/>
      <c r="AA91" s="482"/>
      <c r="AB91" s="482"/>
      <c r="AC91" s="482"/>
      <c r="AD91" s="482"/>
      <c r="AE91" s="482"/>
      <c r="AF91" s="482"/>
      <c r="AG91" s="482"/>
      <c r="AH91" s="483"/>
      <c r="AI91" s="116"/>
    </row>
    <row r="92" spans="1:35" ht="18.75" customHeight="1" x14ac:dyDescent="0.2">
      <c r="A92" s="115"/>
      <c r="B92" s="221"/>
      <c r="C92" s="482" t="s">
        <v>190</v>
      </c>
      <c r="D92" s="482"/>
      <c r="E92" s="482"/>
      <c r="F92" s="482"/>
      <c r="G92" s="482"/>
      <c r="H92" s="482"/>
      <c r="I92" s="482"/>
      <c r="J92" s="487"/>
      <c r="K92" s="487"/>
      <c r="L92" s="487"/>
      <c r="M92" s="487"/>
      <c r="N92" s="487"/>
      <c r="O92" s="285"/>
      <c r="P92" s="285"/>
      <c r="Q92" s="285"/>
      <c r="R92" s="285"/>
      <c r="S92" s="285"/>
      <c r="T92" s="285"/>
      <c r="U92" s="285"/>
      <c r="V92" s="285"/>
      <c r="W92" s="285"/>
      <c r="X92" s="285"/>
      <c r="Y92" s="285"/>
      <c r="Z92" s="285"/>
      <c r="AA92" s="285"/>
      <c r="AB92" s="285"/>
      <c r="AC92" s="285"/>
      <c r="AD92" s="285"/>
      <c r="AE92" s="285"/>
      <c r="AF92" s="285"/>
      <c r="AG92" s="285"/>
      <c r="AH92" s="286"/>
      <c r="AI92" s="116"/>
    </row>
    <row r="93" spans="1:35" ht="26.25" customHeight="1" x14ac:dyDescent="0.2">
      <c r="A93" s="115"/>
      <c r="B93" s="222"/>
      <c r="C93" s="119"/>
      <c r="D93" s="119"/>
      <c r="E93" s="119"/>
      <c r="F93" s="119"/>
      <c r="G93" s="119"/>
      <c r="H93" s="119"/>
      <c r="I93" s="119"/>
      <c r="J93" s="119"/>
      <c r="K93" s="119"/>
      <c r="L93" s="119"/>
      <c r="M93" s="369"/>
      <c r="N93" s="369"/>
      <c r="O93" s="369"/>
      <c r="P93" s="369"/>
      <c r="Q93" s="119"/>
      <c r="R93" s="223" t="s">
        <v>26</v>
      </c>
      <c r="S93" s="119"/>
      <c r="T93" s="119"/>
      <c r="U93" s="370"/>
      <c r="V93" s="370"/>
      <c r="W93" s="370"/>
      <c r="X93" s="370"/>
      <c r="Y93" s="370"/>
      <c r="Z93" s="370"/>
      <c r="AA93" s="370"/>
      <c r="AB93" s="370"/>
      <c r="AC93" s="223" t="s">
        <v>27</v>
      </c>
      <c r="AD93" s="119"/>
      <c r="AE93" s="119"/>
      <c r="AF93" s="119"/>
      <c r="AG93" s="119"/>
      <c r="AH93" s="160"/>
      <c r="AI93" s="116"/>
    </row>
    <row r="94" spans="1:35" s="226" customFormat="1" ht="25.5" customHeight="1" x14ac:dyDescent="0.2">
      <c r="A94" s="224"/>
      <c r="B94" s="221" t="s">
        <v>114</v>
      </c>
      <c r="C94" s="480" t="s">
        <v>129</v>
      </c>
      <c r="D94" s="480"/>
      <c r="E94" s="480"/>
      <c r="F94" s="480"/>
      <c r="G94" s="480"/>
      <c r="H94" s="480"/>
      <c r="I94" s="480"/>
      <c r="J94" s="480"/>
      <c r="K94" s="480"/>
      <c r="L94" s="480"/>
      <c r="M94" s="480"/>
      <c r="N94" s="480"/>
      <c r="O94" s="480"/>
      <c r="P94" s="480"/>
      <c r="Q94" s="480"/>
      <c r="R94" s="480"/>
      <c r="S94" s="480"/>
      <c r="T94" s="480"/>
      <c r="U94" s="480"/>
      <c r="V94" s="480"/>
      <c r="W94" s="480"/>
      <c r="X94" s="480"/>
      <c r="Y94" s="480"/>
      <c r="Z94" s="480"/>
      <c r="AA94" s="480"/>
      <c r="AB94" s="480"/>
      <c r="AC94" s="480"/>
      <c r="AD94" s="480"/>
      <c r="AE94" s="480"/>
      <c r="AF94" s="480"/>
      <c r="AG94" s="480"/>
      <c r="AH94" s="481"/>
      <c r="AI94" s="225"/>
    </row>
    <row r="95" spans="1:35" s="226" customFormat="1" ht="16.5" customHeight="1" x14ac:dyDescent="0.2">
      <c r="A95" s="224"/>
      <c r="B95" s="221" t="s">
        <v>115</v>
      </c>
      <c r="C95" s="367" t="s">
        <v>165</v>
      </c>
      <c r="D95" s="367"/>
      <c r="E95" s="367"/>
      <c r="F95" s="367"/>
      <c r="G95" s="367"/>
      <c r="H95" s="367"/>
      <c r="I95" s="367"/>
      <c r="J95" s="367"/>
      <c r="K95" s="367"/>
      <c r="L95" s="367"/>
      <c r="M95" s="367"/>
      <c r="N95" s="367"/>
      <c r="O95" s="367"/>
      <c r="P95" s="367"/>
      <c r="Q95" s="367"/>
      <c r="R95" s="367"/>
      <c r="S95" s="367"/>
      <c r="T95" s="367"/>
      <c r="U95" s="367"/>
      <c r="V95" s="367"/>
      <c r="W95" s="367"/>
      <c r="X95" s="367"/>
      <c r="Y95" s="367"/>
      <c r="Z95" s="367"/>
      <c r="AA95" s="367"/>
      <c r="AB95" s="367"/>
      <c r="AC95" s="367"/>
      <c r="AD95" s="367"/>
      <c r="AE95" s="367"/>
      <c r="AF95" s="367"/>
      <c r="AG95" s="367"/>
      <c r="AH95" s="368"/>
      <c r="AI95" s="225"/>
    </row>
    <row r="96" spans="1:35" s="226" customFormat="1" ht="53.25" customHeight="1" x14ac:dyDescent="0.2">
      <c r="A96" s="224"/>
      <c r="B96" s="221" t="s">
        <v>116</v>
      </c>
      <c r="C96" s="367" t="s">
        <v>130</v>
      </c>
      <c r="D96" s="367"/>
      <c r="E96" s="367"/>
      <c r="F96" s="367"/>
      <c r="G96" s="367"/>
      <c r="H96" s="367"/>
      <c r="I96" s="367"/>
      <c r="J96" s="367"/>
      <c r="K96" s="367"/>
      <c r="L96" s="367"/>
      <c r="M96" s="367"/>
      <c r="N96" s="367"/>
      <c r="O96" s="367"/>
      <c r="P96" s="367"/>
      <c r="Q96" s="367"/>
      <c r="R96" s="367"/>
      <c r="S96" s="367"/>
      <c r="T96" s="367"/>
      <c r="U96" s="367"/>
      <c r="V96" s="367"/>
      <c r="W96" s="367"/>
      <c r="X96" s="367"/>
      <c r="Y96" s="367"/>
      <c r="Z96" s="367"/>
      <c r="AA96" s="367"/>
      <c r="AB96" s="367"/>
      <c r="AC96" s="367"/>
      <c r="AD96" s="367"/>
      <c r="AE96" s="367"/>
      <c r="AF96" s="367"/>
      <c r="AG96" s="367"/>
      <c r="AH96" s="368"/>
      <c r="AI96" s="225"/>
    </row>
    <row r="97" spans="1:35" s="226" customFormat="1" ht="39.75" customHeight="1" x14ac:dyDescent="0.2">
      <c r="A97" s="224"/>
      <c r="B97" s="221" t="s">
        <v>117</v>
      </c>
      <c r="C97" s="480" t="s">
        <v>132</v>
      </c>
      <c r="D97" s="480"/>
      <c r="E97" s="480"/>
      <c r="F97" s="480"/>
      <c r="G97" s="480"/>
      <c r="H97" s="480"/>
      <c r="I97" s="480"/>
      <c r="J97" s="480"/>
      <c r="K97" s="480"/>
      <c r="L97" s="480"/>
      <c r="M97" s="480"/>
      <c r="N97" s="480"/>
      <c r="O97" s="480"/>
      <c r="P97" s="480"/>
      <c r="Q97" s="480"/>
      <c r="R97" s="480"/>
      <c r="S97" s="480"/>
      <c r="T97" s="480"/>
      <c r="U97" s="480"/>
      <c r="V97" s="480"/>
      <c r="W97" s="480"/>
      <c r="X97" s="480"/>
      <c r="Y97" s="480"/>
      <c r="Z97" s="480"/>
      <c r="AA97" s="480"/>
      <c r="AB97" s="480"/>
      <c r="AC97" s="480"/>
      <c r="AD97" s="480"/>
      <c r="AE97" s="480"/>
      <c r="AF97" s="480"/>
      <c r="AG97" s="480"/>
      <c r="AH97" s="481"/>
      <c r="AI97" s="225"/>
    </row>
    <row r="98" spans="1:35" s="226" customFormat="1" ht="38.25" customHeight="1" x14ac:dyDescent="0.2">
      <c r="A98" s="224"/>
      <c r="B98" s="221" t="s">
        <v>118</v>
      </c>
      <c r="C98" s="480" t="s">
        <v>166</v>
      </c>
      <c r="D98" s="480"/>
      <c r="E98" s="480"/>
      <c r="F98" s="480"/>
      <c r="G98" s="480"/>
      <c r="H98" s="480"/>
      <c r="I98" s="480"/>
      <c r="J98" s="480"/>
      <c r="K98" s="480"/>
      <c r="L98" s="480"/>
      <c r="M98" s="480"/>
      <c r="N98" s="480"/>
      <c r="O98" s="480"/>
      <c r="P98" s="480"/>
      <c r="Q98" s="480"/>
      <c r="R98" s="480"/>
      <c r="S98" s="480"/>
      <c r="T98" s="480"/>
      <c r="U98" s="480"/>
      <c r="V98" s="480"/>
      <c r="W98" s="480"/>
      <c r="X98" s="480"/>
      <c r="Y98" s="480"/>
      <c r="Z98" s="480"/>
      <c r="AA98" s="480"/>
      <c r="AB98" s="480"/>
      <c r="AC98" s="480"/>
      <c r="AD98" s="480"/>
      <c r="AE98" s="480"/>
      <c r="AF98" s="480"/>
      <c r="AG98" s="480"/>
      <c r="AH98" s="481"/>
      <c r="AI98" s="225"/>
    </row>
    <row r="99" spans="1:35" s="226" customFormat="1" ht="54" customHeight="1" x14ac:dyDescent="0.2">
      <c r="A99" s="227"/>
      <c r="B99" s="228" t="s">
        <v>141</v>
      </c>
      <c r="C99" s="374" t="s">
        <v>184</v>
      </c>
      <c r="D99" s="374"/>
      <c r="E99" s="374"/>
      <c r="F99" s="374"/>
      <c r="G99" s="374"/>
      <c r="H99" s="374"/>
      <c r="I99" s="374"/>
      <c r="J99" s="374"/>
      <c r="K99" s="374"/>
      <c r="L99" s="374"/>
      <c r="M99" s="374"/>
      <c r="N99" s="374"/>
      <c r="O99" s="374"/>
      <c r="P99" s="374"/>
      <c r="Q99" s="374"/>
      <c r="R99" s="374"/>
      <c r="S99" s="374"/>
      <c r="T99" s="374"/>
      <c r="U99" s="374"/>
      <c r="V99" s="374"/>
      <c r="W99" s="374"/>
      <c r="X99" s="374"/>
      <c r="Y99" s="374"/>
      <c r="Z99" s="374"/>
      <c r="AA99" s="374"/>
      <c r="AB99" s="374"/>
      <c r="AC99" s="374"/>
      <c r="AD99" s="374"/>
      <c r="AE99" s="374"/>
      <c r="AF99" s="374"/>
      <c r="AG99" s="374"/>
      <c r="AH99" s="375"/>
      <c r="AI99" s="229"/>
    </row>
    <row r="100" spans="1:35" s="226" customFormat="1" ht="98.25" customHeight="1" x14ac:dyDescent="0.2">
      <c r="A100" s="230"/>
      <c r="B100" s="231"/>
      <c r="C100" s="376" t="s">
        <v>188</v>
      </c>
      <c r="D100" s="377"/>
      <c r="E100" s="377"/>
      <c r="F100" s="377"/>
      <c r="G100" s="377"/>
      <c r="H100" s="377"/>
      <c r="I100" s="377"/>
      <c r="J100" s="377"/>
      <c r="K100" s="377"/>
      <c r="L100" s="377"/>
      <c r="M100" s="377"/>
      <c r="N100" s="377"/>
      <c r="O100" s="377"/>
      <c r="P100" s="377"/>
      <c r="Q100" s="377"/>
      <c r="R100" s="377"/>
      <c r="S100" s="377"/>
      <c r="T100" s="377"/>
      <c r="U100" s="377"/>
      <c r="V100" s="377"/>
      <c r="W100" s="377"/>
      <c r="X100" s="377"/>
      <c r="Y100" s="377"/>
      <c r="Z100" s="377"/>
      <c r="AA100" s="377"/>
      <c r="AB100" s="377"/>
      <c r="AC100" s="377"/>
      <c r="AD100" s="377"/>
      <c r="AE100" s="377"/>
      <c r="AF100" s="377"/>
      <c r="AG100" s="377"/>
      <c r="AH100" s="378"/>
      <c r="AI100" s="232"/>
    </row>
    <row r="101" spans="1:35" s="236" customFormat="1" ht="17.25" customHeight="1" x14ac:dyDescent="0.2">
      <c r="A101" s="233"/>
      <c r="B101" s="234" t="s">
        <v>110</v>
      </c>
      <c r="C101" s="485" t="s">
        <v>111</v>
      </c>
      <c r="D101" s="485"/>
      <c r="E101" s="485"/>
      <c r="F101" s="485"/>
      <c r="G101" s="485"/>
      <c r="H101" s="485"/>
      <c r="I101" s="485"/>
      <c r="J101" s="485"/>
      <c r="K101" s="485"/>
      <c r="L101" s="485"/>
      <c r="M101" s="485"/>
      <c r="N101" s="485"/>
      <c r="O101" s="485"/>
      <c r="P101" s="485"/>
      <c r="Q101" s="485"/>
      <c r="R101" s="485"/>
      <c r="S101" s="485"/>
      <c r="T101" s="485"/>
      <c r="U101" s="485"/>
      <c r="V101" s="485"/>
      <c r="W101" s="485"/>
      <c r="X101" s="485"/>
      <c r="Y101" s="485"/>
      <c r="Z101" s="485"/>
      <c r="AA101" s="485"/>
      <c r="AB101" s="485"/>
      <c r="AC101" s="485"/>
      <c r="AD101" s="485"/>
      <c r="AE101" s="485"/>
      <c r="AF101" s="485"/>
      <c r="AG101" s="485"/>
      <c r="AH101" s="486"/>
      <c r="AI101" s="235"/>
    </row>
    <row r="102" spans="1:35" s="226" customFormat="1" ht="34.5" customHeight="1" x14ac:dyDescent="0.2">
      <c r="A102" s="224"/>
      <c r="B102" s="237" t="s">
        <v>113</v>
      </c>
      <c r="C102" s="383" t="s">
        <v>125</v>
      </c>
      <c r="D102" s="383"/>
      <c r="E102" s="383"/>
      <c r="F102" s="383"/>
      <c r="G102" s="383"/>
      <c r="H102" s="383"/>
      <c r="I102" s="383"/>
      <c r="J102" s="383"/>
      <c r="K102" s="383"/>
      <c r="L102" s="383"/>
      <c r="M102" s="383"/>
      <c r="N102" s="383"/>
      <c r="O102" s="383"/>
      <c r="P102" s="383"/>
      <c r="Q102" s="383"/>
      <c r="R102" s="383"/>
      <c r="S102" s="383"/>
      <c r="T102" s="383"/>
      <c r="U102" s="383"/>
      <c r="V102" s="383"/>
      <c r="W102" s="383"/>
      <c r="X102" s="383"/>
      <c r="Y102" s="383"/>
      <c r="Z102" s="383"/>
      <c r="AA102" s="383"/>
      <c r="AB102" s="383"/>
      <c r="AC102" s="383"/>
      <c r="AD102" s="383"/>
      <c r="AE102" s="383"/>
      <c r="AF102" s="383"/>
      <c r="AG102" s="383"/>
      <c r="AH102" s="384"/>
      <c r="AI102" s="225"/>
    </row>
    <row r="103" spans="1:35" s="226" customFormat="1" ht="14.25" customHeight="1" x14ac:dyDescent="0.2">
      <c r="A103" s="224"/>
      <c r="B103" s="237" t="s">
        <v>119</v>
      </c>
      <c r="C103" s="385" t="s">
        <v>120</v>
      </c>
      <c r="D103" s="385"/>
      <c r="E103" s="385"/>
      <c r="F103" s="385"/>
      <c r="G103" s="385"/>
      <c r="H103" s="385"/>
      <c r="I103" s="385"/>
      <c r="J103" s="385"/>
      <c r="K103" s="385"/>
      <c r="L103" s="385"/>
      <c r="M103" s="385"/>
      <c r="N103" s="385"/>
      <c r="O103" s="385"/>
      <c r="P103" s="385"/>
      <c r="Q103" s="385"/>
      <c r="R103" s="385"/>
      <c r="S103" s="385"/>
      <c r="T103" s="385"/>
      <c r="U103" s="385"/>
      <c r="V103" s="385"/>
      <c r="W103" s="385"/>
      <c r="X103" s="385"/>
      <c r="Y103" s="385"/>
      <c r="Z103" s="385"/>
      <c r="AA103" s="385"/>
      <c r="AB103" s="385"/>
      <c r="AC103" s="385"/>
      <c r="AD103" s="385"/>
      <c r="AE103" s="385"/>
      <c r="AF103" s="385"/>
      <c r="AG103" s="385"/>
      <c r="AH103" s="386"/>
      <c r="AI103" s="225"/>
    </row>
    <row r="104" spans="1:35" s="226" customFormat="1" ht="18.75" customHeight="1" x14ac:dyDescent="0.2">
      <c r="A104" s="224"/>
      <c r="B104" s="234" t="s">
        <v>179</v>
      </c>
      <c r="C104" s="379" t="s">
        <v>124</v>
      </c>
      <c r="D104" s="379"/>
      <c r="E104" s="379"/>
      <c r="F104" s="379"/>
      <c r="G104" s="379"/>
      <c r="H104" s="379"/>
      <c r="I104" s="379"/>
      <c r="J104" s="379"/>
      <c r="K104" s="379"/>
      <c r="L104" s="379"/>
      <c r="M104" s="379"/>
      <c r="N104" s="379"/>
      <c r="O104" s="379"/>
      <c r="P104" s="379"/>
      <c r="Q104" s="379"/>
      <c r="R104" s="379"/>
      <c r="S104" s="379"/>
      <c r="T104" s="379"/>
      <c r="U104" s="379"/>
      <c r="V104" s="379"/>
      <c r="W104" s="379"/>
      <c r="X104" s="379"/>
      <c r="Y104" s="379"/>
      <c r="Z104" s="379"/>
      <c r="AA104" s="379"/>
      <c r="AB104" s="379"/>
      <c r="AC104" s="379"/>
      <c r="AD104" s="379"/>
      <c r="AE104" s="379"/>
      <c r="AF104" s="379"/>
      <c r="AG104" s="379"/>
      <c r="AH104" s="380"/>
      <c r="AI104" s="225"/>
    </row>
    <row r="105" spans="1:35" s="226" customFormat="1" ht="23.25" customHeight="1" x14ac:dyDescent="0.2">
      <c r="A105" s="224"/>
      <c r="B105" s="238" t="s">
        <v>113</v>
      </c>
      <c r="C105" s="381" t="s">
        <v>126</v>
      </c>
      <c r="D105" s="381"/>
      <c r="E105" s="381"/>
      <c r="F105" s="381"/>
      <c r="G105" s="381"/>
      <c r="H105" s="381"/>
      <c r="I105" s="381"/>
      <c r="J105" s="381"/>
      <c r="K105" s="381"/>
      <c r="L105" s="381"/>
      <c r="M105" s="381"/>
      <c r="N105" s="381"/>
      <c r="O105" s="381"/>
      <c r="P105" s="381"/>
      <c r="Q105" s="381"/>
      <c r="R105" s="381"/>
      <c r="S105" s="381"/>
      <c r="T105" s="381"/>
      <c r="U105" s="381"/>
      <c r="V105" s="381"/>
      <c r="W105" s="381"/>
      <c r="X105" s="381"/>
      <c r="Y105" s="381"/>
      <c r="Z105" s="381"/>
      <c r="AA105" s="381"/>
      <c r="AB105" s="381"/>
      <c r="AC105" s="381"/>
      <c r="AD105" s="381"/>
      <c r="AE105" s="381"/>
      <c r="AF105" s="381"/>
      <c r="AG105" s="381"/>
      <c r="AH105" s="382"/>
      <c r="AI105" s="225"/>
    </row>
    <row r="106" spans="1:35" s="226" customFormat="1" ht="23.25" customHeight="1" x14ac:dyDescent="0.2">
      <c r="A106" s="224"/>
      <c r="B106" s="239" t="s">
        <v>119</v>
      </c>
      <c r="C106" s="387" t="s">
        <v>127</v>
      </c>
      <c r="D106" s="387"/>
      <c r="E106" s="387"/>
      <c r="F106" s="387"/>
      <c r="G106" s="387"/>
      <c r="H106" s="387"/>
      <c r="I106" s="387"/>
      <c r="J106" s="387"/>
      <c r="K106" s="387"/>
      <c r="L106" s="387"/>
      <c r="M106" s="387"/>
      <c r="N106" s="387"/>
      <c r="O106" s="387"/>
      <c r="P106" s="387"/>
      <c r="Q106" s="387"/>
      <c r="R106" s="387"/>
      <c r="S106" s="387"/>
      <c r="T106" s="387"/>
      <c r="U106" s="387"/>
      <c r="V106" s="387"/>
      <c r="W106" s="387"/>
      <c r="X106" s="387"/>
      <c r="Y106" s="387"/>
      <c r="Z106" s="387"/>
      <c r="AA106" s="387"/>
      <c r="AB106" s="387"/>
      <c r="AC106" s="387"/>
      <c r="AD106" s="387"/>
      <c r="AE106" s="387"/>
      <c r="AF106" s="387"/>
      <c r="AG106" s="387"/>
      <c r="AH106" s="388"/>
      <c r="AI106" s="225"/>
    </row>
    <row r="107" spans="1:35" x14ac:dyDescent="0.2">
      <c r="A107" s="115"/>
      <c r="B107" s="325"/>
      <c r="C107" s="325"/>
      <c r="D107" s="325"/>
      <c r="E107" s="325"/>
      <c r="F107" s="325"/>
      <c r="G107" s="325"/>
      <c r="H107" s="325"/>
      <c r="I107" s="325"/>
      <c r="J107" s="325"/>
      <c r="K107" s="325"/>
      <c r="L107" s="325"/>
      <c r="M107" s="325"/>
      <c r="N107" s="325"/>
      <c r="O107" s="325"/>
      <c r="P107" s="325"/>
      <c r="Q107" s="325"/>
      <c r="R107" s="325"/>
      <c r="S107" s="325"/>
      <c r="T107" s="325"/>
      <c r="U107" s="325"/>
      <c r="V107" s="325"/>
      <c r="W107" s="325"/>
      <c r="X107" s="325"/>
      <c r="Y107" s="325"/>
      <c r="Z107" s="325"/>
      <c r="AA107" s="325"/>
      <c r="AB107" s="325"/>
      <c r="AC107" s="325"/>
      <c r="AD107" s="325"/>
      <c r="AE107" s="325"/>
      <c r="AF107" s="325"/>
      <c r="AG107" s="325"/>
      <c r="AH107" s="325"/>
      <c r="AI107" s="116"/>
    </row>
    <row r="108" spans="1:35" s="226" customFormat="1" ht="16.5" customHeight="1" x14ac:dyDescent="0.2">
      <c r="A108" s="224"/>
      <c r="B108" s="240"/>
      <c r="C108" s="241"/>
      <c r="D108" s="241"/>
      <c r="E108" s="241"/>
      <c r="F108" s="241"/>
      <c r="G108" s="241"/>
      <c r="H108" s="241"/>
      <c r="I108" s="241"/>
      <c r="J108" s="241"/>
      <c r="K108" s="241"/>
      <c r="L108" s="241"/>
      <c r="M108" s="241"/>
      <c r="N108" s="241"/>
      <c r="O108" s="241"/>
      <c r="P108" s="241"/>
      <c r="Q108" s="241"/>
      <c r="R108" s="241"/>
      <c r="S108" s="241"/>
      <c r="T108" s="241"/>
      <c r="U108" s="241"/>
      <c r="V108" s="241"/>
      <c r="W108" s="241"/>
      <c r="X108" s="241"/>
      <c r="Y108" s="241"/>
      <c r="Z108" s="241"/>
      <c r="AA108" s="241"/>
      <c r="AB108" s="241"/>
      <c r="AC108" s="241"/>
      <c r="AD108" s="241"/>
      <c r="AE108" s="241"/>
      <c r="AF108" s="241"/>
      <c r="AG108" s="241"/>
      <c r="AH108" s="242"/>
      <c r="AI108" s="225"/>
    </row>
    <row r="109" spans="1:35" s="226" customFormat="1" ht="17.25" customHeight="1" x14ac:dyDescent="0.2">
      <c r="A109" s="224"/>
      <c r="B109" s="243"/>
      <c r="C109" s="371" t="s">
        <v>122</v>
      </c>
      <c r="D109" s="372"/>
      <c r="E109" s="372"/>
      <c r="F109" s="372"/>
      <c r="G109" s="372"/>
      <c r="H109" s="372"/>
      <c r="I109" s="372"/>
      <c r="J109" s="372"/>
      <c r="K109" s="372"/>
      <c r="L109" s="372"/>
      <c r="M109" s="372"/>
      <c r="N109" s="372"/>
      <c r="O109" s="373"/>
      <c r="P109" s="244"/>
      <c r="Q109" s="244"/>
      <c r="R109" s="244"/>
      <c r="S109" s="371" t="s">
        <v>121</v>
      </c>
      <c r="T109" s="372"/>
      <c r="U109" s="372"/>
      <c r="V109" s="372"/>
      <c r="W109" s="372"/>
      <c r="X109" s="372"/>
      <c r="Y109" s="372"/>
      <c r="Z109" s="372"/>
      <c r="AA109" s="372"/>
      <c r="AB109" s="372"/>
      <c r="AC109" s="372"/>
      <c r="AD109" s="372"/>
      <c r="AE109" s="372"/>
      <c r="AF109" s="372"/>
      <c r="AG109" s="373"/>
      <c r="AH109" s="245"/>
      <c r="AI109" s="225"/>
    </row>
    <row r="110" spans="1:35" s="226" customFormat="1" ht="21" customHeight="1" x14ac:dyDescent="0.2">
      <c r="A110" s="224"/>
      <c r="B110" s="243"/>
      <c r="C110" s="246"/>
      <c r="D110" s="247"/>
      <c r="E110" s="294"/>
      <c r="F110" s="294"/>
      <c r="G110" s="295"/>
      <c r="H110" s="294"/>
      <c r="I110" s="294"/>
      <c r="J110" s="295"/>
      <c r="K110" s="294"/>
      <c r="L110" s="294"/>
      <c r="M110" s="294"/>
      <c r="N110" s="294"/>
      <c r="O110" s="248"/>
      <c r="P110" s="244"/>
      <c r="Q110" s="244"/>
      <c r="R110" s="244"/>
      <c r="S110" s="249"/>
      <c r="T110" s="244"/>
      <c r="U110" s="244"/>
      <c r="V110" s="244"/>
      <c r="W110" s="244"/>
      <c r="X110" s="244"/>
      <c r="Y110" s="244"/>
      <c r="Z110" s="244"/>
      <c r="AA110" s="244"/>
      <c r="AB110" s="244"/>
      <c r="AC110" s="244"/>
      <c r="AD110" s="244"/>
      <c r="AE110" s="244"/>
      <c r="AF110" s="244"/>
      <c r="AG110" s="245"/>
      <c r="AH110" s="245"/>
      <c r="AI110" s="225"/>
    </row>
    <row r="111" spans="1:35" s="226" customFormat="1" ht="23.25" customHeight="1" x14ac:dyDescent="0.2">
      <c r="A111" s="224"/>
      <c r="B111" s="243"/>
      <c r="C111" s="335" t="s">
        <v>123</v>
      </c>
      <c r="D111" s="336"/>
      <c r="E111" s="336"/>
      <c r="F111" s="336"/>
      <c r="G111" s="336"/>
      <c r="H111" s="336"/>
      <c r="I111" s="336"/>
      <c r="J111" s="336"/>
      <c r="K111" s="336"/>
      <c r="L111" s="336"/>
      <c r="M111" s="336"/>
      <c r="N111" s="336"/>
      <c r="O111" s="337"/>
      <c r="P111" s="244"/>
      <c r="Q111" s="244"/>
      <c r="R111" s="244"/>
      <c r="S111" s="332" t="s">
        <v>169</v>
      </c>
      <c r="T111" s="333"/>
      <c r="U111" s="333"/>
      <c r="V111" s="333"/>
      <c r="W111" s="333"/>
      <c r="X111" s="333"/>
      <c r="Y111" s="333"/>
      <c r="Z111" s="333"/>
      <c r="AA111" s="333"/>
      <c r="AB111" s="333"/>
      <c r="AC111" s="333"/>
      <c r="AD111" s="333"/>
      <c r="AE111" s="333"/>
      <c r="AF111" s="333"/>
      <c r="AG111" s="334"/>
      <c r="AH111" s="245"/>
      <c r="AI111" s="225"/>
    </row>
    <row r="112" spans="1:35" s="226" customFormat="1" ht="16.5" customHeight="1" x14ac:dyDescent="0.2">
      <c r="A112" s="224"/>
      <c r="B112" s="250"/>
      <c r="C112" s="251"/>
      <c r="D112" s="251"/>
      <c r="E112" s="251"/>
      <c r="F112" s="251"/>
      <c r="G112" s="251"/>
      <c r="H112" s="251"/>
      <c r="I112" s="251"/>
      <c r="J112" s="251"/>
      <c r="K112" s="251"/>
      <c r="L112" s="251"/>
      <c r="M112" s="251"/>
      <c r="N112" s="251"/>
      <c r="O112" s="251"/>
      <c r="P112" s="251"/>
      <c r="Q112" s="251"/>
      <c r="R112" s="251"/>
      <c r="S112" s="251"/>
      <c r="T112" s="251"/>
      <c r="U112" s="251"/>
      <c r="V112" s="251"/>
      <c r="W112" s="251"/>
      <c r="X112" s="251"/>
      <c r="Y112" s="251"/>
      <c r="Z112" s="251"/>
      <c r="AA112" s="251"/>
      <c r="AB112" s="251"/>
      <c r="AC112" s="251"/>
      <c r="AD112" s="251"/>
      <c r="AE112" s="251"/>
      <c r="AF112" s="251"/>
      <c r="AG112" s="251"/>
      <c r="AH112" s="252"/>
      <c r="AI112" s="225"/>
    </row>
    <row r="113" spans="1:35" s="127" customFormat="1" ht="14.25" customHeight="1" x14ac:dyDescent="0.2">
      <c r="A113" s="125"/>
      <c r="B113" s="253" t="s">
        <v>181</v>
      </c>
      <c r="C113" s="416" t="s">
        <v>151</v>
      </c>
      <c r="D113" s="416"/>
      <c r="E113" s="416"/>
      <c r="F113" s="416"/>
      <c r="G113" s="416"/>
      <c r="H113" s="416"/>
      <c r="I113" s="416"/>
      <c r="J113" s="416"/>
      <c r="K113" s="416"/>
      <c r="L113" s="416"/>
      <c r="M113" s="416"/>
      <c r="N113" s="416"/>
      <c r="O113" s="416"/>
      <c r="P113" s="416"/>
      <c r="Q113" s="416"/>
      <c r="R113" s="416"/>
      <c r="S113" s="416"/>
      <c r="T113" s="416"/>
      <c r="U113" s="416"/>
      <c r="V113" s="416"/>
      <c r="W113" s="416"/>
      <c r="X113" s="416"/>
      <c r="Y113" s="416"/>
      <c r="Z113" s="416"/>
      <c r="AA113" s="416"/>
      <c r="AB113" s="416"/>
      <c r="AC113" s="416"/>
      <c r="AD113" s="416"/>
      <c r="AE113" s="416"/>
      <c r="AF113" s="416"/>
      <c r="AG113" s="416"/>
      <c r="AH113" s="416"/>
      <c r="AI113" s="254"/>
    </row>
    <row r="114" spans="1:35" s="127" customFormat="1" ht="18" customHeight="1" x14ac:dyDescent="0.2">
      <c r="A114" s="125"/>
      <c r="B114" s="362" t="s">
        <v>134</v>
      </c>
      <c r="C114" s="363"/>
      <c r="D114" s="363"/>
      <c r="E114" s="363"/>
      <c r="F114" s="363"/>
      <c r="G114" s="363"/>
      <c r="H114" s="363"/>
      <c r="I114" s="363"/>
      <c r="J114" s="363"/>
      <c r="K114" s="363"/>
      <c r="L114" s="363"/>
      <c r="M114" s="363"/>
      <c r="N114" s="363"/>
      <c r="O114" s="363"/>
      <c r="P114" s="363"/>
      <c r="Q114" s="363"/>
      <c r="R114" s="363"/>
      <c r="S114" s="363"/>
      <c r="T114" s="363"/>
      <c r="U114" s="363"/>
      <c r="V114" s="363"/>
      <c r="W114" s="363"/>
      <c r="X114" s="363"/>
      <c r="Y114" s="363"/>
      <c r="Z114" s="363"/>
      <c r="AA114" s="363"/>
      <c r="AB114" s="363"/>
      <c r="AC114" s="363"/>
      <c r="AD114" s="363"/>
      <c r="AE114" s="363"/>
      <c r="AF114" s="363"/>
      <c r="AG114" s="363"/>
      <c r="AH114" s="364"/>
      <c r="AI114" s="255"/>
    </row>
    <row r="115" spans="1:35" s="127" customFormat="1" ht="30" customHeight="1" x14ac:dyDescent="0.2">
      <c r="A115" s="125"/>
      <c r="B115" s="256" t="s">
        <v>113</v>
      </c>
      <c r="C115" s="365" t="s">
        <v>135</v>
      </c>
      <c r="D115" s="365"/>
      <c r="E115" s="365"/>
      <c r="F115" s="365"/>
      <c r="G115" s="365"/>
      <c r="H115" s="365"/>
      <c r="I115" s="365"/>
      <c r="J115" s="365"/>
      <c r="K115" s="365"/>
      <c r="L115" s="365"/>
      <c r="M115" s="365"/>
      <c r="N115" s="365"/>
      <c r="O115" s="365"/>
      <c r="P115" s="365"/>
      <c r="Q115" s="365"/>
      <c r="R115" s="365"/>
      <c r="S115" s="365"/>
      <c r="T115" s="365"/>
      <c r="U115" s="365"/>
      <c r="V115" s="365"/>
      <c r="W115" s="365"/>
      <c r="X115" s="365"/>
      <c r="Y115" s="365"/>
      <c r="Z115" s="365"/>
      <c r="AA115" s="365"/>
      <c r="AB115" s="365"/>
      <c r="AC115" s="365"/>
      <c r="AD115" s="365"/>
      <c r="AE115" s="365"/>
      <c r="AF115" s="365"/>
      <c r="AG115" s="365"/>
      <c r="AH115" s="366"/>
      <c r="AI115" s="257"/>
    </row>
    <row r="116" spans="1:35" s="127" customFormat="1" ht="33" customHeight="1" x14ac:dyDescent="0.2">
      <c r="A116" s="125"/>
      <c r="B116" s="256" t="s">
        <v>119</v>
      </c>
      <c r="C116" s="365" t="s">
        <v>136</v>
      </c>
      <c r="D116" s="365"/>
      <c r="E116" s="365"/>
      <c r="F116" s="365"/>
      <c r="G116" s="365"/>
      <c r="H116" s="365"/>
      <c r="I116" s="365"/>
      <c r="J116" s="365"/>
      <c r="K116" s="365"/>
      <c r="L116" s="365"/>
      <c r="M116" s="365"/>
      <c r="N116" s="365"/>
      <c r="O116" s="365"/>
      <c r="P116" s="365"/>
      <c r="Q116" s="365"/>
      <c r="R116" s="365"/>
      <c r="S116" s="365"/>
      <c r="T116" s="365"/>
      <c r="U116" s="365"/>
      <c r="V116" s="365"/>
      <c r="W116" s="365"/>
      <c r="X116" s="365"/>
      <c r="Y116" s="365"/>
      <c r="Z116" s="365"/>
      <c r="AA116" s="365"/>
      <c r="AB116" s="365"/>
      <c r="AC116" s="365"/>
      <c r="AD116" s="365"/>
      <c r="AE116" s="365"/>
      <c r="AF116" s="365"/>
      <c r="AG116" s="365"/>
      <c r="AH116" s="366"/>
      <c r="AI116" s="257"/>
    </row>
    <row r="117" spans="1:35" s="127" customFormat="1" ht="42" customHeight="1" x14ac:dyDescent="0.2">
      <c r="A117" s="125"/>
      <c r="B117" s="256" t="s">
        <v>137</v>
      </c>
      <c r="C117" s="365" t="s">
        <v>138</v>
      </c>
      <c r="D117" s="365"/>
      <c r="E117" s="365"/>
      <c r="F117" s="365"/>
      <c r="G117" s="365"/>
      <c r="H117" s="365"/>
      <c r="I117" s="365"/>
      <c r="J117" s="365"/>
      <c r="K117" s="365"/>
      <c r="L117" s="365"/>
      <c r="M117" s="365"/>
      <c r="N117" s="365"/>
      <c r="O117" s="365"/>
      <c r="P117" s="365"/>
      <c r="Q117" s="365"/>
      <c r="R117" s="365"/>
      <c r="S117" s="365"/>
      <c r="T117" s="365"/>
      <c r="U117" s="365"/>
      <c r="V117" s="365"/>
      <c r="W117" s="365"/>
      <c r="X117" s="365"/>
      <c r="Y117" s="365"/>
      <c r="Z117" s="365"/>
      <c r="AA117" s="365"/>
      <c r="AB117" s="365"/>
      <c r="AC117" s="365"/>
      <c r="AD117" s="365"/>
      <c r="AE117" s="365"/>
      <c r="AF117" s="365"/>
      <c r="AG117" s="365"/>
      <c r="AH117" s="366"/>
      <c r="AI117" s="257"/>
    </row>
    <row r="118" spans="1:35" s="127" customFormat="1" ht="102" customHeight="1" x14ac:dyDescent="0.2">
      <c r="A118" s="125"/>
      <c r="B118" s="256" t="s">
        <v>139</v>
      </c>
      <c r="C118" s="365" t="s">
        <v>175</v>
      </c>
      <c r="D118" s="365"/>
      <c r="E118" s="365"/>
      <c r="F118" s="365"/>
      <c r="G118" s="365"/>
      <c r="H118" s="365"/>
      <c r="I118" s="365"/>
      <c r="J118" s="365"/>
      <c r="K118" s="365"/>
      <c r="L118" s="365"/>
      <c r="M118" s="365"/>
      <c r="N118" s="365"/>
      <c r="O118" s="365"/>
      <c r="P118" s="365"/>
      <c r="Q118" s="365"/>
      <c r="R118" s="365"/>
      <c r="S118" s="365"/>
      <c r="T118" s="365"/>
      <c r="U118" s="365"/>
      <c r="V118" s="365"/>
      <c r="W118" s="365"/>
      <c r="X118" s="365"/>
      <c r="Y118" s="365"/>
      <c r="Z118" s="365"/>
      <c r="AA118" s="365"/>
      <c r="AB118" s="365"/>
      <c r="AC118" s="365"/>
      <c r="AD118" s="365"/>
      <c r="AE118" s="365"/>
      <c r="AF118" s="365"/>
      <c r="AG118" s="365"/>
      <c r="AH118" s="366"/>
      <c r="AI118" s="257"/>
    </row>
    <row r="119" spans="1:35" s="127" customFormat="1" ht="67.5" customHeight="1" x14ac:dyDescent="0.2">
      <c r="A119" s="125"/>
      <c r="B119" s="256" t="s">
        <v>117</v>
      </c>
      <c r="C119" s="365" t="s">
        <v>178</v>
      </c>
      <c r="D119" s="365"/>
      <c r="E119" s="365"/>
      <c r="F119" s="365"/>
      <c r="G119" s="365"/>
      <c r="H119" s="365"/>
      <c r="I119" s="365"/>
      <c r="J119" s="365"/>
      <c r="K119" s="365"/>
      <c r="L119" s="365"/>
      <c r="M119" s="365"/>
      <c r="N119" s="365"/>
      <c r="O119" s="365"/>
      <c r="P119" s="365"/>
      <c r="Q119" s="365"/>
      <c r="R119" s="365"/>
      <c r="S119" s="365"/>
      <c r="T119" s="365"/>
      <c r="U119" s="365"/>
      <c r="V119" s="365"/>
      <c r="W119" s="365"/>
      <c r="X119" s="365"/>
      <c r="Y119" s="365"/>
      <c r="Z119" s="365"/>
      <c r="AA119" s="365"/>
      <c r="AB119" s="365"/>
      <c r="AC119" s="365"/>
      <c r="AD119" s="365"/>
      <c r="AE119" s="365"/>
      <c r="AF119" s="365"/>
      <c r="AG119" s="365"/>
      <c r="AH119" s="366"/>
      <c r="AI119" s="257"/>
    </row>
    <row r="120" spans="1:35" s="127" customFormat="1" ht="48" customHeight="1" x14ac:dyDescent="0.2">
      <c r="A120" s="125"/>
      <c r="B120" s="256" t="s">
        <v>118</v>
      </c>
      <c r="C120" s="365" t="s">
        <v>140</v>
      </c>
      <c r="D120" s="365"/>
      <c r="E120" s="365"/>
      <c r="F120" s="365"/>
      <c r="G120" s="365"/>
      <c r="H120" s="365"/>
      <c r="I120" s="365"/>
      <c r="J120" s="365"/>
      <c r="K120" s="365"/>
      <c r="L120" s="365"/>
      <c r="M120" s="365"/>
      <c r="N120" s="365"/>
      <c r="O120" s="365"/>
      <c r="P120" s="365"/>
      <c r="Q120" s="365"/>
      <c r="R120" s="365"/>
      <c r="S120" s="365"/>
      <c r="T120" s="365"/>
      <c r="U120" s="365"/>
      <c r="V120" s="365"/>
      <c r="W120" s="365"/>
      <c r="X120" s="365"/>
      <c r="Y120" s="365"/>
      <c r="Z120" s="365"/>
      <c r="AA120" s="365"/>
      <c r="AB120" s="365"/>
      <c r="AC120" s="365"/>
      <c r="AD120" s="365"/>
      <c r="AE120" s="365"/>
      <c r="AF120" s="365"/>
      <c r="AG120" s="365"/>
      <c r="AH120" s="366"/>
      <c r="AI120" s="257"/>
    </row>
    <row r="121" spans="1:35" s="127" customFormat="1" ht="66.75" customHeight="1" x14ac:dyDescent="0.2">
      <c r="A121" s="125"/>
      <c r="B121" s="256" t="s">
        <v>141</v>
      </c>
      <c r="C121" s="365" t="s">
        <v>158</v>
      </c>
      <c r="D121" s="365"/>
      <c r="E121" s="365"/>
      <c r="F121" s="365"/>
      <c r="G121" s="365"/>
      <c r="H121" s="365"/>
      <c r="I121" s="365"/>
      <c r="J121" s="365"/>
      <c r="K121" s="365"/>
      <c r="L121" s="365"/>
      <c r="M121" s="365"/>
      <c r="N121" s="365"/>
      <c r="O121" s="365"/>
      <c r="P121" s="365"/>
      <c r="Q121" s="365"/>
      <c r="R121" s="365"/>
      <c r="S121" s="365"/>
      <c r="T121" s="365"/>
      <c r="U121" s="365"/>
      <c r="V121" s="365"/>
      <c r="W121" s="365"/>
      <c r="X121" s="365"/>
      <c r="Y121" s="365"/>
      <c r="Z121" s="365"/>
      <c r="AA121" s="365"/>
      <c r="AB121" s="365"/>
      <c r="AC121" s="365"/>
      <c r="AD121" s="365"/>
      <c r="AE121" s="365"/>
      <c r="AF121" s="365"/>
      <c r="AG121" s="365"/>
      <c r="AH121" s="366"/>
      <c r="AI121" s="257"/>
    </row>
    <row r="122" spans="1:35" s="127" customFormat="1" ht="40.5" customHeight="1" x14ac:dyDescent="0.2">
      <c r="A122" s="125"/>
      <c r="B122" s="256" t="s">
        <v>142</v>
      </c>
      <c r="C122" s="365" t="s">
        <v>186</v>
      </c>
      <c r="D122" s="365"/>
      <c r="E122" s="365"/>
      <c r="F122" s="365"/>
      <c r="G122" s="365"/>
      <c r="H122" s="365"/>
      <c r="I122" s="365"/>
      <c r="J122" s="365"/>
      <c r="K122" s="365"/>
      <c r="L122" s="365"/>
      <c r="M122" s="365"/>
      <c r="N122" s="365"/>
      <c r="O122" s="365"/>
      <c r="P122" s="365"/>
      <c r="Q122" s="365"/>
      <c r="R122" s="365"/>
      <c r="S122" s="365"/>
      <c r="T122" s="365"/>
      <c r="U122" s="365"/>
      <c r="V122" s="365"/>
      <c r="W122" s="365"/>
      <c r="X122" s="365"/>
      <c r="Y122" s="365"/>
      <c r="Z122" s="365"/>
      <c r="AA122" s="365"/>
      <c r="AB122" s="365"/>
      <c r="AC122" s="365"/>
      <c r="AD122" s="365"/>
      <c r="AE122" s="365"/>
      <c r="AF122" s="365"/>
      <c r="AG122" s="365"/>
      <c r="AH122" s="366"/>
      <c r="AI122" s="257"/>
    </row>
    <row r="123" spans="1:35" s="127" customFormat="1" ht="27" customHeight="1" x14ac:dyDescent="0.2">
      <c r="A123" s="258"/>
      <c r="B123" s="259" t="s">
        <v>143</v>
      </c>
      <c r="C123" s="417" t="s">
        <v>144</v>
      </c>
      <c r="D123" s="417"/>
      <c r="E123" s="417"/>
      <c r="F123" s="417"/>
      <c r="G123" s="417"/>
      <c r="H123" s="417"/>
      <c r="I123" s="417"/>
      <c r="J123" s="417"/>
      <c r="K123" s="417"/>
      <c r="L123" s="417"/>
      <c r="M123" s="417"/>
      <c r="N123" s="417"/>
      <c r="O123" s="417"/>
      <c r="P123" s="417"/>
      <c r="Q123" s="417"/>
      <c r="R123" s="417"/>
      <c r="S123" s="417"/>
      <c r="T123" s="417"/>
      <c r="U123" s="417"/>
      <c r="V123" s="417"/>
      <c r="W123" s="417"/>
      <c r="X123" s="417"/>
      <c r="Y123" s="417"/>
      <c r="Z123" s="417"/>
      <c r="AA123" s="417"/>
      <c r="AB123" s="417"/>
      <c r="AC123" s="417"/>
      <c r="AD123" s="417"/>
      <c r="AE123" s="417"/>
      <c r="AF123" s="417"/>
      <c r="AG123" s="417"/>
      <c r="AH123" s="418"/>
      <c r="AI123" s="260"/>
    </row>
    <row r="124" spans="1:35" s="127" customFormat="1" ht="48" customHeight="1" x14ac:dyDescent="0.2">
      <c r="A124" s="261"/>
      <c r="B124" s="262" t="s">
        <v>145</v>
      </c>
      <c r="C124" s="419" t="s">
        <v>149</v>
      </c>
      <c r="D124" s="419"/>
      <c r="E124" s="419"/>
      <c r="F124" s="419"/>
      <c r="G124" s="419"/>
      <c r="H124" s="419"/>
      <c r="I124" s="419"/>
      <c r="J124" s="419"/>
      <c r="K124" s="419"/>
      <c r="L124" s="419"/>
      <c r="M124" s="419"/>
      <c r="N124" s="419"/>
      <c r="O124" s="419"/>
      <c r="P124" s="419"/>
      <c r="Q124" s="419"/>
      <c r="R124" s="419"/>
      <c r="S124" s="419"/>
      <c r="T124" s="419"/>
      <c r="U124" s="419"/>
      <c r="V124" s="419"/>
      <c r="W124" s="419"/>
      <c r="X124" s="419"/>
      <c r="Y124" s="419"/>
      <c r="Z124" s="419"/>
      <c r="AA124" s="419"/>
      <c r="AB124" s="419"/>
      <c r="AC124" s="419"/>
      <c r="AD124" s="419"/>
      <c r="AE124" s="419"/>
      <c r="AF124" s="419"/>
      <c r="AG124" s="419"/>
      <c r="AH124" s="420"/>
      <c r="AI124" s="263"/>
    </row>
    <row r="125" spans="1:35" s="127" customFormat="1" ht="24" customHeight="1" x14ac:dyDescent="0.2">
      <c r="A125" s="125"/>
      <c r="B125" s="256" t="s">
        <v>146</v>
      </c>
      <c r="C125" s="365" t="s">
        <v>147</v>
      </c>
      <c r="D125" s="365"/>
      <c r="E125" s="365"/>
      <c r="F125" s="365"/>
      <c r="G125" s="365"/>
      <c r="H125" s="365"/>
      <c r="I125" s="365"/>
      <c r="J125" s="365"/>
      <c r="K125" s="365"/>
      <c r="L125" s="365"/>
      <c r="M125" s="365"/>
      <c r="N125" s="365"/>
      <c r="O125" s="365"/>
      <c r="P125" s="365"/>
      <c r="Q125" s="365"/>
      <c r="R125" s="365"/>
      <c r="S125" s="365"/>
      <c r="T125" s="365"/>
      <c r="U125" s="365"/>
      <c r="V125" s="365"/>
      <c r="W125" s="365"/>
      <c r="X125" s="365"/>
      <c r="Y125" s="365"/>
      <c r="Z125" s="365"/>
      <c r="AA125" s="365"/>
      <c r="AB125" s="365"/>
      <c r="AC125" s="365"/>
      <c r="AD125" s="365"/>
      <c r="AE125" s="365"/>
      <c r="AF125" s="365"/>
      <c r="AG125" s="365"/>
      <c r="AH125" s="366"/>
      <c r="AI125" s="257"/>
    </row>
    <row r="126" spans="1:35" s="127" customFormat="1" ht="61.5" customHeight="1" x14ac:dyDescent="0.2">
      <c r="A126" s="125"/>
      <c r="B126" s="256" t="s">
        <v>148</v>
      </c>
      <c r="C126" s="421" t="s">
        <v>154</v>
      </c>
      <c r="D126" s="421"/>
      <c r="E126" s="421"/>
      <c r="F126" s="421"/>
      <c r="G126" s="421"/>
      <c r="H126" s="421"/>
      <c r="I126" s="421"/>
      <c r="J126" s="421"/>
      <c r="K126" s="421"/>
      <c r="L126" s="421"/>
      <c r="M126" s="421"/>
      <c r="N126" s="421"/>
      <c r="O126" s="421"/>
      <c r="P126" s="421"/>
      <c r="Q126" s="421"/>
      <c r="R126" s="421"/>
      <c r="S126" s="421"/>
      <c r="T126" s="421"/>
      <c r="U126" s="421"/>
      <c r="V126" s="421"/>
      <c r="W126" s="421"/>
      <c r="X126" s="421"/>
      <c r="Y126" s="421"/>
      <c r="Z126" s="421"/>
      <c r="AA126" s="421"/>
      <c r="AB126" s="421"/>
      <c r="AC126" s="421"/>
      <c r="AD126" s="421"/>
      <c r="AE126" s="421"/>
      <c r="AF126" s="421"/>
      <c r="AG126" s="421"/>
      <c r="AH126" s="422"/>
      <c r="AI126" s="257"/>
    </row>
    <row r="127" spans="1:35" s="127" customFormat="1" ht="11.25" customHeight="1" x14ac:dyDescent="0.2">
      <c r="A127" s="125"/>
      <c r="B127" s="264" t="s">
        <v>152</v>
      </c>
      <c r="C127" s="425" t="s">
        <v>153</v>
      </c>
      <c r="D127" s="425"/>
      <c r="E127" s="425"/>
      <c r="F127" s="425"/>
      <c r="G127" s="425"/>
      <c r="H127" s="425"/>
      <c r="I127" s="425"/>
      <c r="J127" s="425"/>
      <c r="K127" s="425"/>
      <c r="L127" s="425"/>
      <c r="M127" s="425"/>
      <c r="N127" s="425"/>
      <c r="O127" s="425"/>
      <c r="P127" s="425"/>
      <c r="Q127" s="425"/>
      <c r="R127" s="425"/>
      <c r="S127" s="425"/>
      <c r="T127" s="425"/>
      <c r="U127" s="425"/>
      <c r="V127" s="425"/>
      <c r="W127" s="425"/>
      <c r="X127" s="425"/>
      <c r="Y127" s="425"/>
      <c r="Z127" s="425"/>
      <c r="AA127" s="425"/>
      <c r="AB127" s="425"/>
      <c r="AC127" s="425"/>
      <c r="AD127" s="425"/>
      <c r="AE127" s="425"/>
      <c r="AF127" s="425"/>
      <c r="AG127" s="425"/>
      <c r="AH127" s="426"/>
      <c r="AI127" s="257"/>
    </row>
    <row r="128" spans="1:35" s="127" customFormat="1" ht="14.25" customHeight="1" x14ac:dyDescent="0.2">
      <c r="A128" s="125"/>
      <c r="B128" s="253" t="s">
        <v>150</v>
      </c>
      <c r="C128" s="427" t="s">
        <v>171</v>
      </c>
      <c r="D128" s="427"/>
      <c r="E128" s="427"/>
      <c r="F128" s="427"/>
      <c r="G128" s="427"/>
      <c r="H128" s="427"/>
      <c r="I128" s="427"/>
      <c r="J128" s="427"/>
      <c r="K128" s="427"/>
      <c r="L128" s="427"/>
      <c r="M128" s="427"/>
      <c r="N128" s="427"/>
      <c r="O128" s="427"/>
      <c r="P128" s="427"/>
      <c r="Q128" s="427"/>
      <c r="R128" s="427"/>
      <c r="S128" s="427"/>
      <c r="T128" s="427"/>
      <c r="U128" s="427"/>
      <c r="V128" s="427"/>
      <c r="W128" s="427"/>
      <c r="X128" s="427"/>
      <c r="Y128" s="427"/>
      <c r="Z128" s="427"/>
      <c r="AA128" s="427"/>
      <c r="AB128" s="427"/>
      <c r="AC128" s="427"/>
      <c r="AD128" s="427"/>
      <c r="AE128" s="427"/>
      <c r="AF128" s="427"/>
      <c r="AG128" s="427"/>
      <c r="AH128" s="427"/>
      <c r="AI128" s="254"/>
    </row>
    <row r="129" spans="1:57" s="127" customFormat="1" ht="5.25" customHeight="1" x14ac:dyDescent="0.2">
      <c r="A129" s="125"/>
      <c r="B129" s="265"/>
      <c r="C129" s="266"/>
      <c r="D129" s="266"/>
      <c r="E129" s="266"/>
      <c r="F129" s="266"/>
      <c r="G129" s="266"/>
      <c r="H129" s="266"/>
      <c r="I129" s="266"/>
      <c r="J129" s="266"/>
      <c r="K129" s="266"/>
      <c r="L129" s="266"/>
      <c r="M129" s="266"/>
      <c r="N129" s="266"/>
      <c r="O129" s="266"/>
      <c r="P129" s="266"/>
      <c r="Q129" s="266"/>
      <c r="R129" s="266"/>
      <c r="S129" s="266"/>
      <c r="T129" s="266"/>
      <c r="U129" s="266"/>
      <c r="V129" s="266"/>
      <c r="W129" s="266"/>
      <c r="X129" s="266"/>
      <c r="Y129" s="266"/>
      <c r="Z129" s="266"/>
      <c r="AA129" s="266"/>
      <c r="AB129" s="266"/>
      <c r="AC129" s="266"/>
      <c r="AD129" s="266"/>
      <c r="AE129" s="266"/>
      <c r="AF129" s="266"/>
      <c r="AG129" s="266"/>
      <c r="AH129" s="267"/>
      <c r="AI129" s="268"/>
    </row>
    <row r="130" spans="1:57" s="127" customFormat="1" ht="17.25" customHeight="1" x14ac:dyDescent="0.2">
      <c r="A130" s="125"/>
      <c r="B130" s="269">
        <v>1</v>
      </c>
      <c r="C130" s="296"/>
      <c r="D130" s="213"/>
      <c r="E130" s="423" t="s">
        <v>177</v>
      </c>
      <c r="F130" s="423"/>
      <c r="G130" s="423"/>
      <c r="H130" s="423"/>
      <c r="I130" s="423"/>
      <c r="J130" s="423"/>
      <c r="K130" s="423"/>
      <c r="L130" s="423"/>
      <c r="M130" s="423"/>
      <c r="N130" s="423"/>
      <c r="O130" s="423"/>
      <c r="P130" s="423"/>
      <c r="Q130" s="423"/>
      <c r="R130" s="423"/>
      <c r="S130" s="423"/>
      <c r="T130" s="423"/>
      <c r="U130" s="423"/>
      <c r="V130" s="423"/>
      <c r="W130" s="423"/>
      <c r="X130" s="423"/>
      <c r="Y130" s="423"/>
      <c r="Z130" s="423"/>
      <c r="AA130" s="423"/>
      <c r="AB130" s="423"/>
      <c r="AC130" s="423"/>
      <c r="AD130" s="423"/>
      <c r="AE130" s="423"/>
      <c r="AF130" s="423"/>
      <c r="AG130" s="423"/>
      <c r="AH130" s="424"/>
      <c r="AI130" s="268"/>
    </row>
    <row r="131" spans="1:57" s="127" customFormat="1" ht="84.75" customHeight="1" x14ac:dyDescent="0.2">
      <c r="A131" s="125"/>
      <c r="B131" s="270"/>
      <c r="C131" s="271"/>
      <c r="D131" s="272"/>
      <c r="E131" s="423"/>
      <c r="F131" s="423"/>
      <c r="G131" s="423"/>
      <c r="H131" s="423"/>
      <c r="I131" s="423"/>
      <c r="J131" s="423"/>
      <c r="K131" s="423"/>
      <c r="L131" s="423"/>
      <c r="M131" s="423"/>
      <c r="N131" s="423"/>
      <c r="O131" s="423"/>
      <c r="P131" s="423"/>
      <c r="Q131" s="423"/>
      <c r="R131" s="423"/>
      <c r="S131" s="423"/>
      <c r="T131" s="423"/>
      <c r="U131" s="423"/>
      <c r="V131" s="423"/>
      <c r="W131" s="423"/>
      <c r="X131" s="423"/>
      <c r="Y131" s="423"/>
      <c r="Z131" s="423"/>
      <c r="AA131" s="423"/>
      <c r="AB131" s="423"/>
      <c r="AC131" s="423"/>
      <c r="AD131" s="423"/>
      <c r="AE131" s="423"/>
      <c r="AF131" s="423"/>
      <c r="AG131" s="423"/>
      <c r="AH131" s="424"/>
      <c r="AI131" s="268"/>
    </row>
    <row r="132" spans="1:57" s="127" customFormat="1" ht="17.25" customHeight="1" x14ac:dyDescent="0.2">
      <c r="A132" s="125"/>
      <c r="B132" s="269">
        <v>2</v>
      </c>
      <c r="C132" s="297"/>
      <c r="D132" s="272"/>
      <c r="E132" s="423" t="s">
        <v>176</v>
      </c>
      <c r="F132" s="423"/>
      <c r="G132" s="423"/>
      <c r="H132" s="423"/>
      <c r="I132" s="423"/>
      <c r="J132" s="423"/>
      <c r="K132" s="423"/>
      <c r="L132" s="423"/>
      <c r="M132" s="423"/>
      <c r="N132" s="423"/>
      <c r="O132" s="423"/>
      <c r="P132" s="423"/>
      <c r="Q132" s="423"/>
      <c r="R132" s="423"/>
      <c r="S132" s="423"/>
      <c r="T132" s="423"/>
      <c r="U132" s="423"/>
      <c r="V132" s="423"/>
      <c r="W132" s="423"/>
      <c r="X132" s="423"/>
      <c r="Y132" s="423"/>
      <c r="Z132" s="423"/>
      <c r="AA132" s="423"/>
      <c r="AB132" s="423"/>
      <c r="AC132" s="423"/>
      <c r="AD132" s="423"/>
      <c r="AE132" s="423"/>
      <c r="AF132" s="423"/>
      <c r="AG132" s="423"/>
      <c r="AH132" s="424"/>
      <c r="AI132" s="268"/>
    </row>
    <row r="133" spans="1:57" s="127" customFormat="1" ht="85.5" customHeight="1" x14ac:dyDescent="0.2">
      <c r="A133" s="125"/>
      <c r="B133" s="270"/>
      <c r="C133" s="271"/>
      <c r="D133" s="272"/>
      <c r="E133" s="423"/>
      <c r="F133" s="423"/>
      <c r="G133" s="423"/>
      <c r="H133" s="423"/>
      <c r="I133" s="423"/>
      <c r="J133" s="423"/>
      <c r="K133" s="423"/>
      <c r="L133" s="423"/>
      <c r="M133" s="423"/>
      <c r="N133" s="423"/>
      <c r="O133" s="423"/>
      <c r="P133" s="423"/>
      <c r="Q133" s="423"/>
      <c r="R133" s="423"/>
      <c r="S133" s="423"/>
      <c r="T133" s="423"/>
      <c r="U133" s="423"/>
      <c r="V133" s="423"/>
      <c r="W133" s="423"/>
      <c r="X133" s="423"/>
      <c r="Y133" s="423"/>
      <c r="Z133" s="423"/>
      <c r="AA133" s="423"/>
      <c r="AB133" s="423"/>
      <c r="AC133" s="423"/>
      <c r="AD133" s="423"/>
      <c r="AE133" s="423"/>
      <c r="AF133" s="423"/>
      <c r="AG133" s="423"/>
      <c r="AH133" s="424"/>
      <c r="AI133" s="268"/>
    </row>
    <row r="134" spans="1:57" s="127" customFormat="1" ht="84.75" customHeight="1" x14ac:dyDescent="0.2">
      <c r="A134" s="125"/>
      <c r="B134" s="270"/>
      <c r="C134" s="423" t="s">
        <v>155</v>
      </c>
      <c r="D134" s="423"/>
      <c r="E134" s="423"/>
      <c r="F134" s="423"/>
      <c r="G134" s="423"/>
      <c r="H134" s="423"/>
      <c r="I134" s="423"/>
      <c r="J134" s="423"/>
      <c r="K134" s="423"/>
      <c r="L134" s="423"/>
      <c r="M134" s="423"/>
      <c r="N134" s="423"/>
      <c r="O134" s="423"/>
      <c r="P134" s="423"/>
      <c r="Q134" s="423"/>
      <c r="R134" s="423"/>
      <c r="S134" s="423"/>
      <c r="T134" s="423"/>
      <c r="U134" s="423"/>
      <c r="V134" s="423"/>
      <c r="W134" s="423"/>
      <c r="X134" s="423"/>
      <c r="Y134" s="423"/>
      <c r="Z134" s="423"/>
      <c r="AA134" s="423"/>
      <c r="AB134" s="423"/>
      <c r="AC134" s="423"/>
      <c r="AD134" s="423"/>
      <c r="AE134" s="423"/>
      <c r="AF134" s="423"/>
      <c r="AG134" s="423"/>
      <c r="AH134" s="424"/>
      <c r="AI134" s="273"/>
    </row>
    <row r="135" spans="1:57" s="127" customFormat="1" ht="10.5" customHeight="1" x14ac:dyDescent="0.2">
      <c r="A135" s="125"/>
      <c r="B135" s="274"/>
      <c r="C135" s="275"/>
      <c r="D135" s="276"/>
      <c r="E135" s="276"/>
      <c r="F135" s="276"/>
      <c r="G135" s="276"/>
      <c r="H135" s="276"/>
      <c r="I135" s="276"/>
      <c r="J135" s="276"/>
      <c r="K135" s="276"/>
      <c r="L135" s="276"/>
      <c r="M135" s="276"/>
      <c r="N135" s="276"/>
      <c r="O135" s="276"/>
      <c r="P135" s="276"/>
      <c r="Q135" s="276"/>
      <c r="R135" s="276"/>
      <c r="S135" s="276"/>
      <c r="T135" s="276"/>
      <c r="U135" s="276"/>
      <c r="V135" s="275"/>
      <c r="W135" s="275"/>
      <c r="X135" s="275"/>
      <c r="Y135" s="275"/>
      <c r="Z135" s="275"/>
      <c r="AA135" s="275"/>
      <c r="AB135" s="275"/>
      <c r="AC135" s="275"/>
      <c r="AD135" s="275"/>
      <c r="AE135" s="275"/>
      <c r="AF135" s="275"/>
      <c r="AG135" s="275"/>
      <c r="AH135" s="277"/>
      <c r="AI135" s="278"/>
    </row>
    <row r="136" spans="1:57" s="226" customFormat="1" ht="17.25" customHeight="1" x14ac:dyDescent="0.2">
      <c r="A136" s="224"/>
      <c r="B136" s="243"/>
      <c r="C136" s="371" t="s">
        <v>170</v>
      </c>
      <c r="D136" s="372"/>
      <c r="E136" s="372"/>
      <c r="F136" s="372"/>
      <c r="G136" s="372"/>
      <c r="H136" s="372"/>
      <c r="I136" s="372"/>
      <c r="J136" s="372"/>
      <c r="K136" s="372"/>
      <c r="L136" s="372"/>
      <c r="M136" s="372"/>
      <c r="N136" s="372"/>
      <c r="O136" s="373"/>
      <c r="P136" s="244"/>
      <c r="Q136" s="244"/>
      <c r="R136" s="244"/>
      <c r="S136" s="371" t="s">
        <v>187</v>
      </c>
      <c r="T136" s="372"/>
      <c r="U136" s="372"/>
      <c r="V136" s="372"/>
      <c r="W136" s="372"/>
      <c r="X136" s="372"/>
      <c r="Y136" s="372"/>
      <c r="Z136" s="372"/>
      <c r="AA136" s="372"/>
      <c r="AB136" s="372"/>
      <c r="AC136" s="372"/>
      <c r="AD136" s="372"/>
      <c r="AE136" s="372"/>
      <c r="AF136" s="372"/>
      <c r="AG136" s="373"/>
      <c r="AH136" s="245"/>
      <c r="AI136" s="225"/>
      <c r="AP136" s="279"/>
      <c r="AQ136" s="279"/>
      <c r="AR136" s="279"/>
      <c r="AS136" s="279"/>
      <c r="AT136" s="279"/>
      <c r="AU136" s="279"/>
      <c r="AV136" s="279"/>
      <c r="AW136" s="279"/>
      <c r="AX136" s="279"/>
      <c r="AY136" s="279"/>
      <c r="AZ136" s="279"/>
      <c r="BA136" s="279"/>
      <c r="BB136" s="279"/>
      <c r="BC136" s="279"/>
      <c r="BD136" s="279"/>
      <c r="BE136" s="279"/>
    </row>
    <row r="137" spans="1:57" s="226" customFormat="1" ht="21" customHeight="1" x14ac:dyDescent="0.2">
      <c r="A137" s="224"/>
      <c r="B137" s="243"/>
      <c r="C137" s="246"/>
      <c r="D137" s="247"/>
      <c r="E137" s="294"/>
      <c r="F137" s="294"/>
      <c r="G137" s="247"/>
      <c r="H137" s="294"/>
      <c r="I137" s="294"/>
      <c r="J137" s="247"/>
      <c r="K137" s="294"/>
      <c r="L137" s="294"/>
      <c r="M137" s="294"/>
      <c r="N137" s="294"/>
      <c r="O137" s="248"/>
      <c r="P137" s="244"/>
      <c r="Q137" s="244"/>
      <c r="R137" s="244"/>
      <c r="S137" s="249"/>
      <c r="T137" s="244"/>
      <c r="U137" s="244"/>
      <c r="V137" s="244"/>
      <c r="W137" s="244"/>
      <c r="X137" s="244"/>
      <c r="Y137" s="244"/>
      <c r="Z137" s="244"/>
      <c r="AA137" s="244"/>
      <c r="AB137" s="244"/>
      <c r="AC137" s="244"/>
      <c r="AD137" s="244"/>
      <c r="AE137" s="244"/>
      <c r="AF137" s="244"/>
      <c r="AG137" s="245"/>
      <c r="AH137" s="245"/>
      <c r="AI137" s="225"/>
      <c r="AP137" s="280"/>
      <c r="AQ137" s="279"/>
      <c r="AR137" s="279"/>
      <c r="AS137" s="279"/>
      <c r="AT137" s="279"/>
      <c r="AU137" s="279"/>
      <c r="AV137" s="279"/>
      <c r="AW137" s="279"/>
      <c r="AX137" s="279"/>
      <c r="AY137" s="279"/>
      <c r="AZ137" s="279"/>
      <c r="BA137" s="279"/>
      <c r="BB137" s="279"/>
      <c r="BC137" s="279"/>
      <c r="BD137" s="279"/>
      <c r="BE137" s="279"/>
    </row>
    <row r="138" spans="1:57" s="226" customFormat="1" ht="15" customHeight="1" x14ac:dyDescent="0.2">
      <c r="A138" s="224"/>
      <c r="B138" s="243"/>
      <c r="C138" s="335" t="s">
        <v>123</v>
      </c>
      <c r="D138" s="336"/>
      <c r="E138" s="336"/>
      <c r="F138" s="336"/>
      <c r="G138" s="336"/>
      <c r="H138" s="336"/>
      <c r="I138" s="336"/>
      <c r="J138" s="336"/>
      <c r="K138" s="336"/>
      <c r="L138" s="336"/>
      <c r="M138" s="336"/>
      <c r="N138" s="336"/>
      <c r="O138" s="337"/>
      <c r="P138" s="244"/>
      <c r="Q138" s="244"/>
      <c r="R138" s="244"/>
      <c r="S138" s="332" t="s">
        <v>169</v>
      </c>
      <c r="T138" s="333"/>
      <c r="U138" s="333"/>
      <c r="V138" s="333"/>
      <c r="W138" s="333"/>
      <c r="X138" s="333"/>
      <c r="Y138" s="333"/>
      <c r="Z138" s="333"/>
      <c r="AA138" s="333"/>
      <c r="AB138" s="333"/>
      <c r="AC138" s="333"/>
      <c r="AD138" s="333"/>
      <c r="AE138" s="333"/>
      <c r="AF138" s="333"/>
      <c r="AG138" s="334"/>
      <c r="AH138" s="245"/>
      <c r="AI138" s="225"/>
      <c r="AP138" s="247"/>
      <c r="AQ138" s="279"/>
      <c r="AR138" s="279"/>
      <c r="AS138" s="279"/>
      <c r="AT138" s="279"/>
      <c r="AU138" s="279"/>
      <c r="AV138" s="279"/>
      <c r="AW138" s="279"/>
      <c r="AX138" s="279"/>
      <c r="AY138" s="279"/>
      <c r="AZ138" s="279"/>
      <c r="BA138" s="279"/>
      <c r="BB138" s="279"/>
      <c r="BC138" s="279"/>
      <c r="BD138" s="279"/>
      <c r="BE138" s="279"/>
    </row>
    <row r="139" spans="1:57" x14ac:dyDescent="0.2">
      <c r="A139" s="115"/>
      <c r="B139" s="281"/>
      <c r="C139" s="282"/>
      <c r="D139" s="282"/>
      <c r="E139" s="282"/>
      <c r="F139" s="282"/>
      <c r="G139" s="282"/>
      <c r="H139" s="282"/>
      <c r="I139" s="282"/>
      <c r="J139" s="282"/>
      <c r="K139" s="282"/>
      <c r="L139" s="282"/>
      <c r="M139" s="282"/>
      <c r="N139" s="282"/>
      <c r="O139" s="282"/>
      <c r="P139" s="282"/>
      <c r="Q139" s="282"/>
      <c r="R139" s="282"/>
      <c r="S139" s="282"/>
      <c r="T139" s="282"/>
      <c r="U139" s="282"/>
      <c r="V139" s="282"/>
      <c r="W139" s="282"/>
      <c r="X139" s="282"/>
      <c r="Y139" s="282"/>
      <c r="Z139" s="282"/>
      <c r="AA139" s="282"/>
      <c r="AB139" s="282"/>
      <c r="AC139" s="282"/>
      <c r="AD139" s="282"/>
      <c r="AE139" s="282"/>
      <c r="AF139" s="282"/>
      <c r="AG139" s="282"/>
      <c r="AH139" s="283"/>
      <c r="AI139" s="273"/>
      <c r="AP139" s="280"/>
      <c r="AQ139" s="119"/>
      <c r="AR139" s="119"/>
      <c r="AS139" s="119"/>
      <c r="AT139" s="119"/>
      <c r="AU139" s="119"/>
      <c r="AV139" s="119"/>
      <c r="AW139" s="119"/>
      <c r="AX139" s="119"/>
      <c r="AY139" s="119"/>
      <c r="AZ139" s="119"/>
      <c r="BA139" s="119"/>
      <c r="BB139" s="119"/>
      <c r="BC139" s="119"/>
      <c r="BD139" s="119"/>
      <c r="BE139" s="119"/>
    </row>
    <row r="140" spans="1:57" x14ac:dyDescent="0.2">
      <c r="A140" s="178"/>
      <c r="B140" s="284"/>
      <c r="C140" s="284"/>
      <c r="D140" s="284"/>
      <c r="E140" s="284"/>
      <c r="F140" s="284"/>
      <c r="G140" s="284"/>
      <c r="H140" s="284"/>
      <c r="I140" s="284"/>
      <c r="J140" s="284"/>
      <c r="K140" s="284"/>
      <c r="L140" s="284"/>
      <c r="M140" s="284"/>
      <c r="N140" s="284"/>
      <c r="O140" s="284"/>
      <c r="P140" s="284"/>
      <c r="Q140" s="284"/>
      <c r="R140" s="284"/>
      <c r="S140" s="284"/>
      <c r="T140" s="284"/>
      <c r="U140" s="284"/>
      <c r="V140" s="284"/>
      <c r="W140" s="284"/>
      <c r="X140" s="284"/>
      <c r="Y140" s="284"/>
      <c r="Z140" s="284"/>
      <c r="AA140" s="284"/>
      <c r="AB140" s="284"/>
      <c r="AC140" s="284"/>
      <c r="AD140" s="284"/>
      <c r="AE140" s="284"/>
      <c r="AF140" s="284"/>
      <c r="AG140" s="284"/>
      <c r="AH140" s="284"/>
      <c r="AI140" s="180"/>
      <c r="AP140" s="119"/>
      <c r="AQ140" s="119"/>
      <c r="AR140" s="119"/>
      <c r="AS140" s="119"/>
      <c r="AT140" s="119"/>
      <c r="AU140" s="119"/>
      <c r="AV140" s="119"/>
      <c r="AW140" s="119"/>
      <c r="AX140" s="119"/>
      <c r="AY140" s="119"/>
      <c r="AZ140" s="119"/>
      <c r="BA140" s="119"/>
      <c r="BB140" s="119"/>
      <c r="BC140" s="119"/>
      <c r="BD140" s="119"/>
      <c r="BE140" s="119"/>
    </row>
    <row r="141" spans="1:57" s="127" customFormat="1" ht="26.25" customHeight="1" x14ac:dyDescent="0.2">
      <c r="B141" s="117"/>
      <c r="C141" s="117"/>
      <c r="D141" s="117"/>
      <c r="E141" s="117"/>
      <c r="F141" s="117"/>
      <c r="G141" s="117"/>
      <c r="H141" s="117"/>
      <c r="I141" s="117"/>
      <c r="J141" s="117"/>
      <c r="K141" s="117"/>
      <c r="L141" s="117"/>
      <c r="M141" s="117"/>
      <c r="N141" s="117"/>
      <c r="O141" s="117"/>
      <c r="P141" s="117"/>
      <c r="Q141" s="117"/>
      <c r="R141" s="117"/>
      <c r="S141" s="117"/>
      <c r="T141" s="117"/>
      <c r="U141" s="117"/>
      <c r="V141" s="117"/>
      <c r="W141" s="117"/>
      <c r="X141" s="117"/>
      <c r="Y141" s="117"/>
      <c r="Z141" s="117"/>
      <c r="AA141" s="117"/>
      <c r="AB141" s="117"/>
      <c r="AC141" s="117"/>
      <c r="AD141" s="117"/>
      <c r="AE141" s="117"/>
      <c r="AF141" s="117"/>
      <c r="AG141" s="117"/>
      <c r="AH141" s="117"/>
      <c r="AI141" s="213"/>
      <c r="AQ141" s="213"/>
      <c r="AR141" s="213"/>
      <c r="AS141" s="213"/>
      <c r="AT141" s="213"/>
      <c r="AU141" s="213"/>
      <c r="AV141" s="213"/>
      <c r="AW141" s="213"/>
      <c r="AX141" s="213"/>
      <c r="AY141" s="213"/>
      <c r="AZ141" s="213"/>
      <c r="BA141" s="213"/>
      <c r="BB141" s="213"/>
      <c r="BC141" s="213"/>
      <c r="BD141" s="213"/>
      <c r="BE141" s="213"/>
    </row>
  </sheetData>
  <sheetProtection algorithmName="SHA-512" hashValue="trc1i2VsVJUc+SnbpK1N6atPYzBVhOZ/Nca3WXH5Zp0/WV7i19VmizHqOWUtUKf9+lHl/QIP2AHqQLJyWQ9YYw==" saltValue="N843jddmICZBA5vxxw9ZUg==" spinCount="100000" sheet="1" objects="1" scenarios="1" selectLockedCells="1"/>
  <mergeCells count="142">
    <mergeCell ref="B73:AH73"/>
    <mergeCell ref="B54:G54"/>
    <mergeCell ref="B75:G75"/>
    <mergeCell ref="B77:AH77"/>
    <mergeCell ref="B78:G78"/>
    <mergeCell ref="B38:K42"/>
    <mergeCell ref="B43:K47"/>
    <mergeCell ref="B28:Q28"/>
    <mergeCell ref="AE43:AH43"/>
    <mergeCell ref="L44:P44"/>
    <mergeCell ref="L43:M43"/>
    <mergeCell ref="B66:AH66"/>
    <mergeCell ref="B51:G51"/>
    <mergeCell ref="B62:AH62"/>
    <mergeCell ref="B67:N67"/>
    <mergeCell ref="O67:AH67"/>
    <mergeCell ref="B68:N68"/>
    <mergeCell ref="B56:E56"/>
    <mergeCell ref="F56:AG56"/>
    <mergeCell ref="Q39:AB39"/>
    <mergeCell ref="Q41:AB41"/>
    <mergeCell ref="Q42:AB42"/>
    <mergeCell ref="Q44:AC44"/>
    <mergeCell ref="Q46:AC46"/>
    <mergeCell ref="B81:L81"/>
    <mergeCell ref="C94:AH94"/>
    <mergeCell ref="C97:AH97"/>
    <mergeCell ref="B80:AH80"/>
    <mergeCell ref="C91:AH91"/>
    <mergeCell ref="C96:AH96"/>
    <mergeCell ref="B89:AH89"/>
    <mergeCell ref="C90:M90"/>
    <mergeCell ref="C101:AH101"/>
    <mergeCell ref="C82:AH82"/>
    <mergeCell ref="C83:AH83"/>
    <mergeCell ref="C84:AH84"/>
    <mergeCell ref="C98:AH98"/>
    <mergeCell ref="C92:I92"/>
    <mergeCell ref="J92:N92"/>
    <mergeCell ref="Y3:AH4"/>
    <mergeCell ref="B6:X7"/>
    <mergeCell ref="B5:X5"/>
    <mergeCell ref="B4:X4"/>
    <mergeCell ref="B3:X3"/>
    <mergeCell ref="N38:AC38"/>
    <mergeCell ref="AE38:AH38"/>
    <mergeCell ref="B13:Q13"/>
    <mergeCell ref="R14:AH14"/>
    <mergeCell ref="B15:Q15"/>
    <mergeCell ref="B23:AH23"/>
    <mergeCell ref="B25:AH25"/>
    <mergeCell ref="B27:AH27"/>
    <mergeCell ref="Y9:AH11"/>
    <mergeCell ref="Y6:AH7"/>
    <mergeCell ref="Y5:AH5"/>
    <mergeCell ref="B11:X11"/>
    <mergeCell ref="C138:O138"/>
    <mergeCell ref="S136:AG136"/>
    <mergeCell ref="S138:AG138"/>
    <mergeCell ref="C113:AH113"/>
    <mergeCell ref="C119:AH119"/>
    <mergeCell ref="C120:AH120"/>
    <mergeCell ref="C121:AH121"/>
    <mergeCell ref="C122:AH122"/>
    <mergeCell ref="C123:AH123"/>
    <mergeCell ref="C124:AH124"/>
    <mergeCell ref="C125:AH125"/>
    <mergeCell ref="C126:AH126"/>
    <mergeCell ref="C134:AH134"/>
    <mergeCell ref="C117:AH117"/>
    <mergeCell ref="C127:AH127"/>
    <mergeCell ref="C128:AH128"/>
    <mergeCell ref="C116:AH116"/>
    <mergeCell ref="C118:AH118"/>
    <mergeCell ref="E130:AH131"/>
    <mergeCell ref="E132:AH133"/>
    <mergeCell ref="C136:O136"/>
    <mergeCell ref="B57:AH57"/>
    <mergeCell ref="B60:I60"/>
    <mergeCell ref="B61:I61"/>
    <mergeCell ref="B63:I63"/>
    <mergeCell ref="B64:I64"/>
    <mergeCell ref="J60:AH60"/>
    <mergeCell ref="B12:AH12"/>
    <mergeCell ref="R35:AH35"/>
    <mergeCell ref="R28:AH28"/>
    <mergeCell ref="L39:P39"/>
    <mergeCell ref="L40:M40"/>
    <mergeCell ref="L41:P41"/>
    <mergeCell ref="L42:P42"/>
    <mergeCell ref="B14:Q14"/>
    <mergeCell ref="B26:AH26"/>
    <mergeCell ref="B24:AH24"/>
    <mergeCell ref="B22:AH22"/>
    <mergeCell ref="B32:AH32"/>
    <mergeCell ref="R15:AH15"/>
    <mergeCell ref="R13:AH13"/>
    <mergeCell ref="N43:AC43"/>
    <mergeCell ref="Q47:AC47"/>
    <mergeCell ref="J64:AH64"/>
    <mergeCell ref="J63:AH63"/>
    <mergeCell ref="B114:AH114"/>
    <mergeCell ref="C115:AH115"/>
    <mergeCell ref="B107:AH107"/>
    <mergeCell ref="C86:AH86"/>
    <mergeCell ref="C95:AH95"/>
    <mergeCell ref="C87:AH87"/>
    <mergeCell ref="M93:P93"/>
    <mergeCell ref="U93:AB93"/>
    <mergeCell ref="S109:AG109"/>
    <mergeCell ref="C109:O109"/>
    <mergeCell ref="C99:AH99"/>
    <mergeCell ref="C100:AH100"/>
    <mergeCell ref="C104:AH104"/>
    <mergeCell ref="C105:AH105"/>
    <mergeCell ref="C102:AH102"/>
    <mergeCell ref="C103:AH103"/>
    <mergeCell ref="C106:AH106"/>
    <mergeCell ref="B69:F71"/>
    <mergeCell ref="L38:M38"/>
    <mergeCell ref="AC18:AH19"/>
    <mergeCell ref="B31:AH31"/>
    <mergeCell ref="B37:AH37"/>
    <mergeCell ref="C85:AH85"/>
    <mergeCell ref="B72:AH72"/>
    <mergeCell ref="S111:AG111"/>
    <mergeCell ref="C111:O111"/>
    <mergeCell ref="O68:AH68"/>
    <mergeCell ref="B18:Q18"/>
    <mergeCell ref="B21:AH21"/>
    <mergeCell ref="R18:AB20"/>
    <mergeCell ref="L45:M45"/>
    <mergeCell ref="B33:AH33"/>
    <mergeCell ref="B74:AH74"/>
    <mergeCell ref="L46:P46"/>
    <mergeCell ref="L47:P47"/>
    <mergeCell ref="B48:AH48"/>
    <mergeCell ref="B53:AH53"/>
    <mergeCell ref="B49:G49"/>
    <mergeCell ref="B59:AH59"/>
    <mergeCell ref="B65:AH65"/>
    <mergeCell ref="J61:AH61"/>
  </mergeCells>
  <phoneticPr fontId="2" type="noConversion"/>
  <conditionalFormatting sqref="U93:AB93">
    <cfRule type="cellIs" dxfId="2" priority="1" stopIfTrue="1" operator="equal">
      <formula>0</formula>
    </cfRule>
  </conditionalFormatting>
  <dataValidations count="4">
    <dataValidation type="whole" allowBlank="1" showInputMessage="1" showErrorMessage="1" error="Wprowadź wartość liczbową." sqref="C16:M16 S16:AF16 C19:E19 G19:I19 K19:L19 N19:O19 D29:F29 H29:I29 K29:L29 N29:P29 K137:N137 D35:L35 N35:P35 N40 O40 Q40:S40 N45 O45 Q45:S45 I49 J49 M49:O49 Q49:R49 T49:U49 I51:K51 M51:O51 Q51:S51 I54:J54 M54:O54 Q54:R54 T54:U54 H70:AG70 I75 J75 M75:O75 Q75:R75 T75:U75 I78:J78 M78:O78 Q78:R78 T78:U78 C95:AH95 E110 F110 H110 I110 K110 L110 M110 N110 E137 F137 H137 I137 AG29 S29:AF29">
      <formula1>0</formula1>
      <formula2>9</formula2>
    </dataValidation>
    <dataValidation type="date" allowBlank="1" showInputMessage="1" showErrorMessage="1" error="Wprowadź datę w formacie dd.mm.rrrr (np. 01.01.2018)" sqref="AC18:AH19">
      <formula1>25569</formula1>
      <formula2>117610</formula2>
    </dataValidation>
    <dataValidation type="whole" allowBlank="1" showInputMessage="1" showErrorMessage="1" error="Wprowadź wartość liczbową." sqref="J92:N92">
      <formula1>0</formula1>
      <formula2>2222</formula2>
    </dataValidation>
    <dataValidation type="decimal" allowBlank="1" showInputMessage="1" showErrorMessage="1" error="Wprowadź wartość liczbową." sqref="U93:AB93">
      <formula1>0</formula1>
      <formula2>999999999999999</formula2>
    </dataValidation>
  </dataValidations>
  <printOptions horizontalCentered="1"/>
  <pageMargins left="0.15748031496062992" right="0.15748031496062992" top="0.51181102362204722" bottom="0.19685039370078741" header="0.51181102362204722" footer="0.23622047244094491"/>
  <pageSetup paperSize="9" scale="98" fitToHeight="3" orientation="portrait" horizontalDpi="1200" verticalDpi="1200" r:id="rId1"/>
  <headerFooter alignWithMargins="0"/>
  <rowBreaks count="3" manualBreakCount="3">
    <brk id="58" max="34" man="1"/>
    <brk id="99" max="34" man="1"/>
    <brk id="123" max="3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1"/>
  <sheetViews>
    <sheetView showGridLines="0" zoomScaleNormal="100" workbookViewId="0">
      <selection activeCell="E21" sqref="E21"/>
    </sheetView>
  </sheetViews>
  <sheetFormatPr defaultRowHeight="12.75" x14ac:dyDescent="0.2"/>
  <cols>
    <col min="1" max="1" width="21.140625" style="5" customWidth="1"/>
    <col min="2" max="2" width="19.42578125" style="5" customWidth="1"/>
    <col min="3" max="3" width="16.85546875" style="5" customWidth="1"/>
    <col min="4" max="4" width="22.5703125" style="5" customWidth="1"/>
    <col min="5" max="5" width="18.42578125" style="5" customWidth="1"/>
    <col min="6" max="6" width="10.140625" style="5" customWidth="1"/>
    <col min="7" max="16384" width="9.140625" style="5"/>
  </cols>
  <sheetData>
    <row r="1" spans="1:13" x14ac:dyDescent="0.2">
      <c r="A1" s="509" t="s">
        <v>193</v>
      </c>
      <c r="B1" s="510"/>
      <c r="C1" s="6"/>
      <c r="D1" s="503" t="s">
        <v>34</v>
      </c>
      <c r="E1" s="503"/>
      <c r="F1" s="503"/>
      <c r="G1" s="503"/>
      <c r="H1" s="503"/>
      <c r="I1" s="503"/>
    </row>
    <row r="2" spans="1:13" x14ac:dyDescent="0.2">
      <c r="A2" s="510"/>
      <c r="B2" s="510"/>
      <c r="C2" s="6"/>
      <c r="D2" s="503"/>
      <c r="E2" s="503"/>
      <c r="F2" s="503"/>
      <c r="G2" s="503"/>
      <c r="H2" s="503"/>
      <c r="I2" s="503"/>
    </row>
    <row r="3" spans="1:13" x14ac:dyDescent="0.2">
      <c r="A3" s="511" t="s">
        <v>35</v>
      </c>
      <c r="B3" s="511"/>
      <c r="C3" s="6"/>
      <c r="D3" s="6"/>
      <c r="E3" s="6"/>
      <c r="F3" s="6"/>
    </row>
    <row r="4" spans="1:13" ht="36" customHeight="1" x14ac:dyDescent="0.2">
      <c r="A4" s="78"/>
      <c r="B4" s="78"/>
      <c r="C4" s="6"/>
      <c r="D4" s="6"/>
      <c r="E4" s="6"/>
      <c r="F4" s="6"/>
    </row>
    <row r="5" spans="1:13" ht="39" customHeight="1" x14ac:dyDescent="0.25">
      <c r="A5" s="505" t="s">
        <v>29</v>
      </c>
      <c r="B5" s="505"/>
      <c r="C5" s="505"/>
      <c r="D5" s="505"/>
      <c r="E5" s="505"/>
      <c r="F5" s="505"/>
      <c r="G5" s="505"/>
      <c r="H5" s="505"/>
      <c r="I5" s="505"/>
    </row>
    <row r="6" spans="1:13" ht="19.5" customHeight="1" thickBot="1" x14ac:dyDescent="0.3">
      <c r="G6" s="79"/>
      <c r="M6" s="8"/>
    </row>
    <row r="7" spans="1:13" ht="20.25" customHeight="1" thickBot="1" x14ac:dyDescent="0.25">
      <c r="A7" s="512" t="s">
        <v>36</v>
      </c>
      <c r="B7" s="506" t="s">
        <v>37</v>
      </c>
      <c r="C7" s="507"/>
      <c r="D7" s="507"/>
      <c r="E7" s="507"/>
      <c r="F7" s="507"/>
      <c r="G7" s="507"/>
      <c r="H7" s="507"/>
      <c r="I7" s="508"/>
      <c r="M7" s="8"/>
    </row>
    <row r="8" spans="1:13" ht="22.5" customHeight="1" x14ac:dyDescent="0.2">
      <c r="A8" s="513"/>
      <c r="B8" s="515" t="s">
        <v>85</v>
      </c>
      <c r="C8" s="501" t="s">
        <v>38</v>
      </c>
      <c r="D8" s="501" t="s">
        <v>86</v>
      </c>
      <c r="E8" s="501" t="s">
        <v>87</v>
      </c>
      <c r="F8" s="501" t="s">
        <v>39</v>
      </c>
      <c r="G8" s="501"/>
      <c r="H8" s="501"/>
      <c r="I8" s="502"/>
    </row>
    <row r="9" spans="1:13" ht="69.75" customHeight="1" thickBot="1" x14ac:dyDescent="0.25">
      <c r="A9" s="514"/>
      <c r="B9" s="516"/>
      <c r="C9" s="504"/>
      <c r="D9" s="504"/>
      <c r="E9" s="504"/>
      <c r="F9" s="109" t="s">
        <v>40</v>
      </c>
      <c r="G9" s="109" t="s">
        <v>41</v>
      </c>
      <c r="H9" s="109" t="s">
        <v>42</v>
      </c>
      <c r="I9" s="9" t="s">
        <v>43</v>
      </c>
    </row>
    <row r="10" spans="1:13" x14ac:dyDescent="0.2">
      <c r="A10" s="80" t="s">
        <v>44</v>
      </c>
      <c r="B10" s="88"/>
      <c r="C10" s="89"/>
      <c r="D10" s="89"/>
      <c r="E10" s="89"/>
      <c r="F10" s="89"/>
      <c r="G10" s="90"/>
      <c r="H10" s="91"/>
      <c r="I10" s="92"/>
    </row>
    <row r="11" spans="1:13" x14ac:dyDescent="0.2">
      <c r="A11" s="11" t="s">
        <v>45</v>
      </c>
      <c r="B11" s="93"/>
      <c r="C11" s="94"/>
      <c r="D11" s="94"/>
      <c r="E11" s="94"/>
      <c r="F11" s="94"/>
      <c r="G11" s="95"/>
      <c r="H11" s="96"/>
      <c r="I11" s="97"/>
    </row>
    <row r="12" spans="1:13" x14ac:dyDescent="0.2">
      <c r="A12" s="11" t="s">
        <v>46</v>
      </c>
      <c r="B12" s="93"/>
      <c r="C12" s="94"/>
      <c r="D12" s="94"/>
      <c r="E12" s="94"/>
      <c r="F12" s="94"/>
      <c r="G12" s="95"/>
      <c r="H12" s="96"/>
      <c r="I12" s="97"/>
    </row>
    <row r="13" spans="1:13" x14ac:dyDescent="0.2">
      <c r="A13" s="11" t="s">
        <v>47</v>
      </c>
      <c r="B13" s="93"/>
      <c r="C13" s="94"/>
      <c r="D13" s="94"/>
      <c r="E13" s="94"/>
      <c r="F13" s="94"/>
      <c r="G13" s="95"/>
      <c r="H13" s="96"/>
      <c r="I13" s="97"/>
    </row>
    <row r="14" spans="1:13" x14ac:dyDescent="0.2">
      <c r="A14" s="11" t="s">
        <v>48</v>
      </c>
      <c r="B14" s="93"/>
      <c r="C14" s="94"/>
      <c r="D14" s="94"/>
      <c r="E14" s="94"/>
      <c r="F14" s="94"/>
      <c r="G14" s="95"/>
      <c r="H14" s="96"/>
      <c r="I14" s="97"/>
    </row>
    <row r="15" spans="1:13" x14ac:dyDescent="0.2">
      <c r="A15" s="11" t="s">
        <v>49</v>
      </c>
      <c r="B15" s="93"/>
      <c r="C15" s="94"/>
      <c r="D15" s="94"/>
      <c r="E15" s="94"/>
      <c r="F15" s="94"/>
      <c r="G15" s="95"/>
      <c r="H15" s="96"/>
      <c r="I15" s="97"/>
    </row>
    <row r="16" spans="1:13" x14ac:dyDescent="0.2">
      <c r="A16" s="11" t="s">
        <v>50</v>
      </c>
      <c r="B16" s="93"/>
      <c r="C16" s="94"/>
      <c r="D16" s="94"/>
      <c r="E16" s="94"/>
      <c r="F16" s="94"/>
      <c r="G16" s="95"/>
      <c r="H16" s="96"/>
      <c r="I16" s="97"/>
    </row>
    <row r="17" spans="1:9" s="12" customFormat="1" x14ac:dyDescent="0.2">
      <c r="A17" s="11" t="s">
        <v>51</v>
      </c>
      <c r="B17" s="93"/>
      <c r="C17" s="94"/>
      <c r="D17" s="94"/>
      <c r="E17" s="94"/>
      <c r="F17" s="94"/>
      <c r="G17" s="95"/>
      <c r="H17" s="95"/>
      <c r="I17" s="98"/>
    </row>
    <row r="18" spans="1:9" x14ac:dyDescent="0.2">
      <c r="A18" s="11" t="s">
        <v>52</v>
      </c>
      <c r="B18" s="93"/>
      <c r="C18" s="94"/>
      <c r="D18" s="94"/>
      <c r="E18" s="94"/>
      <c r="F18" s="94"/>
      <c r="G18" s="95"/>
      <c r="H18" s="96"/>
      <c r="I18" s="97"/>
    </row>
    <row r="19" spans="1:9" x14ac:dyDescent="0.2">
      <c r="A19" s="11" t="s">
        <v>53</v>
      </c>
      <c r="B19" s="99"/>
      <c r="C19" s="100"/>
      <c r="D19" s="94"/>
      <c r="E19" s="94"/>
      <c r="F19" s="94"/>
      <c r="G19" s="95"/>
      <c r="H19" s="96"/>
      <c r="I19" s="97"/>
    </row>
    <row r="20" spans="1:9" x14ac:dyDescent="0.2">
      <c r="A20" s="11" t="s">
        <v>54</v>
      </c>
      <c r="B20" s="93"/>
      <c r="C20" s="94"/>
      <c r="D20" s="94"/>
      <c r="E20" s="94"/>
      <c r="F20" s="94"/>
      <c r="G20" s="95"/>
      <c r="H20" s="96"/>
      <c r="I20" s="97"/>
    </row>
    <row r="21" spans="1:9" s="12" customFormat="1" x14ac:dyDescent="0.2">
      <c r="A21" s="11" t="s">
        <v>55</v>
      </c>
      <c r="B21" s="93"/>
      <c r="C21" s="94"/>
      <c r="D21" s="94"/>
      <c r="E21" s="94"/>
      <c r="F21" s="94"/>
      <c r="G21" s="95"/>
      <c r="H21" s="95"/>
      <c r="I21" s="98"/>
    </row>
    <row r="22" spans="1:9" x14ac:dyDescent="0.2">
      <c r="A22" s="11" t="s">
        <v>56</v>
      </c>
      <c r="B22" s="93"/>
      <c r="C22" s="94"/>
      <c r="D22" s="94"/>
      <c r="E22" s="94"/>
      <c r="F22" s="94"/>
      <c r="G22" s="95"/>
      <c r="H22" s="96"/>
      <c r="I22" s="97"/>
    </row>
    <row r="23" spans="1:9" ht="13.5" customHeight="1" x14ac:dyDescent="0.2">
      <c r="A23" s="11" t="s">
        <v>57</v>
      </c>
      <c r="B23" s="93"/>
      <c r="C23" s="94"/>
      <c r="D23" s="94"/>
      <c r="E23" s="94"/>
      <c r="F23" s="94"/>
      <c r="G23" s="95"/>
      <c r="H23" s="96"/>
      <c r="I23" s="97"/>
    </row>
    <row r="24" spans="1:9" x14ac:dyDescent="0.2">
      <c r="A24" s="11" t="s">
        <v>58</v>
      </c>
      <c r="B24" s="93"/>
      <c r="C24" s="94"/>
      <c r="D24" s="94"/>
      <c r="E24" s="94"/>
      <c r="F24" s="94"/>
      <c r="G24" s="95"/>
      <c r="H24" s="96"/>
      <c r="I24" s="97"/>
    </row>
    <row r="25" spans="1:9" ht="12.75" customHeight="1" thickBot="1" x14ac:dyDescent="0.25">
      <c r="A25" s="81" t="s">
        <v>59</v>
      </c>
      <c r="B25" s="101"/>
      <c r="C25" s="102"/>
      <c r="D25" s="102"/>
      <c r="E25" s="102"/>
      <c r="F25" s="102"/>
      <c r="G25" s="103"/>
      <c r="H25" s="104"/>
      <c r="I25" s="105"/>
    </row>
    <row r="26" spans="1:9" s="15" customFormat="1" ht="19.5" customHeight="1" thickBot="1" x14ac:dyDescent="0.3">
      <c r="A26" s="82" t="s">
        <v>60</v>
      </c>
      <c r="B26" s="83">
        <f t="shared" ref="B26:H26" si="0">SUM(B10:B25)</f>
        <v>0</v>
      </c>
      <c r="C26" s="84">
        <f t="shared" si="0"/>
        <v>0</v>
      </c>
      <c r="D26" s="85">
        <f t="shared" si="0"/>
        <v>0</v>
      </c>
      <c r="E26" s="85">
        <f t="shared" si="0"/>
        <v>0</v>
      </c>
      <c r="F26" s="85">
        <f t="shared" si="0"/>
        <v>0</v>
      </c>
      <c r="G26" s="85">
        <f t="shared" si="0"/>
        <v>0</v>
      </c>
      <c r="H26" s="85">
        <f t="shared" si="0"/>
        <v>0</v>
      </c>
      <c r="I26" s="86">
        <f>SUM(I10:I25)</f>
        <v>0</v>
      </c>
    </row>
    <row r="27" spans="1:9" s="15" customFormat="1" ht="18" x14ac:dyDescent="0.25">
      <c r="A27" s="14"/>
      <c r="B27" s="87"/>
      <c r="C27" s="14"/>
      <c r="D27" s="14"/>
      <c r="E27" s="14"/>
      <c r="F27" s="14"/>
      <c r="G27" s="18"/>
    </row>
    <row r="28" spans="1:9" ht="45" customHeight="1" x14ac:dyDescent="0.2">
      <c r="A28" s="14"/>
      <c r="B28" s="14"/>
      <c r="C28" s="14"/>
      <c r="F28" s="499"/>
      <c r="G28" s="499"/>
      <c r="H28" s="499"/>
      <c r="I28" s="499"/>
    </row>
    <row r="29" spans="1:9" ht="33" customHeight="1" x14ac:dyDescent="0.2">
      <c r="A29" s="14"/>
      <c r="B29" s="14"/>
      <c r="C29" s="14"/>
      <c r="F29" s="500" t="s">
        <v>61</v>
      </c>
      <c r="G29" s="500"/>
      <c r="H29" s="500"/>
      <c r="I29" s="500"/>
    </row>
    <row r="30" spans="1:9" x14ac:dyDescent="0.2">
      <c r="E30" s="8"/>
      <c r="F30" s="8"/>
    </row>
    <row r="31" spans="1:9" x14ac:dyDescent="0.2">
      <c r="E31" s="8"/>
      <c r="F31" s="8"/>
    </row>
    <row r="32" spans="1:9" x14ac:dyDescent="0.2">
      <c r="E32" s="8"/>
      <c r="F32" s="8"/>
    </row>
    <row r="33" spans="5:6" x14ac:dyDescent="0.2">
      <c r="E33" s="8"/>
      <c r="F33" s="8"/>
    </row>
    <row r="34" spans="5:6" x14ac:dyDescent="0.2">
      <c r="E34" s="8"/>
      <c r="F34" s="8"/>
    </row>
    <row r="35" spans="5:6" x14ac:dyDescent="0.2">
      <c r="E35" s="8"/>
      <c r="F35" s="8"/>
    </row>
    <row r="36" spans="5:6" x14ac:dyDescent="0.2">
      <c r="E36" s="8"/>
      <c r="F36" s="8"/>
    </row>
    <row r="37" spans="5:6" x14ac:dyDescent="0.2">
      <c r="E37" s="8"/>
      <c r="F37" s="8"/>
    </row>
    <row r="38" spans="5:6" x14ac:dyDescent="0.2">
      <c r="E38" s="8"/>
      <c r="F38" s="8"/>
    </row>
    <row r="39" spans="5:6" x14ac:dyDescent="0.2">
      <c r="E39" s="8"/>
      <c r="F39" s="8"/>
    </row>
    <row r="40" spans="5:6" x14ac:dyDescent="0.2">
      <c r="E40" s="8"/>
      <c r="F40" s="8"/>
    </row>
    <row r="41" spans="5:6" x14ac:dyDescent="0.2">
      <c r="E41" s="8"/>
      <c r="F41" s="8"/>
    </row>
    <row r="42" spans="5:6" x14ac:dyDescent="0.2">
      <c r="E42" s="8"/>
      <c r="F42" s="8"/>
    </row>
    <row r="43" spans="5:6" x14ac:dyDescent="0.2">
      <c r="E43" s="8"/>
      <c r="F43" s="8"/>
    </row>
    <row r="44" spans="5:6" x14ac:dyDescent="0.2">
      <c r="E44" s="8"/>
      <c r="F44" s="8"/>
    </row>
    <row r="45" spans="5:6" x14ac:dyDescent="0.2">
      <c r="E45" s="8"/>
      <c r="F45" s="8"/>
    </row>
    <row r="46" spans="5:6" x14ac:dyDescent="0.2">
      <c r="E46" s="8"/>
      <c r="F46" s="8"/>
    </row>
    <row r="47" spans="5:6" x14ac:dyDescent="0.2">
      <c r="E47" s="8"/>
      <c r="F47" s="8"/>
    </row>
    <row r="48" spans="5:6" x14ac:dyDescent="0.2">
      <c r="E48" s="8"/>
      <c r="F48" s="8"/>
    </row>
    <row r="49" spans="4:6" x14ac:dyDescent="0.2">
      <c r="E49" s="8"/>
      <c r="F49" s="8"/>
    </row>
    <row r="50" spans="4:6" x14ac:dyDescent="0.2">
      <c r="E50" s="8"/>
      <c r="F50" s="8"/>
    </row>
    <row r="51" spans="4:6" x14ac:dyDescent="0.2">
      <c r="E51" s="8"/>
      <c r="F51" s="8"/>
    </row>
    <row r="52" spans="4:6" x14ac:dyDescent="0.2">
      <c r="D52" s="8"/>
      <c r="E52" s="8"/>
      <c r="F52" s="8"/>
    </row>
    <row r="53" spans="4:6" x14ac:dyDescent="0.2">
      <c r="D53" s="8"/>
      <c r="E53" s="8"/>
      <c r="F53" s="8"/>
    </row>
    <row r="54" spans="4:6" x14ac:dyDescent="0.2">
      <c r="D54" s="8"/>
      <c r="E54" s="8"/>
      <c r="F54" s="8"/>
    </row>
    <row r="55" spans="4:6" x14ac:dyDescent="0.2">
      <c r="D55" s="8"/>
      <c r="E55" s="8"/>
      <c r="F55" s="8"/>
    </row>
    <row r="56" spans="4:6" x14ac:dyDescent="0.2">
      <c r="D56" s="8"/>
      <c r="E56" s="8"/>
      <c r="F56" s="8"/>
    </row>
    <row r="57" spans="4:6" x14ac:dyDescent="0.2">
      <c r="D57" s="8"/>
      <c r="E57" s="8"/>
      <c r="F57" s="8"/>
    </row>
    <row r="58" spans="4:6" x14ac:dyDescent="0.2">
      <c r="D58" s="8"/>
      <c r="E58" s="8"/>
      <c r="F58" s="8"/>
    </row>
    <row r="59" spans="4:6" x14ac:dyDescent="0.2">
      <c r="D59" s="8"/>
      <c r="E59" s="8"/>
      <c r="F59" s="8"/>
    </row>
    <row r="60" spans="4:6" x14ac:dyDescent="0.2">
      <c r="D60" s="8"/>
      <c r="E60" s="8"/>
      <c r="F60" s="8"/>
    </row>
    <row r="61" spans="4:6" x14ac:dyDescent="0.2">
      <c r="D61" s="8"/>
      <c r="E61" s="8"/>
      <c r="F61" s="8"/>
    </row>
    <row r="62" spans="4:6" x14ac:dyDescent="0.2">
      <c r="D62" s="8"/>
      <c r="E62" s="8"/>
      <c r="F62" s="8"/>
    </row>
    <row r="63" spans="4:6" x14ac:dyDescent="0.2">
      <c r="D63" s="8"/>
      <c r="E63" s="8"/>
      <c r="F63" s="8"/>
    </row>
    <row r="64" spans="4:6" x14ac:dyDescent="0.2">
      <c r="D64" s="8"/>
      <c r="E64" s="8"/>
      <c r="F64" s="8"/>
    </row>
    <row r="180" ht="12.75" customHeight="1" x14ac:dyDescent="0.2"/>
    <row r="271" ht="13.5" customHeight="1" x14ac:dyDescent="0.2"/>
  </sheetData>
  <sheetProtection algorithmName="SHA-512" hashValue="UdCN8ato94Xab7AC8SYVt8CptU66oyWwdPpk+SlvdDLKEYqbhD+cOGkup9srYyPJbfg98h//Z9Tvbomvk0w9Dg==" saltValue="oAkns7rLt/7IOk5mzuGVbw==" spinCount="100000" sheet="1" objects="1" scenarios="1" selectLockedCells="1"/>
  <mergeCells count="13">
    <mergeCell ref="F28:I28"/>
    <mergeCell ref="F29:I29"/>
    <mergeCell ref="F8:I8"/>
    <mergeCell ref="D1:I2"/>
    <mergeCell ref="E8:E9"/>
    <mergeCell ref="D8:D9"/>
    <mergeCell ref="A5:I5"/>
    <mergeCell ref="B7:I7"/>
    <mergeCell ref="A1:B2"/>
    <mergeCell ref="A3:B3"/>
    <mergeCell ref="A7:A9"/>
    <mergeCell ref="B8:B9"/>
    <mergeCell ref="C8:C9"/>
  </mergeCells>
  <phoneticPr fontId="2" type="noConversion"/>
  <printOptions horizontalCentered="1" verticalCentered="1"/>
  <pageMargins left="0.39370078740157483" right="0.39370078740157483" top="0.59055118110236227" bottom="0.59055118110236227" header="0.51181102362204722" footer="0.51181102362204722"/>
  <pageSetup paperSize="9" scale="8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3"/>
  <sheetViews>
    <sheetView showGridLines="0" zoomScaleNormal="100" workbookViewId="0">
      <selection activeCell="I16" sqref="I16"/>
    </sheetView>
  </sheetViews>
  <sheetFormatPr defaultRowHeight="12.75" x14ac:dyDescent="0.2"/>
  <cols>
    <col min="1" max="1" width="21.140625" style="5" customWidth="1"/>
    <col min="2" max="2" width="10.5703125" style="5" customWidth="1"/>
    <col min="3" max="3" width="9.140625" style="5"/>
    <col min="4" max="4" width="10.5703125" style="5" customWidth="1"/>
    <col min="5" max="5" width="11.7109375" style="5" customWidth="1"/>
    <col min="6" max="6" width="10.85546875" style="5" customWidth="1"/>
    <col min="7" max="7" width="13.140625" style="5" customWidth="1"/>
    <col min="8" max="8" width="20.28515625" style="5" customWidth="1"/>
    <col min="9" max="9" width="9.140625" style="5"/>
    <col min="10" max="11" width="11.140625" style="5" customWidth="1"/>
    <col min="12" max="12" width="10.5703125" style="5" customWidth="1"/>
    <col min="13" max="16384" width="9.140625" style="5"/>
  </cols>
  <sheetData>
    <row r="1" spans="1:15" ht="20.25" customHeight="1" x14ac:dyDescent="0.2">
      <c r="A1" s="522" t="s">
        <v>192</v>
      </c>
      <c r="B1" s="522"/>
    </row>
    <row r="2" spans="1:15" ht="12.75" customHeight="1" x14ac:dyDescent="0.2">
      <c r="A2" s="522"/>
      <c r="B2" s="522"/>
      <c r="C2" s="503" t="s">
        <v>62</v>
      </c>
      <c r="D2" s="503"/>
      <c r="E2" s="503"/>
      <c r="F2" s="503"/>
      <c r="G2" s="503"/>
      <c r="H2" s="503"/>
      <c r="I2" s="503"/>
      <c r="J2" s="503"/>
      <c r="K2" s="503"/>
      <c r="L2" s="503"/>
    </row>
    <row r="3" spans="1:15" ht="22.5" customHeight="1" x14ac:dyDescent="0.2">
      <c r="A3" s="511" t="s">
        <v>35</v>
      </c>
      <c r="B3" s="511"/>
      <c r="C3" s="108"/>
      <c r="D3" s="108"/>
      <c r="E3" s="108"/>
      <c r="F3" s="108"/>
      <c r="G3" s="108"/>
      <c r="H3" s="108"/>
    </row>
    <row r="4" spans="1:15" ht="36.75" customHeight="1" x14ac:dyDescent="0.25">
      <c r="A4" s="521" t="s">
        <v>30</v>
      </c>
      <c r="B4" s="521"/>
      <c r="C4" s="521"/>
      <c r="D4" s="521"/>
      <c r="E4" s="521"/>
      <c r="F4" s="521"/>
      <c r="G4" s="521"/>
      <c r="H4" s="521"/>
      <c r="I4" s="521"/>
      <c r="J4" s="521"/>
      <c r="K4" s="521"/>
      <c r="L4" s="521"/>
    </row>
    <row r="5" spans="1:15" x14ac:dyDescent="0.2">
      <c r="B5" s="6"/>
      <c r="C5" s="6"/>
      <c r="D5" s="6"/>
      <c r="E5" s="6"/>
      <c r="F5" s="6"/>
      <c r="G5" s="6"/>
      <c r="H5" s="7"/>
    </row>
    <row r="6" spans="1:15" ht="8.25" customHeight="1" thickBot="1" x14ac:dyDescent="0.25">
      <c r="A6" s="6"/>
      <c r="B6" s="7"/>
      <c r="C6" s="7"/>
      <c r="D6" s="7"/>
      <c r="E6" s="7"/>
      <c r="F6" s="7"/>
      <c r="G6" s="7"/>
      <c r="H6" s="6"/>
    </row>
    <row r="7" spans="1:15" ht="21.75" customHeight="1" x14ac:dyDescent="0.2">
      <c r="A7" s="526" t="s">
        <v>36</v>
      </c>
      <c r="B7" s="523" t="s">
        <v>63</v>
      </c>
      <c r="C7" s="524"/>
      <c r="D7" s="524"/>
      <c r="E7" s="524"/>
      <c r="F7" s="525"/>
      <c r="G7" s="529" t="s">
        <v>64</v>
      </c>
      <c r="H7" s="530"/>
      <c r="I7" s="530"/>
      <c r="J7" s="530"/>
      <c r="K7" s="530"/>
      <c r="L7" s="531"/>
      <c r="O7" s="8"/>
    </row>
    <row r="8" spans="1:15" ht="12.75" customHeight="1" x14ac:dyDescent="0.2">
      <c r="A8" s="527"/>
      <c r="B8" s="519" t="s">
        <v>65</v>
      </c>
      <c r="C8" s="517" t="s">
        <v>66</v>
      </c>
      <c r="D8" s="517"/>
      <c r="E8" s="517"/>
      <c r="F8" s="518"/>
      <c r="G8" s="519" t="s">
        <v>83</v>
      </c>
      <c r="H8" s="517" t="s">
        <v>84</v>
      </c>
      <c r="I8" s="517" t="s">
        <v>67</v>
      </c>
      <c r="J8" s="517"/>
      <c r="K8" s="517"/>
      <c r="L8" s="518"/>
    </row>
    <row r="9" spans="1:15" ht="38.25" customHeight="1" thickBot="1" x14ac:dyDescent="0.25">
      <c r="A9" s="528"/>
      <c r="B9" s="520"/>
      <c r="C9" s="109" t="s">
        <v>40</v>
      </c>
      <c r="D9" s="109" t="s">
        <v>41</v>
      </c>
      <c r="E9" s="109" t="s">
        <v>42</v>
      </c>
      <c r="F9" s="9" t="s">
        <v>43</v>
      </c>
      <c r="G9" s="520"/>
      <c r="H9" s="504"/>
      <c r="I9" s="109" t="s">
        <v>40</v>
      </c>
      <c r="J9" s="109" t="s">
        <v>41</v>
      </c>
      <c r="K9" s="109" t="s">
        <v>42</v>
      </c>
      <c r="L9" s="9" t="s">
        <v>43</v>
      </c>
    </row>
    <row r="10" spans="1:15" x14ac:dyDescent="0.2">
      <c r="A10" s="10" t="s">
        <v>44</v>
      </c>
      <c r="B10" s="61"/>
      <c r="C10" s="1"/>
      <c r="D10" s="1"/>
      <c r="E10" s="1"/>
      <c r="F10" s="62"/>
      <c r="G10" s="63"/>
      <c r="H10" s="1"/>
      <c r="I10" s="64"/>
      <c r="J10" s="64"/>
      <c r="K10" s="64"/>
      <c r="L10" s="65"/>
    </row>
    <row r="11" spans="1:15" x14ac:dyDescent="0.2">
      <c r="A11" s="11" t="s">
        <v>45</v>
      </c>
      <c r="B11" s="66"/>
      <c r="C11" s="2"/>
      <c r="D11" s="2"/>
      <c r="E11" s="2"/>
      <c r="F11" s="67"/>
      <c r="G11" s="66"/>
      <c r="H11" s="2"/>
      <c r="I11" s="68"/>
      <c r="J11" s="68"/>
      <c r="K11" s="68"/>
      <c r="L11" s="69"/>
    </row>
    <row r="12" spans="1:15" x14ac:dyDescent="0.2">
      <c r="A12" s="11" t="s">
        <v>46</v>
      </c>
      <c r="B12" s="66"/>
      <c r="C12" s="2"/>
      <c r="D12" s="2"/>
      <c r="E12" s="2"/>
      <c r="F12" s="67"/>
      <c r="G12" s="66"/>
      <c r="H12" s="2"/>
      <c r="I12" s="68"/>
      <c r="J12" s="68"/>
      <c r="K12" s="68"/>
      <c r="L12" s="69"/>
    </row>
    <row r="13" spans="1:15" x14ac:dyDescent="0.2">
      <c r="A13" s="11" t="s">
        <v>47</v>
      </c>
      <c r="B13" s="66"/>
      <c r="C13" s="2"/>
      <c r="D13" s="2"/>
      <c r="E13" s="2"/>
      <c r="F13" s="67"/>
      <c r="G13" s="66"/>
      <c r="H13" s="2"/>
      <c r="I13" s="68"/>
      <c r="J13" s="68"/>
      <c r="K13" s="68"/>
      <c r="L13" s="69"/>
    </row>
    <row r="14" spans="1:15" x14ac:dyDescent="0.2">
      <c r="A14" s="11" t="s">
        <v>48</v>
      </c>
      <c r="B14" s="66"/>
      <c r="C14" s="2"/>
      <c r="D14" s="2"/>
      <c r="E14" s="2"/>
      <c r="F14" s="67"/>
      <c r="G14" s="66"/>
      <c r="H14" s="2"/>
      <c r="I14" s="68"/>
      <c r="J14" s="68"/>
      <c r="K14" s="68"/>
      <c r="L14" s="69"/>
    </row>
    <row r="15" spans="1:15" x14ac:dyDescent="0.2">
      <c r="A15" s="11" t="s">
        <v>49</v>
      </c>
      <c r="B15" s="66"/>
      <c r="C15" s="2"/>
      <c r="D15" s="2"/>
      <c r="E15" s="2"/>
      <c r="F15" s="67"/>
      <c r="G15" s="66"/>
      <c r="H15" s="2"/>
      <c r="I15" s="68"/>
      <c r="J15" s="68"/>
      <c r="K15" s="68"/>
      <c r="L15" s="69"/>
    </row>
    <row r="16" spans="1:15" x14ac:dyDescent="0.2">
      <c r="A16" s="11" t="s">
        <v>50</v>
      </c>
      <c r="B16" s="66"/>
      <c r="C16" s="2"/>
      <c r="D16" s="2"/>
      <c r="E16" s="2"/>
      <c r="F16" s="67"/>
      <c r="G16" s="66"/>
      <c r="H16" s="2"/>
      <c r="I16" s="68"/>
      <c r="J16" s="68"/>
      <c r="K16" s="68"/>
      <c r="L16" s="69"/>
    </row>
    <row r="17" spans="1:12" s="12" customFormat="1" x14ac:dyDescent="0.2">
      <c r="A17" s="11" t="s">
        <v>51</v>
      </c>
      <c r="B17" s="66"/>
      <c r="C17" s="2"/>
      <c r="D17" s="2"/>
      <c r="E17" s="2"/>
      <c r="F17" s="67"/>
      <c r="G17" s="66"/>
      <c r="H17" s="2"/>
      <c r="I17" s="70"/>
      <c r="J17" s="70"/>
      <c r="K17" s="70"/>
      <c r="L17" s="71"/>
    </row>
    <row r="18" spans="1:12" x14ac:dyDescent="0.2">
      <c r="A18" s="11" t="s">
        <v>52</v>
      </c>
      <c r="B18" s="66"/>
      <c r="C18" s="2"/>
      <c r="D18" s="2"/>
      <c r="E18" s="2"/>
      <c r="F18" s="67"/>
      <c r="G18" s="66"/>
      <c r="H18" s="2"/>
      <c r="I18" s="68"/>
      <c r="J18" s="68"/>
      <c r="K18" s="68"/>
      <c r="L18" s="69"/>
    </row>
    <row r="19" spans="1:12" x14ac:dyDescent="0.2">
      <c r="A19" s="11" t="s">
        <v>53</v>
      </c>
      <c r="B19" s="72"/>
      <c r="C19" s="2"/>
      <c r="D19" s="2"/>
      <c r="E19" s="2"/>
      <c r="F19" s="67"/>
      <c r="G19" s="66"/>
      <c r="H19" s="2"/>
      <c r="I19" s="68"/>
      <c r="J19" s="68"/>
      <c r="K19" s="68"/>
      <c r="L19" s="69"/>
    </row>
    <row r="20" spans="1:12" x14ac:dyDescent="0.2">
      <c r="A20" s="11" t="s">
        <v>54</v>
      </c>
      <c r="B20" s="66"/>
      <c r="C20" s="2"/>
      <c r="D20" s="2"/>
      <c r="E20" s="2"/>
      <c r="F20" s="67"/>
      <c r="G20" s="66"/>
      <c r="H20" s="2"/>
      <c r="I20" s="68"/>
      <c r="J20" s="68"/>
      <c r="K20" s="68"/>
      <c r="L20" s="69"/>
    </row>
    <row r="21" spans="1:12" s="12" customFormat="1" x14ac:dyDescent="0.2">
      <c r="A21" s="11" t="s">
        <v>55</v>
      </c>
      <c r="B21" s="66"/>
      <c r="C21" s="2"/>
      <c r="D21" s="2"/>
      <c r="E21" s="2"/>
      <c r="F21" s="67"/>
      <c r="G21" s="66"/>
      <c r="H21" s="2"/>
      <c r="I21" s="70"/>
      <c r="J21" s="70"/>
      <c r="K21" s="70"/>
      <c r="L21" s="71"/>
    </row>
    <row r="22" spans="1:12" x14ac:dyDescent="0.2">
      <c r="A22" s="11" t="s">
        <v>56</v>
      </c>
      <c r="B22" s="66"/>
      <c r="C22" s="2"/>
      <c r="D22" s="2"/>
      <c r="E22" s="2"/>
      <c r="F22" s="67"/>
      <c r="G22" s="66"/>
      <c r="H22" s="2"/>
      <c r="I22" s="68"/>
      <c r="J22" s="68"/>
      <c r="K22" s="68"/>
      <c r="L22" s="69"/>
    </row>
    <row r="23" spans="1:12" ht="13.5" customHeight="1" x14ac:dyDescent="0.2">
      <c r="A23" s="11" t="s">
        <v>57</v>
      </c>
      <c r="B23" s="66"/>
      <c r="C23" s="2"/>
      <c r="D23" s="2"/>
      <c r="E23" s="2"/>
      <c r="F23" s="67"/>
      <c r="G23" s="66"/>
      <c r="H23" s="2"/>
      <c r="I23" s="68"/>
      <c r="J23" s="68"/>
      <c r="K23" s="68"/>
      <c r="L23" s="69"/>
    </row>
    <row r="24" spans="1:12" x14ac:dyDescent="0.2">
      <c r="A24" s="11" t="s">
        <v>58</v>
      </c>
      <c r="B24" s="66"/>
      <c r="C24" s="2"/>
      <c r="D24" s="2"/>
      <c r="E24" s="2"/>
      <c r="F24" s="67"/>
      <c r="G24" s="66"/>
      <c r="H24" s="2"/>
      <c r="I24" s="68"/>
      <c r="J24" s="68"/>
      <c r="K24" s="68"/>
      <c r="L24" s="69"/>
    </row>
    <row r="25" spans="1:12" ht="13.5" thickBot="1" x14ac:dyDescent="0.25">
      <c r="A25" s="13" t="s">
        <v>59</v>
      </c>
      <c r="B25" s="73"/>
      <c r="C25" s="74"/>
      <c r="D25" s="74"/>
      <c r="E25" s="74"/>
      <c r="F25" s="75"/>
      <c r="G25" s="73"/>
      <c r="H25" s="74"/>
      <c r="I25" s="76"/>
      <c r="J25" s="76"/>
      <c r="K25" s="76"/>
      <c r="L25" s="77"/>
    </row>
    <row r="26" spans="1:12" s="15" customFormat="1" ht="18" x14ac:dyDescent="0.25">
      <c r="A26" s="14"/>
      <c r="B26" s="14"/>
      <c r="C26" s="14"/>
      <c r="D26" s="14"/>
      <c r="E26" s="14"/>
      <c r="F26" s="14"/>
      <c r="G26" s="14"/>
      <c r="H26" s="14"/>
    </row>
    <row r="27" spans="1:12" x14ac:dyDescent="0.2">
      <c r="A27" s="14"/>
      <c r="B27" s="14"/>
      <c r="C27" s="14"/>
      <c r="D27" s="14"/>
      <c r="E27" s="14"/>
      <c r="F27" s="14"/>
      <c r="G27" s="14"/>
      <c r="H27" s="14"/>
    </row>
    <row r="28" spans="1:12" ht="28.5" customHeight="1" x14ac:dyDescent="0.2">
      <c r="A28" s="14"/>
      <c r="B28" s="14"/>
      <c r="C28" s="14"/>
      <c r="D28" s="14"/>
      <c r="E28" s="14"/>
      <c r="F28" s="14"/>
      <c r="G28" s="16"/>
      <c r="H28" s="16"/>
      <c r="I28" s="499"/>
      <c r="J28" s="499"/>
      <c r="K28" s="499"/>
      <c r="L28" s="499"/>
    </row>
    <row r="29" spans="1:12" ht="33" customHeight="1" x14ac:dyDescent="0.2">
      <c r="A29" s="17"/>
      <c r="B29" s="14"/>
      <c r="G29" s="500"/>
      <c r="H29" s="500"/>
      <c r="I29" s="500" t="s">
        <v>61</v>
      </c>
      <c r="J29" s="500"/>
      <c r="K29" s="500"/>
      <c r="L29" s="500"/>
    </row>
    <row r="30" spans="1:12" x14ac:dyDescent="0.2">
      <c r="A30" s="18"/>
      <c r="B30" s="18"/>
      <c r="C30" s="18"/>
      <c r="D30" s="18"/>
      <c r="E30" s="18"/>
      <c r="F30" s="18"/>
      <c r="G30" s="18"/>
      <c r="H30" s="18"/>
    </row>
    <row r="31" spans="1:12" ht="29.25" customHeight="1" x14ac:dyDescent="0.2">
      <c r="C31" s="19"/>
      <c r="D31" s="19"/>
      <c r="E31" s="19"/>
      <c r="F31" s="19"/>
      <c r="G31" s="19"/>
      <c r="H31" s="19"/>
    </row>
    <row r="32" spans="1:12" x14ac:dyDescent="0.2">
      <c r="G32" s="8"/>
      <c r="H32" s="8"/>
    </row>
    <row r="33" spans="7:8" x14ac:dyDescent="0.2">
      <c r="G33" s="8"/>
      <c r="H33" s="20"/>
    </row>
    <row r="34" spans="7:8" x14ac:dyDescent="0.2">
      <c r="G34" s="8"/>
      <c r="H34" s="21"/>
    </row>
    <row r="35" spans="7:8" x14ac:dyDescent="0.2">
      <c r="G35" s="8"/>
      <c r="H35" s="21"/>
    </row>
    <row r="36" spans="7:8" x14ac:dyDescent="0.2">
      <c r="G36" s="8"/>
      <c r="H36" s="22"/>
    </row>
    <row r="37" spans="7:8" x14ac:dyDescent="0.2">
      <c r="G37" s="8"/>
      <c r="H37" s="21"/>
    </row>
    <row r="38" spans="7:8" x14ac:dyDescent="0.2">
      <c r="G38" s="8"/>
      <c r="H38" s="23"/>
    </row>
    <row r="39" spans="7:8" x14ac:dyDescent="0.2">
      <c r="G39" s="8"/>
      <c r="H39" s="21"/>
    </row>
    <row r="40" spans="7:8" x14ac:dyDescent="0.2">
      <c r="G40" s="8"/>
      <c r="H40" s="21"/>
    </row>
    <row r="41" spans="7:8" x14ac:dyDescent="0.2">
      <c r="G41" s="8"/>
      <c r="H41" s="21"/>
    </row>
    <row r="42" spans="7:8" x14ac:dyDescent="0.2">
      <c r="G42" s="8"/>
      <c r="H42" s="23"/>
    </row>
    <row r="43" spans="7:8" x14ac:dyDescent="0.2">
      <c r="G43" s="8"/>
      <c r="H43" s="21"/>
    </row>
    <row r="44" spans="7:8" x14ac:dyDescent="0.2">
      <c r="G44" s="8"/>
      <c r="H44" s="22"/>
    </row>
    <row r="45" spans="7:8" x14ac:dyDescent="0.2">
      <c r="G45" s="8"/>
      <c r="H45" s="21"/>
    </row>
    <row r="46" spans="7:8" x14ac:dyDescent="0.2">
      <c r="G46" s="8"/>
      <c r="H46" s="22"/>
    </row>
    <row r="47" spans="7:8" x14ac:dyDescent="0.2">
      <c r="G47" s="8"/>
      <c r="H47" s="22"/>
    </row>
    <row r="48" spans="7:8" x14ac:dyDescent="0.2">
      <c r="G48" s="8"/>
      <c r="H48" s="21"/>
    </row>
    <row r="49" spans="3:8" x14ac:dyDescent="0.2">
      <c r="G49" s="8"/>
      <c r="H49" s="24"/>
    </row>
    <row r="50" spans="3:8" x14ac:dyDescent="0.2">
      <c r="G50" s="8"/>
      <c r="H50" s="23"/>
    </row>
    <row r="51" spans="3:8" x14ac:dyDescent="0.2">
      <c r="G51" s="8"/>
      <c r="H51" s="23"/>
    </row>
    <row r="52" spans="3:8" x14ac:dyDescent="0.2">
      <c r="G52" s="8"/>
      <c r="H52" s="23"/>
    </row>
    <row r="53" spans="3:8" x14ac:dyDescent="0.2">
      <c r="G53" s="8"/>
      <c r="H53" s="23"/>
    </row>
    <row r="54" spans="3:8" x14ac:dyDescent="0.2">
      <c r="C54" s="8"/>
      <c r="D54" s="8"/>
      <c r="E54" s="8"/>
      <c r="F54" s="8"/>
      <c r="G54" s="8"/>
      <c r="H54" s="23"/>
    </row>
    <row r="55" spans="3:8" x14ac:dyDescent="0.2">
      <c r="C55" s="8"/>
      <c r="D55" s="8"/>
      <c r="E55" s="8"/>
      <c r="F55" s="8"/>
      <c r="G55" s="8"/>
      <c r="H55" s="23"/>
    </row>
    <row r="56" spans="3:8" x14ac:dyDescent="0.2">
      <c r="C56" s="8"/>
      <c r="D56" s="8"/>
      <c r="E56" s="8"/>
      <c r="F56" s="8"/>
      <c r="G56" s="8"/>
      <c r="H56" s="23"/>
    </row>
    <row r="57" spans="3:8" x14ac:dyDescent="0.2">
      <c r="C57" s="8"/>
      <c r="D57" s="8"/>
      <c r="E57" s="8"/>
      <c r="F57" s="8"/>
      <c r="G57" s="8"/>
      <c r="H57" s="23"/>
    </row>
    <row r="58" spans="3:8" x14ac:dyDescent="0.2">
      <c r="C58" s="8"/>
      <c r="D58" s="8"/>
      <c r="E58" s="8"/>
      <c r="F58" s="8"/>
      <c r="G58" s="8"/>
      <c r="H58" s="23"/>
    </row>
    <row r="59" spans="3:8" x14ac:dyDescent="0.2">
      <c r="C59" s="8"/>
      <c r="D59" s="8"/>
      <c r="E59" s="8"/>
      <c r="F59" s="8"/>
      <c r="G59" s="8"/>
      <c r="H59" s="25"/>
    </row>
    <row r="60" spans="3:8" x14ac:dyDescent="0.2">
      <c r="C60" s="8"/>
      <c r="D60" s="8"/>
      <c r="E60" s="8"/>
      <c r="F60" s="8"/>
      <c r="G60" s="8"/>
      <c r="H60" s="23"/>
    </row>
    <row r="61" spans="3:8" x14ac:dyDescent="0.2">
      <c r="C61" s="8"/>
      <c r="D61" s="8"/>
      <c r="E61" s="8"/>
      <c r="F61" s="8"/>
      <c r="G61" s="8"/>
      <c r="H61" s="23"/>
    </row>
    <row r="62" spans="3:8" x14ac:dyDescent="0.2">
      <c r="C62" s="8"/>
      <c r="D62" s="8"/>
      <c r="E62" s="8"/>
      <c r="F62" s="8"/>
      <c r="G62" s="8"/>
      <c r="H62" s="23"/>
    </row>
    <row r="63" spans="3:8" x14ac:dyDescent="0.2">
      <c r="C63" s="8"/>
      <c r="D63" s="8"/>
      <c r="E63" s="8"/>
      <c r="F63" s="8"/>
      <c r="G63" s="8"/>
      <c r="H63" s="23"/>
    </row>
    <row r="64" spans="3:8" x14ac:dyDescent="0.2">
      <c r="C64" s="8"/>
      <c r="D64" s="8"/>
      <c r="E64" s="8"/>
      <c r="F64" s="8"/>
      <c r="G64" s="8"/>
      <c r="H64" s="23"/>
    </row>
    <row r="65" spans="3:8" x14ac:dyDescent="0.2">
      <c r="C65" s="8"/>
      <c r="D65" s="8"/>
      <c r="E65" s="8"/>
      <c r="F65" s="8"/>
      <c r="G65" s="8"/>
      <c r="H65" s="23"/>
    </row>
    <row r="66" spans="3:8" x14ac:dyDescent="0.2">
      <c r="C66" s="8"/>
      <c r="D66" s="8"/>
      <c r="E66" s="8"/>
      <c r="F66" s="8"/>
      <c r="G66" s="8"/>
      <c r="H66" s="24"/>
    </row>
    <row r="182" ht="12.75" customHeight="1" x14ac:dyDescent="0.2"/>
    <row r="273" ht="13.5" customHeight="1" x14ac:dyDescent="0.2"/>
  </sheetData>
  <sheetProtection algorithmName="SHA-512" hashValue="XbjvGIot5hn/660U3zSCckBat1W/eA176Y6J337lzz7nWcvSNh9v6shbUqmlQy1xiV4HNe+qemFmRr4NKMtwUw==" saltValue="VmefV8+WQ7a5xKX0lpLkOA==" spinCount="100000" sheet="1" objects="1" scenarios="1" selectLockedCells="1"/>
  <mergeCells count="15">
    <mergeCell ref="B8:B9"/>
    <mergeCell ref="G8:G9"/>
    <mergeCell ref="H8:H9"/>
    <mergeCell ref="C2:L2"/>
    <mergeCell ref="A4:L4"/>
    <mergeCell ref="A3:B3"/>
    <mergeCell ref="A1:B2"/>
    <mergeCell ref="B7:F7"/>
    <mergeCell ref="A7:A9"/>
    <mergeCell ref="G7:L7"/>
    <mergeCell ref="I28:L28"/>
    <mergeCell ref="I29:L29"/>
    <mergeCell ref="I8:L8"/>
    <mergeCell ref="G29:H29"/>
    <mergeCell ref="C8:F8"/>
  </mergeCells>
  <phoneticPr fontId="0" type="noConversion"/>
  <pageMargins left="1" right="0.12" top="0.68" bottom="0.98425196850393704" header="0.51181102362204722" footer="0.51181102362204722"/>
  <pageSetup paperSize="9" scale="85"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246"/>
  <sheetViews>
    <sheetView showGridLines="0" tabSelected="1" zoomScaleNormal="100" workbookViewId="0">
      <selection activeCell="C30" sqref="C30"/>
    </sheetView>
  </sheetViews>
  <sheetFormatPr defaultRowHeight="12.75" x14ac:dyDescent="0.2"/>
  <cols>
    <col min="1" max="1" width="3.5703125" style="5" bestFit="1" customWidth="1"/>
    <col min="2" max="2" width="24.5703125" style="5" customWidth="1"/>
    <col min="3" max="3" width="13.7109375" style="5" customWidth="1"/>
    <col min="4" max="4" width="10" style="5" customWidth="1"/>
    <col min="5" max="5" width="16" style="59" customWidth="1"/>
    <col min="6" max="6" width="10" style="59" customWidth="1"/>
    <col min="7" max="7" width="16" style="59" customWidth="1"/>
    <col min="8" max="8" width="15.42578125" style="5" customWidth="1"/>
    <col min="9" max="9" width="17.28515625" style="5" customWidth="1"/>
    <col min="10" max="10" width="18.85546875" style="5" customWidth="1"/>
    <col min="11" max="12" width="12.5703125" style="5" hidden="1" customWidth="1"/>
    <col min="13" max="14" width="14.140625" style="5" hidden="1" customWidth="1"/>
    <col min="15" max="15" width="18.5703125" style="5" customWidth="1"/>
    <col min="16" max="16" width="19.28515625" style="5" customWidth="1"/>
    <col min="17" max="17" width="17.42578125" style="5" customWidth="1"/>
    <col min="18" max="16384" width="9.140625" style="5"/>
  </cols>
  <sheetData>
    <row r="1" spans="1:24" x14ac:dyDescent="0.2">
      <c r="A1" s="535" t="s">
        <v>191</v>
      </c>
      <c r="B1" s="535"/>
      <c r="C1" s="535"/>
      <c r="D1" s="6"/>
      <c r="E1" s="26"/>
      <c r="F1" s="26"/>
      <c r="G1" s="26"/>
      <c r="H1" s="532" t="s">
        <v>68</v>
      </c>
      <c r="I1" s="503"/>
      <c r="J1" s="503"/>
      <c r="K1" s="503"/>
      <c r="L1" s="503"/>
      <c r="M1" s="503"/>
      <c r="N1" s="503"/>
      <c r="O1" s="503"/>
      <c r="P1" s="503"/>
    </row>
    <row r="2" spans="1:24" ht="12.75" customHeight="1" x14ac:dyDescent="0.2">
      <c r="A2" s="535"/>
      <c r="B2" s="535"/>
      <c r="C2" s="535"/>
      <c r="D2" s="6"/>
      <c r="E2" s="26"/>
      <c r="F2" s="26"/>
      <c r="G2" s="26"/>
      <c r="H2" s="6"/>
      <c r="I2" s="6"/>
      <c r="J2" s="6"/>
      <c r="K2" s="6"/>
      <c r="L2" s="6"/>
      <c r="M2" s="6"/>
      <c r="N2" s="6"/>
      <c r="O2" s="6"/>
      <c r="P2" s="6"/>
    </row>
    <row r="3" spans="1:24" x14ac:dyDescent="0.2">
      <c r="A3" s="533" t="s">
        <v>35</v>
      </c>
      <c r="B3" s="511"/>
      <c r="C3" s="6"/>
      <c r="D3" s="6"/>
      <c r="E3" s="26"/>
      <c r="F3" s="26"/>
      <c r="G3" s="26"/>
      <c r="H3" s="6"/>
      <c r="I3" s="6"/>
      <c r="J3" s="7"/>
      <c r="K3" s="7"/>
      <c r="L3" s="7"/>
      <c r="M3" s="7"/>
      <c r="N3" s="7"/>
      <c r="O3" s="7"/>
      <c r="P3" s="6"/>
    </row>
    <row r="4" spans="1:24" x14ac:dyDescent="0.2">
      <c r="B4" s="6"/>
      <c r="C4" s="7"/>
      <c r="D4" s="7"/>
      <c r="E4" s="7"/>
      <c r="F4" s="7"/>
      <c r="G4" s="7"/>
      <c r="H4" s="7"/>
      <c r="I4" s="7"/>
      <c r="J4" s="6"/>
      <c r="K4" s="6"/>
      <c r="L4" s="6"/>
      <c r="M4" s="6"/>
      <c r="N4" s="6"/>
      <c r="O4" s="7"/>
      <c r="P4" s="7"/>
      <c r="Q4" s="6"/>
    </row>
    <row r="5" spans="1:24" ht="48" customHeight="1" x14ac:dyDescent="0.25">
      <c r="A5" s="534" t="s">
        <v>69</v>
      </c>
      <c r="B5" s="534"/>
      <c r="C5" s="534"/>
      <c r="D5" s="534"/>
      <c r="E5" s="534"/>
      <c r="F5" s="534"/>
      <c r="G5" s="534"/>
      <c r="H5" s="534"/>
      <c r="I5" s="534"/>
      <c r="J5" s="534"/>
      <c r="K5" s="534"/>
      <c r="L5" s="534"/>
      <c r="M5" s="534"/>
      <c r="N5" s="534"/>
      <c r="O5" s="534"/>
      <c r="P5" s="534"/>
      <c r="Q5" s="27"/>
      <c r="X5" s="8"/>
    </row>
    <row r="6" spans="1:24" ht="20.25" customHeight="1" thickBot="1" x14ac:dyDescent="0.25">
      <c r="A6" s="28"/>
      <c r="B6" s="29"/>
      <c r="C6" s="29"/>
      <c r="D6" s="29"/>
      <c r="E6" s="29"/>
      <c r="F6" s="29"/>
      <c r="G6" s="29"/>
      <c r="H6" s="29"/>
      <c r="I6" s="29"/>
      <c r="J6" s="29"/>
      <c r="K6" s="29"/>
      <c r="L6" s="29"/>
      <c r="M6" s="29"/>
      <c r="N6" s="29"/>
      <c r="O6" s="29"/>
      <c r="P6" s="29"/>
      <c r="Q6" s="27"/>
      <c r="X6" s="8"/>
    </row>
    <row r="7" spans="1:24" ht="31.5" customHeight="1" x14ac:dyDescent="0.2">
      <c r="A7" s="543"/>
      <c r="B7" s="544" t="s">
        <v>36</v>
      </c>
      <c r="C7" s="546" t="s">
        <v>70</v>
      </c>
      <c r="D7" s="547"/>
      <c r="E7" s="548" t="s">
        <v>71</v>
      </c>
      <c r="F7" s="547"/>
      <c r="G7" s="536" t="s">
        <v>72</v>
      </c>
      <c r="H7" s="537"/>
      <c r="I7" s="538"/>
      <c r="J7" s="539" t="s">
        <v>73</v>
      </c>
      <c r="K7" s="539"/>
      <c r="L7" s="539"/>
      <c r="M7" s="539"/>
      <c r="N7" s="539"/>
      <c r="O7" s="540"/>
      <c r="P7" s="541"/>
    </row>
    <row r="8" spans="1:24" ht="33.75" customHeight="1" thickBot="1" x14ac:dyDescent="0.25">
      <c r="A8" s="543"/>
      <c r="B8" s="545"/>
      <c r="C8" s="30" t="s">
        <v>74</v>
      </c>
      <c r="D8" s="31" t="s">
        <v>75</v>
      </c>
      <c r="E8" s="32" t="s">
        <v>74</v>
      </c>
      <c r="F8" s="31" t="s">
        <v>75</v>
      </c>
      <c r="G8" s="32" t="s">
        <v>76</v>
      </c>
      <c r="H8" s="33" t="s">
        <v>77</v>
      </c>
      <c r="I8" s="31" t="s">
        <v>78</v>
      </c>
      <c r="J8" s="34" t="s">
        <v>76</v>
      </c>
      <c r="K8" s="35" t="s">
        <v>100</v>
      </c>
      <c r="L8" s="35" t="s">
        <v>101</v>
      </c>
      <c r="M8" s="35" t="s">
        <v>102</v>
      </c>
      <c r="N8" s="35" t="s">
        <v>103</v>
      </c>
      <c r="O8" s="36" t="s">
        <v>77</v>
      </c>
      <c r="P8" s="37" t="s">
        <v>78</v>
      </c>
    </row>
    <row r="9" spans="1:24" x14ac:dyDescent="0.2">
      <c r="A9" s="38"/>
      <c r="B9" s="39" t="s">
        <v>44</v>
      </c>
      <c r="C9" s="298">
        <f>ROUND(('zal 1 - liczba stuk'!B10*'zal 2 - ceny'!B10),2)+ROUND(('zal 1 - liczba stuk'!C10*'zal 2 - ceny'!B10),2)+ROUND(('zal 1 - liczba stuk'!D10*'zal 2 - ceny'!B10),2)+ROUND(('zal 1 - liczba stuk'!E10*'zal 2 - ceny'!B10),2)+ROUND(('zal 1 - liczba stuk'!F10*'zal 2 - ceny'!C10),2)+ROUND(('zal 1 - liczba stuk'!G10*'zal 2 - ceny'!D10),2)+ROUND(('zal 1 - liczba stuk'!H10*'zal 2 - ceny'!E10),2)+ROUND(('zal 1 - liczba stuk'!I10*'zal 2 - ceny'!F10),2)</f>
        <v>0</v>
      </c>
      <c r="D9" s="299">
        <f>ROUND(C9*$C$29,2)</f>
        <v>0</v>
      </c>
      <c r="E9" s="298">
        <f>ROUND(('zal 1 - liczba stuk'!B10*'zal 2 - ceny'!G10),2)+ROUND(('zal 1 - liczba stuk'!C10*'zal 2 - ceny'!G10),2)+ROUND(('zal 1 - liczba stuk'!D10*'zal 2 - ceny'!H10),2)+ROUND(('zal 1 - liczba stuk'!E10*'zal 2 - ceny'!H10),2)+ROUND(('zal 1 - liczba stuk'!F10*'zal 2 - ceny'!I10),2)+ROUND(('zal 1 - liczba stuk'!G10*'zal 2 - ceny'!J10),2)+ROUND(('zal 1 - liczba stuk'!H10*'zal 2 - ceny'!K10),2)+ROUND(('zal 1 - liczba stuk'!I10*'zal 2 - ceny'!L10),2)</f>
        <v>0</v>
      </c>
      <c r="F9" s="299">
        <f>ROUND(E9*$C$30,2)</f>
        <v>0</v>
      </c>
      <c r="G9" s="298">
        <f>C9+D9</f>
        <v>0</v>
      </c>
      <c r="H9" s="300">
        <f>E9+F9</f>
        <v>0</v>
      </c>
      <c r="I9" s="299">
        <f>G9+H9</f>
        <v>0</v>
      </c>
      <c r="J9" s="301">
        <f>ROUND(C9+(D9*$C$28),2)</f>
        <v>0</v>
      </c>
      <c r="K9" s="301">
        <f>ROUND(('zal 1 - liczba stuk'!C10*'zal 2 - ceny'!G10),2)+ROUND(('zal 1 - liczba stuk'!E10*'zal 2 - ceny'!H10),2)</f>
        <v>0</v>
      </c>
      <c r="L9" s="301">
        <f>ROUND(K9*$C$30,2)</f>
        <v>0</v>
      </c>
      <c r="M9" s="301">
        <f>ROUND(('zal 1 - liczba stuk'!B10*'zal 2 - ceny'!G10),2)+ROUND(('zal 1 - liczba stuk'!D10*'zal 2 - ceny'!H10),2)+ROUND(('zal 1 - liczba stuk'!F10*'zal 2 - ceny'!I10),2)+ROUND(('zal 1 - liczba stuk'!G10*'zal 2 - ceny'!J10),2)+ROUND(('zal 1 - liczba stuk'!H10*'zal 2 - ceny'!K10),2)+ROUND(('zal 1 - liczba stuk'!I10*'zal 2 - ceny'!L10),2)</f>
        <v>0</v>
      </c>
      <c r="N9" s="301">
        <f>ROUND(M9*$C$30,2)</f>
        <v>0</v>
      </c>
      <c r="O9" s="302">
        <f>K9+(L9*$C$28)+(0.75*M9)+(0.75*N9*$C$28)</f>
        <v>0</v>
      </c>
      <c r="P9" s="303">
        <f>ROUND(J9+O9,2)</f>
        <v>0</v>
      </c>
    </row>
    <row r="10" spans="1:24" x14ac:dyDescent="0.2">
      <c r="A10" s="38"/>
      <c r="B10" s="40" t="s">
        <v>45</v>
      </c>
      <c r="C10" s="304">
        <f>ROUND(('zal 1 - liczba stuk'!B11*'zal 2 - ceny'!B11),2)+ROUND(('zal 1 - liczba stuk'!C11*'zal 2 - ceny'!B11),2)+ROUND(('zal 1 - liczba stuk'!D11*'zal 2 - ceny'!B11),2)+ROUND(('zal 1 - liczba stuk'!E11*'zal 2 - ceny'!B11),2)+ROUND(('zal 1 - liczba stuk'!F11*'zal 2 - ceny'!C11),2)+ROUND(('zal 1 - liczba stuk'!G11*'zal 2 - ceny'!D11),2)+ROUND(('zal 1 - liczba stuk'!H11*'zal 2 - ceny'!E11),2)+ROUND(('zal 1 - liczba stuk'!I11*'zal 2 - ceny'!F11),2)</f>
        <v>0</v>
      </c>
      <c r="D10" s="305">
        <f>ROUND(C10*$C$29,2)</f>
        <v>0</v>
      </c>
      <c r="E10" s="304">
        <f>ROUND(('zal 1 - liczba stuk'!B11*'zal 2 - ceny'!G11),2)+ROUND(('zal 1 - liczba stuk'!C11*'zal 2 - ceny'!G11),2)+ROUND(('zal 1 - liczba stuk'!D11*'zal 2 - ceny'!H11),2)+ROUND(('zal 1 - liczba stuk'!E11*'zal 2 - ceny'!H11),2)+ROUND(('zal 1 - liczba stuk'!F11*'zal 2 - ceny'!I11),2)+ROUND(('zal 1 - liczba stuk'!G11*'zal 2 - ceny'!J11),2)+ROUND(('zal 1 - liczba stuk'!H11*'zal 2 - ceny'!K11),2)+ROUND(('zal 1 - liczba stuk'!I11*'zal 2 - ceny'!L11),2)</f>
        <v>0</v>
      </c>
      <c r="F10" s="306">
        <f>ROUND(E10*$C$30,2)</f>
        <v>0</v>
      </c>
      <c r="G10" s="304">
        <f>C10+D10</f>
        <v>0</v>
      </c>
      <c r="H10" s="307">
        <f>E10+F10</f>
        <v>0</v>
      </c>
      <c r="I10" s="305">
        <f>G10+H10</f>
        <v>0</v>
      </c>
      <c r="J10" s="301">
        <f>ROUND(C10+(D10*$C$28),2)</f>
        <v>0</v>
      </c>
      <c r="K10" s="301">
        <f>ROUND(('zal 1 - liczba stuk'!C11*'zal 2 - ceny'!G11),2)+ROUND(('zal 1 - liczba stuk'!E11*'zal 2 - ceny'!H11),2)</f>
        <v>0</v>
      </c>
      <c r="L10" s="301">
        <f>ROUND(K10*$C$30,2)</f>
        <v>0</v>
      </c>
      <c r="M10" s="301">
        <f>ROUND(('zal 1 - liczba stuk'!B11*'zal 2 - ceny'!G11),2)+ROUND(('zal 1 - liczba stuk'!D11*'zal 2 - ceny'!H11),2)+ROUND(('zal 1 - liczba stuk'!F11*'zal 2 - ceny'!I11),2)+ROUND(('zal 1 - liczba stuk'!G11*'zal 2 - ceny'!J11),2)+ROUND(('zal 1 - liczba stuk'!H11*'zal 2 - ceny'!K11),2)+ROUND(('zal 1 - liczba stuk'!I11*'zal 2 - ceny'!L11),2)</f>
        <v>0</v>
      </c>
      <c r="N10" s="301">
        <f>ROUND(M10*$C$30,2)</f>
        <v>0</v>
      </c>
      <c r="O10" s="302">
        <f>K10+(L10*$C$28)+(0.75*M10)+(0.75*N10*$C$28)</f>
        <v>0</v>
      </c>
      <c r="P10" s="303">
        <f>ROUND(J10+O10,2)</f>
        <v>0</v>
      </c>
    </row>
    <row r="11" spans="1:24" x14ac:dyDescent="0.2">
      <c r="A11" s="38"/>
      <c r="B11" s="40" t="s">
        <v>46</v>
      </c>
      <c r="C11" s="304">
        <f>ROUND(('zal 1 - liczba stuk'!B12*'zal 2 - ceny'!B12),2)+ROUND(('zal 1 - liczba stuk'!C12*'zal 2 - ceny'!B12),2)+ROUND(('zal 1 - liczba stuk'!D12*'zal 2 - ceny'!B12),2)+ROUND(('zal 1 - liczba stuk'!E12*'zal 2 - ceny'!B12),2)+ROUND(('zal 1 - liczba stuk'!F12*'zal 2 - ceny'!C12),2)+ROUND(('zal 1 - liczba stuk'!G12*'zal 2 - ceny'!D12),2)+ROUND(('zal 1 - liczba stuk'!H12*'zal 2 - ceny'!E12),2)+ROUND(('zal 1 - liczba stuk'!I12*'zal 2 - ceny'!F12),2)</f>
        <v>0</v>
      </c>
      <c r="D11" s="305">
        <f t="shared" ref="D11:D23" si="0">ROUND(C11*$C$29,2)</f>
        <v>0</v>
      </c>
      <c r="E11" s="304">
        <f>ROUND(('zal 1 - liczba stuk'!B12*'zal 2 - ceny'!G12),2)+ROUND(('zal 1 - liczba stuk'!C12*'zal 2 - ceny'!G12),2)+ROUND(('zal 1 - liczba stuk'!D12*'zal 2 - ceny'!H12),2)+ROUND(('zal 1 - liczba stuk'!E12*'zal 2 - ceny'!H12),2)+ROUND(('zal 1 - liczba stuk'!F12*'zal 2 - ceny'!I12),2)+ROUND(('zal 1 - liczba stuk'!G12*'zal 2 - ceny'!J12),2)+ROUND(('zal 1 - liczba stuk'!H12*'zal 2 - ceny'!K12),2)+ROUND(('zal 1 - liczba stuk'!I12*'zal 2 - ceny'!L12),2)</f>
        <v>0</v>
      </c>
      <c r="F11" s="306">
        <f t="shared" ref="F11:F23" si="1">ROUND(E11*$C$30,2)</f>
        <v>0</v>
      </c>
      <c r="G11" s="304">
        <f t="shared" ref="G11:G23" si="2">C11+D11</f>
        <v>0</v>
      </c>
      <c r="H11" s="307">
        <f t="shared" ref="H11:H23" si="3">E11+F11</f>
        <v>0</v>
      </c>
      <c r="I11" s="305">
        <f t="shared" ref="I11:I23" si="4">G11+H11</f>
        <v>0</v>
      </c>
      <c r="J11" s="301">
        <f t="shared" ref="J11:J23" si="5">ROUND(C11+(D11*$C$28),2)</f>
        <v>0</v>
      </c>
      <c r="K11" s="301">
        <f>ROUND(('zal 1 - liczba stuk'!C12*'zal 2 - ceny'!G12),2)+ROUND(('zal 1 - liczba stuk'!E12*'zal 2 - ceny'!H12),2)</f>
        <v>0</v>
      </c>
      <c r="L11" s="301">
        <f t="shared" ref="L11:L23" si="6">ROUND(K11*$C$30,2)</f>
        <v>0</v>
      </c>
      <c r="M11" s="301">
        <f>ROUND(('zal 1 - liczba stuk'!B12*'zal 2 - ceny'!G12),2)+ROUND(('zal 1 - liczba stuk'!D12*'zal 2 - ceny'!H12),2)+ROUND(('zal 1 - liczba stuk'!F12*'zal 2 - ceny'!I12),2)+ROUND(('zal 1 - liczba stuk'!G12*'zal 2 - ceny'!J12),2)+ROUND(('zal 1 - liczba stuk'!H12*'zal 2 - ceny'!K12),2)+ROUND(('zal 1 - liczba stuk'!I12*'zal 2 - ceny'!L12),2)</f>
        <v>0</v>
      </c>
      <c r="N11" s="301">
        <f t="shared" ref="N11:N23" si="7">ROUND(M11*$C$30,2)</f>
        <v>0</v>
      </c>
      <c r="O11" s="302">
        <f t="shared" ref="O11:O23" si="8">K11+(L11*$C$28)+(0.75*M11)+(0.75*N11*$C$28)</f>
        <v>0</v>
      </c>
      <c r="P11" s="303">
        <f t="shared" ref="P11:P23" si="9">ROUND(J11+O11,2)</f>
        <v>0</v>
      </c>
    </row>
    <row r="12" spans="1:24" x14ac:dyDescent="0.2">
      <c r="A12" s="38"/>
      <c r="B12" s="40" t="s">
        <v>47</v>
      </c>
      <c r="C12" s="304">
        <f>ROUND(('zal 1 - liczba stuk'!B13*'zal 2 - ceny'!B13),2)+ROUND(('zal 1 - liczba stuk'!C13*'zal 2 - ceny'!B13),2)+ROUND(('zal 1 - liczba stuk'!D13*'zal 2 - ceny'!B13),2)+ROUND(('zal 1 - liczba stuk'!E13*'zal 2 - ceny'!B13),2)+ROUND(('zal 1 - liczba stuk'!F13*'zal 2 - ceny'!C13),2)+ROUND(('zal 1 - liczba stuk'!G13*'zal 2 - ceny'!D13),2)+ROUND(('zal 1 - liczba stuk'!H13*'zal 2 - ceny'!E13),2)+ROUND(('zal 1 - liczba stuk'!I13*'zal 2 - ceny'!F13),2)</f>
        <v>0</v>
      </c>
      <c r="D12" s="305">
        <f t="shared" si="0"/>
        <v>0</v>
      </c>
      <c r="E12" s="304">
        <f>ROUND(('zal 1 - liczba stuk'!B13*'zal 2 - ceny'!G13),2)+ROUND(('zal 1 - liczba stuk'!C13*'zal 2 - ceny'!G13),2)+ROUND(('zal 1 - liczba stuk'!D13*'zal 2 - ceny'!H13),2)+ROUND(('zal 1 - liczba stuk'!E13*'zal 2 - ceny'!H13),2)+ROUND(('zal 1 - liczba stuk'!F13*'zal 2 - ceny'!I13),2)+ROUND(('zal 1 - liczba stuk'!G13*'zal 2 - ceny'!J13),2)+ROUND(('zal 1 - liczba stuk'!H13*'zal 2 - ceny'!K13),2)+ROUND(('zal 1 - liczba stuk'!I13*'zal 2 - ceny'!L13),2)</f>
        <v>0</v>
      </c>
      <c r="F12" s="306">
        <f t="shared" si="1"/>
        <v>0</v>
      </c>
      <c r="G12" s="304">
        <f t="shared" si="2"/>
        <v>0</v>
      </c>
      <c r="H12" s="307">
        <f t="shared" si="3"/>
        <v>0</v>
      </c>
      <c r="I12" s="305">
        <f t="shared" si="4"/>
        <v>0</v>
      </c>
      <c r="J12" s="301">
        <f t="shared" si="5"/>
        <v>0</v>
      </c>
      <c r="K12" s="301">
        <f>ROUND(('zal 1 - liczba stuk'!C13*'zal 2 - ceny'!G13),2)+ROUND(('zal 1 - liczba stuk'!E13*'zal 2 - ceny'!H13),2)</f>
        <v>0</v>
      </c>
      <c r="L12" s="301">
        <f t="shared" si="6"/>
        <v>0</v>
      </c>
      <c r="M12" s="301">
        <f>ROUND(('zal 1 - liczba stuk'!B13*'zal 2 - ceny'!G13),2)+ROUND(('zal 1 - liczba stuk'!D13*'zal 2 - ceny'!H13),2)+ROUND(('zal 1 - liczba stuk'!F13*'zal 2 - ceny'!I13),2)+ROUND(('zal 1 - liczba stuk'!G13*'zal 2 - ceny'!J13),2)+ROUND(('zal 1 - liczba stuk'!H13*'zal 2 - ceny'!K13),2)+ROUND(('zal 1 - liczba stuk'!I13*'zal 2 - ceny'!L13),2)</f>
        <v>0</v>
      </c>
      <c r="N12" s="301">
        <f t="shared" si="7"/>
        <v>0</v>
      </c>
      <c r="O12" s="302">
        <f t="shared" si="8"/>
        <v>0</v>
      </c>
      <c r="P12" s="303">
        <f t="shared" si="9"/>
        <v>0</v>
      </c>
    </row>
    <row r="13" spans="1:24" x14ac:dyDescent="0.2">
      <c r="A13" s="38"/>
      <c r="B13" s="40" t="s">
        <v>48</v>
      </c>
      <c r="C13" s="304">
        <f>ROUND(('zal 1 - liczba stuk'!B14*'zal 2 - ceny'!B14),2)+ROUND(('zal 1 - liczba stuk'!C14*'zal 2 - ceny'!B14),2)+ROUND(('zal 1 - liczba stuk'!D14*'zal 2 - ceny'!B14),2)+ROUND(('zal 1 - liczba stuk'!E14*'zal 2 - ceny'!B14),2)+ROUND(('zal 1 - liczba stuk'!F14*'zal 2 - ceny'!C14),2)+ROUND(('zal 1 - liczba stuk'!G14*'zal 2 - ceny'!D14),2)+ROUND(('zal 1 - liczba stuk'!H14*'zal 2 - ceny'!E14),2)+ROUND(('zal 1 - liczba stuk'!I14*'zal 2 - ceny'!F14),2)</f>
        <v>0</v>
      </c>
      <c r="D13" s="305">
        <f t="shared" si="0"/>
        <v>0</v>
      </c>
      <c r="E13" s="304">
        <f>ROUND(('zal 1 - liczba stuk'!B14*'zal 2 - ceny'!G14),2)+ROUND(('zal 1 - liczba stuk'!C14*'zal 2 - ceny'!G14),2)+ROUND(('zal 1 - liczba stuk'!D14*'zal 2 - ceny'!H14),2)+ROUND(('zal 1 - liczba stuk'!E14*'zal 2 - ceny'!H14),2)+ROUND(('zal 1 - liczba stuk'!F14*'zal 2 - ceny'!I14),2)+ROUND(('zal 1 - liczba stuk'!G14*'zal 2 - ceny'!J14),2)+ROUND(('zal 1 - liczba stuk'!H14*'zal 2 - ceny'!K14),2)+ROUND(('zal 1 - liczba stuk'!I14*'zal 2 - ceny'!L14),2)</f>
        <v>0</v>
      </c>
      <c r="F13" s="306">
        <f t="shared" si="1"/>
        <v>0</v>
      </c>
      <c r="G13" s="304">
        <f t="shared" si="2"/>
        <v>0</v>
      </c>
      <c r="H13" s="307">
        <f t="shared" si="3"/>
        <v>0</v>
      </c>
      <c r="I13" s="305">
        <f t="shared" si="4"/>
        <v>0</v>
      </c>
      <c r="J13" s="301">
        <f t="shared" si="5"/>
        <v>0</v>
      </c>
      <c r="K13" s="301">
        <f>ROUND(('zal 1 - liczba stuk'!C14*'zal 2 - ceny'!G14),2)+ROUND(('zal 1 - liczba stuk'!E14*'zal 2 - ceny'!H14),2)</f>
        <v>0</v>
      </c>
      <c r="L13" s="301">
        <f t="shared" si="6"/>
        <v>0</v>
      </c>
      <c r="M13" s="301">
        <f>ROUND(('zal 1 - liczba stuk'!B14*'zal 2 - ceny'!G14),2)+ROUND(('zal 1 - liczba stuk'!D14*'zal 2 - ceny'!H14),2)+ROUND(('zal 1 - liczba stuk'!F14*'zal 2 - ceny'!I14),2)+ROUND(('zal 1 - liczba stuk'!G14*'zal 2 - ceny'!J14),2)+ROUND(('zal 1 - liczba stuk'!H14*'zal 2 - ceny'!K14),2)+ROUND(('zal 1 - liczba stuk'!I14*'zal 2 - ceny'!L14),2)</f>
        <v>0</v>
      </c>
      <c r="N13" s="301">
        <f t="shared" si="7"/>
        <v>0</v>
      </c>
      <c r="O13" s="302">
        <f t="shared" si="8"/>
        <v>0</v>
      </c>
      <c r="P13" s="303">
        <f t="shared" si="9"/>
        <v>0</v>
      </c>
    </row>
    <row r="14" spans="1:24" x14ac:dyDescent="0.2">
      <c r="A14" s="38"/>
      <c r="B14" s="40" t="s">
        <v>49</v>
      </c>
      <c r="C14" s="304">
        <f>ROUND(('zal 1 - liczba stuk'!B15*'zal 2 - ceny'!B15),2)+ROUND(('zal 1 - liczba stuk'!C15*'zal 2 - ceny'!B15),2)+ROUND(('zal 1 - liczba stuk'!D15*'zal 2 - ceny'!B15),2)+ROUND(('zal 1 - liczba stuk'!E15*'zal 2 - ceny'!B15),2)+ROUND(('zal 1 - liczba stuk'!F15*'zal 2 - ceny'!C15),2)+ROUND(('zal 1 - liczba stuk'!G15*'zal 2 - ceny'!D15),2)+ROUND(('zal 1 - liczba stuk'!H15*'zal 2 - ceny'!E15),2)+ROUND(('zal 1 - liczba stuk'!I15*'zal 2 - ceny'!F15),2)</f>
        <v>0</v>
      </c>
      <c r="D14" s="305">
        <f t="shared" si="0"/>
        <v>0</v>
      </c>
      <c r="E14" s="304">
        <f>ROUND(('zal 1 - liczba stuk'!B15*'zal 2 - ceny'!G15),2)+ROUND(('zal 1 - liczba stuk'!C15*'zal 2 - ceny'!G15),2)+ROUND(('zal 1 - liczba stuk'!D15*'zal 2 - ceny'!H15),2)+ROUND(('zal 1 - liczba stuk'!E15*'zal 2 - ceny'!H15),2)+ROUND(('zal 1 - liczba stuk'!F15*'zal 2 - ceny'!I15),2)+ROUND(('zal 1 - liczba stuk'!G15*'zal 2 - ceny'!J15),2)+ROUND(('zal 1 - liczba stuk'!H15*'zal 2 - ceny'!K15),2)+ROUND(('zal 1 - liczba stuk'!I15*'zal 2 - ceny'!L15),2)</f>
        <v>0</v>
      </c>
      <c r="F14" s="306">
        <f t="shared" si="1"/>
        <v>0</v>
      </c>
      <c r="G14" s="304">
        <f t="shared" si="2"/>
        <v>0</v>
      </c>
      <c r="H14" s="307">
        <f t="shared" si="3"/>
        <v>0</v>
      </c>
      <c r="I14" s="305">
        <f t="shared" si="4"/>
        <v>0</v>
      </c>
      <c r="J14" s="301">
        <f t="shared" si="5"/>
        <v>0</v>
      </c>
      <c r="K14" s="301">
        <f>ROUND(('zal 1 - liczba stuk'!C15*'zal 2 - ceny'!G15),2)+ROUND(('zal 1 - liczba stuk'!E15*'zal 2 - ceny'!H15),2)</f>
        <v>0</v>
      </c>
      <c r="L14" s="301">
        <f t="shared" si="6"/>
        <v>0</v>
      </c>
      <c r="M14" s="301">
        <f>ROUND(('zal 1 - liczba stuk'!B15*'zal 2 - ceny'!G15),2)+ROUND(('zal 1 - liczba stuk'!D15*'zal 2 - ceny'!H15),2)+ROUND(('zal 1 - liczba stuk'!F15*'zal 2 - ceny'!I15),2)+ROUND(('zal 1 - liczba stuk'!G15*'zal 2 - ceny'!J15),2)+ROUND(('zal 1 - liczba stuk'!H15*'zal 2 - ceny'!K15),2)+ROUND(('zal 1 - liczba stuk'!I15*'zal 2 - ceny'!L15),2)</f>
        <v>0</v>
      </c>
      <c r="N14" s="301">
        <f t="shared" si="7"/>
        <v>0</v>
      </c>
      <c r="O14" s="302">
        <f t="shared" si="8"/>
        <v>0</v>
      </c>
      <c r="P14" s="303">
        <f t="shared" si="9"/>
        <v>0</v>
      </c>
    </row>
    <row r="15" spans="1:24" x14ac:dyDescent="0.2">
      <c r="A15" s="38"/>
      <c r="B15" s="40" t="s">
        <v>50</v>
      </c>
      <c r="C15" s="304">
        <f>ROUND(('zal 1 - liczba stuk'!B16*'zal 2 - ceny'!B16),2)+ROUND(('zal 1 - liczba stuk'!C16*'zal 2 - ceny'!B16),2)+ROUND(('zal 1 - liczba stuk'!D16*'zal 2 - ceny'!B16),2)+ROUND(('zal 1 - liczba stuk'!E16*'zal 2 - ceny'!B16),2)+ROUND(('zal 1 - liczba stuk'!F16*'zal 2 - ceny'!C16),2)+ROUND(('zal 1 - liczba stuk'!G16*'zal 2 - ceny'!D16),2)+ROUND(('zal 1 - liczba stuk'!H16*'zal 2 - ceny'!E16),2)+ROUND(('zal 1 - liczba stuk'!I16*'zal 2 - ceny'!F16),2)</f>
        <v>0</v>
      </c>
      <c r="D15" s="305">
        <f t="shared" si="0"/>
        <v>0</v>
      </c>
      <c r="E15" s="304">
        <f>ROUND(('zal 1 - liczba stuk'!B16*'zal 2 - ceny'!G16),2)+ROUND(('zal 1 - liczba stuk'!C16*'zal 2 - ceny'!G16),2)+ROUND(('zal 1 - liczba stuk'!D16*'zal 2 - ceny'!H16),2)+ROUND(('zal 1 - liczba stuk'!E16*'zal 2 - ceny'!H16),2)+ROUND(('zal 1 - liczba stuk'!F16*'zal 2 - ceny'!I16),2)+ROUND(('zal 1 - liczba stuk'!G16*'zal 2 - ceny'!J16),2)+ROUND(('zal 1 - liczba stuk'!H16*'zal 2 - ceny'!K16),2)+ROUND(('zal 1 - liczba stuk'!I16*'zal 2 - ceny'!L16),2)</f>
        <v>0</v>
      </c>
      <c r="F15" s="306">
        <f t="shared" si="1"/>
        <v>0</v>
      </c>
      <c r="G15" s="304">
        <f t="shared" si="2"/>
        <v>0</v>
      </c>
      <c r="H15" s="307">
        <f t="shared" si="3"/>
        <v>0</v>
      </c>
      <c r="I15" s="305">
        <f t="shared" si="4"/>
        <v>0</v>
      </c>
      <c r="J15" s="301">
        <f t="shared" si="5"/>
        <v>0</v>
      </c>
      <c r="K15" s="301">
        <f>ROUND(('zal 1 - liczba stuk'!C16*'zal 2 - ceny'!G16),2)+ROUND(('zal 1 - liczba stuk'!E16*'zal 2 - ceny'!H16),2)</f>
        <v>0</v>
      </c>
      <c r="L15" s="301">
        <f t="shared" si="6"/>
        <v>0</v>
      </c>
      <c r="M15" s="301">
        <f>ROUND(('zal 1 - liczba stuk'!B16*'zal 2 - ceny'!G16),2)+ROUND(('zal 1 - liczba stuk'!D16*'zal 2 - ceny'!H16),2)+ROUND(('zal 1 - liczba stuk'!F16*'zal 2 - ceny'!I16),2)+ROUND(('zal 1 - liczba stuk'!G16*'zal 2 - ceny'!J16),2)+ROUND(('zal 1 - liczba stuk'!H16*'zal 2 - ceny'!K16),2)+ROUND(('zal 1 - liczba stuk'!I16*'zal 2 - ceny'!L16),2)</f>
        <v>0</v>
      </c>
      <c r="N15" s="301">
        <f t="shared" si="7"/>
        <v>0</v>
      </c>
      <c r="O15" s="302">
        <f t="shared" si="8"/>
        <v>0</v>
      </c>
      <c r="P15" s="303">
        <f t="shared" si="9"/>
        <v>0</v>
      </c>
    </row>
    <row r="16" spans="1:24" s="12" customFormat="1" x14ac:dyDescent="0.2">
      <c r="A16" s="38"/>
      <c r="B16" s="40" t="s">
        <v>51</v>
      </c>
      <c r="C16" s="304">
        <f>ROUND(('zal 1 - liczba stuk'!B17*'zal 2 - ceny'!B17),2)+ROUND(('zal 1 - liczba stuk'!C17*'zal 2 - ceny'!B17),2)+ROUND(('zal 1 - liczba stuk'!D17*'zal 2 - ceny'!B17),2)+ROUND(('zal 1 - liczba stuk'!E17*'zal 2 - ceny'!B17),2)+ROUND(('zal 1 - liczba stuk'!F17*'zal 2 - ceny'!C17),2)+ROUND(('zal 1 - liczba stuk'!G17*'zal 2 - ceny'!D17),2)+ROUND(('zal 1 - liczba stuk'!H17*'zal 2 - ceny'!E17),2)+ROUND(('zal 1 - liczba stuk'!I17*'zal 2 - ceny'!F17),2)</f>
        <v>0</v>
      </c>
      <c r="D16" s="305">
        <f t="shared" si="0"/>
        <v>0</v>
      </c>
      <c r="E16" s="304">
        <f>ROUND(('zal 1 - liczba stuk'!B17*'zal 2 - ceny'!G17),2)+ROUND(('zal 1 - liczba stuk'!C17*'zal 2 - ceny'!G17),2)+ROUND(('zal 1 - liczba stuk'!D17*'zal 2 - ceny'!H17),2)+ROUND(('zal 1 - liczba stuk'!E17*'zal 2 - ceny'!H17),2)+ROUND(('zal 1 - liczba stuk'!F17*'zal 2 - ceny'!I17),2)+ROUND(('zal 1 - liczba stuk'!G17*'zal 2 - ceny'!J17),2)+ROUND(('zal 1 - liczba stuk'!H17*'zal 2 - ceny'!K17),2)+ROUND(('zal 1 - liczba stuk'!I17*'zal 2 - ceny'!L17),2)</f>
        <v>0</v>
      </c>
      <c r="F16" s="306">
        <f t="shared" si="1"/>
        <v>0</v>
      </c>
      <c r="G16" s="304">
        <f t="shared" si="2"/>
        <v>0</v>
      </c>
      <c r="H16" s="307">
        <f t="shared" si="3"/>
        <v>0</v>
      </c>
      <c r="I16" s="305">
        <f t="shared" si="4"/>
        <v>0</v>
      </c>
      <c r="J16" s="301">
        <f t="shared" si="5"/>
        <v>0</v>
      </c>
      <c r="K16" s="301">
        <f>ROUND(('zal 1 - liczba stuk'!C17*'zal 2 - ceny'!G17),2)+ROUND(('zal 1 - liczba stuk'!E17*'zal 2 - ceny'!H17),2)</f>
        <v>0</v>
      </c>
      <c r="L16" s="301">
        <f t="shared" si="6"/>
        <v>0</v>
      </c>
      <c r="M16" s="301">
        <f>ROUND(('zal 1 - liczba stuk'!B17*'zal 2 - ceny'!G17),2)+ROUND(('zal 1 - liczba stuk'!D17*'zal 2 - ceny'!H17),2)+ROUND(('zal 1 - liczba stuk'!F17*'zal 2 - ceny'!I17),2)+ROUND(('zal 1 - liczba stuk'!G17*'zal 2 - ceny'!J17),2)+ROUND(('zal 1 - liczba stuk'!H17*'zal 2 - ceny'!K17),2)+ROUND(('zal 1 - liczba stuk'!I17*'zal 2 - ceny'!L17),2)</f>
        <v>0</v>
      </c>
      <c r="N16" s="301">
        <f t="shared" si="7"/>
        <v>0</v>
      </c>
      <c r="O16" s="302">
        <f t="shared" si="8"/>
        <v>0</v>
      </c>
      <c r="P16" s="303">
        <f t="shared" si="9"/>
        <v>0</v>
      </c>
    </row>
    <row r="17" spans="1:17" x14ac:dyDescent="0.2">
      <c r="A17" s="38"/>
      <c r="B17" s="40" t="s">
        <v>52</v>
      </c>
      <c r="C17" s="304">
        <f>ROUND(('zal 1 - liczba stuk'!B18*'zal 2 - ceny'!B18),2)+ROUND(('zal 1 - liczba stuk'!C18*'zal 2 - ceny'!B18),2)+ROUND(('zal 1 - liczba stuk'!D18*'zal 2 - ceny'!B18),2)+ROUND(('zal 1 - liczba stuk'!E18*'zal 2 - ceny'!B18),2)+ROUND(('zal 1 - liczba stuk'!F18*'zal 2 - ceny'!C18),2)+ROUND(('zal 1 - liczba stuk'!G18*'zal 2 - ceny'!D18),2)+ROUND(('zal 1 - liczba stuk'!H18*'zal 2 - ceny'!E18),2)+ROUND(('zal 1 - liczba stuk'!I18*'zal 2 - ceny'!F18),2)</f>
        <v>0</v>
      </c>
      <c r="D17" s="305">
        <f t="shared" si="0"/>
        <v>0</v>
      </c>
      <c r="E17" s="304">
        <f>ROUND(('zal 1 - liczba stuk'!B18*'zal 2 - ceny'!G18),2)+ROUND(('zal 1 - liczba stuk'!C18*'zal 2 - ceny'!G18),2)+ROUND(('zal 1 - liczba stuk'!D18*'zal 2 - ceny'!H18),2)+ROUND(('zal 1 - liczba stuk'!E18*'zal 2 - ceny'!H18),2)+ROUND(('zal 1 - liczba stuk'!F18*'zal 2 - ceny'!I18),2)+ROUND(('zal 1 - liczba stuk'!G18*'zal 2 - ceny'!J18),2)+ROUND(('zal 1 - liczba stuk'!H18*'zal 2 - ceny'!K18),2)+ROUND(('zal 1 - liczba stuk'!I18*'zal 2 - ceny'!L18),2)</f>
        <v>0</v>
      </c>
      <c r="F17" s="306">
        <f t="shared" si="1"/>
        <v>0</v>
      </c>
      <c r="G17" s="304">
        <f t="shared" si="2"/>
        <v>0</v>
      </c>
      <c r="H17" s="307">
        <f t="shared" si="3"/>
        <v>0</v>
      </c>
      <c r="I17" s="305">
        <f t="shared" si="4"/>
        <v>0</v>
      </c>
      <c r="J17" s="301">
        <f t="shared" si="5"/>
        <v>0</v>
      </c>
      <c r="K17" s="301">
        <f>ROUND(('zal 1 - liczba stuk'!C18*'zal 2 - ceny'!G18),2)+ROUND(('zal 1 - liczba stuk'!E18*'zal 2 - ceny'!H18),2)</f>
        <v>0</v>
      </c>
      <c r="L17" s="301">
        <f t="shared" si="6"/>
        <v>0</v>
      </c>
      <c r="M17" s="301">
        <f>ROUND(('zal 1 - liczba stuk'!B18*'zal 2 - ceny'!G18),2)+ROUND(('zal 1 - liczba stuk'!D18*'zal 2 - ceny'!H18),2)+ROUND(('zal 1 - liczba stuk'!F18*'zal 2 - ceny'!I18),2)+ROUND(('zal 1 - liczba stuk'!G18*'zal 2 - ceny'!J18),2)+ROUND(('zal 1 - liczba stuk'!H18*'zal 2 - ceny'!K18),2)+ROUND(('zal 1 - liczba stuk'!I18*'zal 2 - ceny'!L18),2)</f>
        <v>0</v>
      </c>
      <c r="N17" s="301">
        <f t="shared" si="7"/>
        <v>0</v>
      </c>
      <c r="O17" s="302">
        <f t="shared" si="8"/>
        <v>0</v>
      </c>
      <c r="P17" s="303">
        <f t="shared" si="9"/>
        <v>0</v>
      </c>
    </row>
    <row r="18" spans="1:17" x14ac:dyDescent="0.2">
      <c r="A18" s="38"/>
      <c r="B18" s="40" t="s">
        <v>53</v>
      </c>
      <c r="C18" s="304">
        <f>ROUND(('zal 1 - liczba stuk'!B19*'zal 2 - ceny'!B19),2)+ROUND(('zal 1 - liczba stuk'!C19*'zal 2 - ceny'!B19),2)+ROUND(('zal 1 - liczba stuk'!D19*'zal 2 - ceny'!B19),2)+ROUND(('zal 1 - liczba stuk'!E19*'zal 2 - ceny'!B19),2)+ROUND(('zal 1 - liczba stuk'!F19*'zal 2 - ceny'!C19),2)+ROUND(('zal 1 - liczba stuk'!G19*'zal 2 - ceny'!D19),2)+ROUND(('zal 1 - liczba stuk'!H19*'zal 2 - ceny'!E19),2)+ROUND(('zal 1 - liczba stuk'!I19*'zal 2 - ceny'!F19),2)</f>
        <v>0</v>
      </c>
      <c r="D18" s="305">
        <f t="shared" si="0"/>
        <v>0</v>
      </c>
      <c r="E18" s="304">
        <f>ROUND(('zal 1 - liczba stuk'!B19*'zal 2 - ceny'!G19),2)+ROUND(('zal 1 - liczba stuk'!C19*'zal 2 - ceny'!G19),2)+ROUND(('zal 1 - liczba stuk'!D19*'zal 2 - ceny'!H19),2)+ROUND(('zal 1 - liczba stuk'!E19*'zal 2 - ceny'!H19),2)+ROUND(('zal 1 - liczba stuk'!F19*'zal 2 - ceny'!I19),2)+ROUND(('zal 1 - liczba stuk'!G19*'zal 2 - ceny'!J19),2)+ROUND(('zal 1 - liczba stuk'!H19*'zal 2 - ceny'!K19),2)+ROUND(('zal 1 - liczba stuk'!I19*'zal 2 - ceny'!L19),2)</f>
        <v>0</v>
      </c>
      <c r="F18" s="306">
        <f t="shared" si="1"/>
        <v>0</v>
      </c>
      <c r="G18" s="304">
        <f t="shared" si="2"/>
        <v>0</v>
      </c>
      <c r="H18" s="307">
        <f t="shared" si="3"/>
        <v>0</v>
      </c>
      <c r="I18" s="305">
        <f t="shared" si="4"/>
        <v>0</v>
      </c>
      <c r="J18" s="301">
        <f t="shared" si="5"/>
        <v>0</v>
      </c>
      <c r="K18" s="301">
        <f>ROUND(('zal 1 - liczba stuk'!C19*'zal 2 - ceny'!G19),2)+ROUND(('zal 1 - liczba stuk'!E19*'zal 2 - ceny'!H19),2)</f>
        <v>0</v>
      </c>
      <c r="L18" s="301">
        <f t="shared" si="6"/>
        <v>0</v>
      </c>
      <c r="M18" s="301">
        <f>ROUND(('zal 1 - liczba stuk'!B19*'zal 2 - ceny'!G19),2)+ROUND(('zal 1 - liczba stuk'!D19*'zal 2 - ceny'!H19),2)+ROUND(('zal 1 - liczba stuk'!F19*'zal 2 - ceny'!I19),2)+ROUND(('zal 1 - liczba stuk'!G19*'zal 2 - ceny'!J19),2)+ROUND(('zal 1 - liczba stuk'!H19*'zal 2 - ceny'!K19),2)+ROUND(('zal 1 - liczba stuk'!I19*'zal 2 - ceny'!L19),2)</f>
        <v>0</v>
      </c>
      <c r="N18" s="301">
        <f t="shared" si="7"/>
        <v>0</v>
      </c>
      <c r="O18" s="302">
        <f t="shared" si="8"/>
        <v>0</v>
      </c>
      <c r="P18" s="303">
        <f t="shared" si="9"/>
        <v>0</v>
      </c>
    </row>
    <row r="19" spans="1:17" x14ac:dyDescent="0.2">
      <c r="A19" s="38"/>
      <c r="B19" s="40" t="s">
        <v>54</v>
      </c>
      <c r="C19" s="304">
        <f>ROUND(('zal 1 - liczba stuk'!B20*'zal 2 - ceny'!B20),2)+ROUND(('zal 1 - liczba stuk'!C20*'zal 2 - ceny'!B20),2)+ROUND(('zal 1 - liczba stuk'!D20*'zal 2 - ceny'!B20),2)+ROUND(('zal 1 - liczba stuk'!E20*'zal 2 - ceny'!B20),2)+ROUND(('zal 1 - liczba stuk'!F20*'zal 2 - ceny'!C20),2)+ROUND(('zal 1 - liczba stuk'!G20*'zal 2 - ceny'!D20),2)+ROUND(('zal 1 - liczba stuk'!H20*'zal 2 - ceny'!E20),2)+ROUND(('zal 1 - liczba stuk'!I20*'zal 2 - ceny'!F20),2)</f>
        <v>0</v>
      </c>
      <c r="D19" s="305">
        <f t="shared" si="0"/>
        <v>0</v>
      </c>
      <c r="E19" s="304">
        <f>ROUND(('zal 1 - liczba stuk'!B20*'zal 2 - ceny'!G20),2)+ROUND(('zal 1 - liczba stuk'!C20*'zal 2 - ceny'!G20),2)+ROUND(('zal 1 - liczba stuk'!D20*'zal 2 - ceny'!H20),2)+ROUND(('zal 1 - liczba stuk'!E20*'zal 2 - ceny'!H20),2)+ROUND(('zal 1 - liczba stuk'!F20*'zal 2 - ceny'!I20),2)+ROUND(('zal 1 - liczba stuk'!G20*'zal 2 - ceny'!J20),2)+ROUND(('zal 1 - liczba stuk'!H20*'zal 2 - ceny'!K20),2)+ROUND(('zal 1 - liczba stuk'!I20*'zal 2 - ceny'!L20),2)</f>
        <v>0</v>
      </c>
      <c r="F19" s="306">
        <f t="shared" si="1"/>
        <v>0</v>
      </c>
      <c r="G19" s="304">
        <f t="shared" si="2"/>
        <v>0</v>
      </c>
      <c r="H19" s="307">
        <f t="shared" si="3"/>
        <v>0</v>
      </c>
      <c r="I19" s="305">
        <f t="shared" si="4"/>
        <v>0</v>
      </c>
      <c r="J19" s="301">
        <f t="shared" si="5"/>
        <v>0</v>
      </c>
      <c r="K19" s="301">
        <f>ROUND(('zal 1 - liczba stuk'!C20*'zal 2 - ceny'!G20),2)+ROUND(('zal 1 - liczba stuk'!E20*'zal 2 - ceny'!H20),2)</f>
        <v>0</v>
      </c>
      <c r="L19" s="301">
        <f t="shared" si="6"/>
        <v>0</v>
      </c>
      <c r="M19" s="301">
        <f>ROUND(('zal 1 - liczba stuk'!B20*'zal 2 - ceny'!G20),2)+ROUND(('zal 1 - liczba stuk'!D20*'zal 2 - ceny'!H20),2)+ROUND(('zal 1 - liczba stuk'!F20*'zal 2 - ceny'!I20),2)+ROUND(('zal 1 - liczba stuk'!G20*'zal 2 - ceny'!J20),2)+ROUND(('zal 1 - liczba stuk'!H20*'zal 2 - ceny'!K20),2)+ROUND(('zal 1 - liczba stuk'!I20*'zal 2 - ceny'!L20),2)</f>
        <v>0</v>
      </c>
      <c r="N19" s="301">
        <f t="shared" si="7"/>
        <v>0</v>
      </c>
      <c r="O19" s="302">
        <f t="shared" si="8"/>
        <v>0</v>
      </c>
      <c r="P19" s="303">
        <f t="shared" si="9"/>
        <v>0</v>
      </c>
    </row>
    <row r="20" spans="1:17" s="12" customFormat="1" x14ac:dyDescent="0.2">
      <c r="A20" s="38"/>
      <c r="B20" s="40" t="s">
        <v>55</v>
      </c>
      <c r="C20" s="304">
        <f>ROUND(('zal 1 - liczba stuk'!B21*'zal 2 - ceny'!B21),2)+ROUND(('zal 1 - liczba stuk'!C21*'zal 2 - ceny'!B21),2)+ROUND(('zal 1 - liczba stuk'!D21*'zal 2 - ceny'!B21),2)+ROUND(('zal 1 - liczba stuk'!E21*'zal 2 - ceny'!B21),2)+ROUND(('zal 1 - liczba stuk'!F21*'zal 2 - ceny'!C21),2)+ROUND(('zal 1 - liczba stuk'!G21*'zal 2 - ceny'!D21),2)+ROUND(('zal 1 - liczba stuk'!H21*'zal 2 - ceny'!E21),2)+ROUND(('zal 1 - liczba stuk'!I21*'zal 2 - ceny'!F21),2)</f>
        <v>0</v>
      </c>
      <c r="D20" s="305">
        <f t="shared" si="0"/>
        <v>0</v>
      </c>
      <c r="E20" s="304">
        <f>ROUND(('zal 1 - liczba stuk'!B21*'zal 2 - ceny'!G21),2)+ROUND(('zal 1 - liczba stuk'!C21*'zal 2 - ceny'!G21),2)+ROUND(('zal 1 - liczba stuk'!D21*'zal 2 - ceny'!H21),2)+ROUND(('zal 1 - liczba stuk'!E21*'zal 2 - ceny'!H21),2)+ROUND(('zal 1 - liczba stuk'!F21*'zal 2 - ceny'!I21),2)+ROUND(('zal 1 - liczba stuk'!G21*'zal 2 - ceny'!J21),2)+ROUND(('zal 1 - liczba stuk'!H21*'zal 2 - ceny'!K21),2)+ROUND(('zal 1 - liczba stuk'!I21*'zal 2 - ceny'!L21),2)</f>
        <v>0</v>
      </c>
      <c r="F20" s="306">
        <f t="shared" si="1"/>
        <v>0</v>
      </c>
      <c r="G20" s="304">
        <f t="shared" si="2"/>
        <v>0</v>
      </c>
      <c r="H20" s="307">
        <f t="shared" si="3"/>
        <v>0</v>
      </c>
      <c r="I20" s="305">
        <f t="shared" si="4"/>
        <v>0</v>
      </c>
      <c r="J20" s="301">
        <f t="shared" si="5"/>
        <v>0</v>
      </c>
      <c r="K20" s="301">
        <f>ROUND(('zal 1 - liczba stuk'!C21*'zal 2 - ceny'!G21),2)+ROUND(('zal 1 - liczba stuk'!E21*'zal 2 - ceny'!H21),2)</f>
        <v>0</v>
      </c>
      <c r="L20" s="301">
        <f t="shared" si="6"/>
        <v>0</v>
      </c>
      <c r="M20" s="301">
        <f>ROUND(('zal 1 - liczba stuk'!B21*'zal 2 - ceny'!G21),2)+ROUND(('zal 1 - liczba stuk'!D21*'zal 2 - ceny'!H21),2)+ROUND(('zal 1 - liczba stuk'!F21*'zal 2 - ceny'!I21),2)+ROUND(('zal 1 - liczba stuk'!G21*'zal 2 - ceny'!J21),2)+ROUND(('zal 1 - liczba stuk'!H21*'zal 2 - ceny'!K21),2)+ROUND(('zal 1 - liczba stuk'!I21*'zal 2 - ceny'!L21),2)</f>
        <v>0</v>
      </c>
      <c r="N20" s="301">
        <f t="shared" si="7"/>
        <v>0</v>
      </c>
      <c r="O20" s="302">
        <f t="shared" si="8"/>
        <v>0</v>
      </c>
      <c r="P20" s="303">
        <f t="shared" si="9"/>
        <v>0</v>
      </c>
    </row>
    <row r="21" spans="1:17" x14ac:dyDescent="0.2">
      <c r="A21" s="38"/>
      <c r="B21" s="40" t="s">
        <v>56</v>
      </c>
      <c r="C21" s="304">
        <f>ROUND(('zal 1 - liczba stuk'!B22*'zal 2 - ceny'!B22),2)+ROUND(('zal 1 - liczba stuk'!C22*'zal 2 - ceny'!B22),2)+ROUND(('zal 1 - liczba stuk'!D22*'zal 2 - ceny'!B22),2)+ROUND(('zal 1 - liczba stuk'!E22*'zal 2 - ceny'!B22),2)+ROUND(('zal 1 - liczba stuk'!F22*'zal 2 - ceny'!C22),2)+ROUND(('zal 1 - liczba stuk'!G22*'zal 2 - ceny'!D22),2)+ROUND(('zal 1 - liczba stuk'!H22*'zal 2 - ceny'!E22),2)+ROUND(('zal 1 - liczba stuk'!I22*'zal 2 - ceny'!F22),2)</f>
        <v>0</v>
      </c>
      <c r="D21" s="305">
        <f t="shared" si="0"/>
        <v>0</v>
      </c>
      <c r="E21" s="304">
        <f>ROUND(('zal 1 - liczba stuk'!B22*'zal 2 - ceny'!G22),2)+ROUND(('zal 1 - liczba stuk'!C22*'zal 2 - ceny'!G22),2)+ROUND(('zal 1 - liczba stuk'!D22*'zal 2 - ceny'!H22),2)+ROUND(('zal 1 - liczba stuk'!E22*'zal 2 - ceny'!H22),2)+ROUND(('zal 1 - liczba stuk'!F22*'zal 2 - ceny'!I22),2)+ROUND(('zal 1 - liczba stuk'!G22*'zal 2 - ceny'!J22),2)+ROUND(('zal 1 - liczba stuk'!H22*'zal 2 - ceny'!K22),2)+ROUND(('zal 1 - liczba stuk'!I22*'zal 2 - ceny'!L22),2)</f>
        <v>0</v>
      </c>
      <c r="F21" s="306">
        <f t="shared" si="1"/>
        <v>0</v>
      </c>
      <c r="G21" s="304">
        <f t="shared" si="2"/>
        <v>0</v>
      </c>
      <c r="H21" s="307">
        <f t="shared" si="3"/>
        <v>0</v>
      </c>
      <c r="I21" s="305">
        <f t="shared" si="4"/>
        <v>0</v>
      </c>
      <c r="J21" s="301">
        <f t="shared" si="5"/>
        <v>0</v>
      </c>
      <c r="K21" s="301">
        <f>ROUND(('zal 1 - liczba stuk'!C22*'zal 2 - ceny'!G22),2)+ROUND(('zal 1 - liczba stuk'!E22*'zal 2 - ceny'!H22),2)</f>
        <v>0</v>
      </c>
      <c r="L21" s="301">
        <f t="shared" si="6"/>
        <v>0</v>
      </c>
      <c r="M21" s="301">
        <f>ROUND(('zal 1 - liczba stuk'!B22*'zal 2 - ceny'!G22),2)+ROUND(('zal 1 - liczba stuk'!D22*'zal 2 - ceny'!H22),2)+ROUND(('zal 1 - liczba stuk'!F22*'zal 2 - ceny'!I22),2)+ROUND(('zal 1 - liczba stuk'!G22*'zal 2 - ceny'!J22),2)+ROUND(('zal 1 - liczba stuk'!H22*'zal 2 - ceny'!K22),2)+ROUND(('zal 1 - liczba stuk'!I22*'zal 2 - ceny'!L22),2)</f>
        <v>0</v>
      </c>
      <c r="N21" s="301">
        <f t="shared" si="7"/>
        <v>0</v>
      </c>
      <c r="O21" s="302">
        <f t="shared" si="8"/>
        <v>0</v>
      </c>
      <c r="P21" s="303">
        <f t="shared" si="9"/>
        <v>0</v>
      </c>
    </row>
    <row r="22" spans="1:17" ht="13.5" customHeight="1" x14ac:dyDescent="0.2">
      <c r="A22" s="38"/>
      <c r="B22" s="40" t="s">
        <v>57</v>
      </c>
      <c r="C22" s="304">
        <f>ROUND(('zal 1 - liczba stuk'!B23*'zal 2 - ceny'!B23),2)+ROUND(('zal 1 - liczba stuk'!C23*'zal 2 - ceny'!B23),2)+ROUND(('zal 1 - liczba stuk'!D23*'zal 2 - ceny'!B23),2)+ROUND(('zal 1 - liczba stuk'!E23*'zal 2 - ceny'!B23),2)+ROUND(('zal 1 - liczba stuk'!F23*'zal 2 - ceny'!C23),2)+ROUND(('zal 1 - liczba stuk'!G23*'zal 2 - ceny'!D23),2)+ROUND(('zal 1 - liczba stuk'!H23*'zal 2 - ceny'!E23),2)+ROUND(('zal 1 - liczba stuk'!I23*'zal 2 - ceny'!F23),2)</f>
        <v>0</v>
      </c>
      <c r="D22" s="305">
        <f t="shared" si="0"/>
        <v>0</v>
      </c>
      <c r="E22" s="304">
        <f>ROUND(('zal 1 - liczba stuk'!B23*'zal 2 - ceny'!G23),2)+ROUND(('zal 1 - liczba stuk'!C23*'zal 2 - ceny'!G23),2)+ROUND(('zal 1 - liczba stuk'!D23*'zal 2 - ceny'!H23),2)+ROUND(('zal 1 - liczba stuk'!E23*'zal 2 - ceny'!H23),2)+ROUND(('zal 1 - liczba stuk'!F23*'zal 2 - ceny'!I23),2)+ROUND(('zal 1 - liczba stuk'!G23*'zal 2 - ceny'!J23),2)+ROUND(('zal 1 - liczba stuk'!H23*'zal 2 - ceny'!K23),2)+ROUND(('zal 1 - liczba stuk'!I23*'zal 2 - ceny'!L23),2)</f>
        <v>0</v>
      </c>
      <c r="F22" s="306">
        <f t="shared" si="1"/>
        <v>0</v>
      </c>
      <c r="G22" s="304">
        <f t="shared" si="2"/>
        <v>0</v>
      </c>
      <c r="H22" s="307">
        <f t="shared" si="3"/>
        <v>0</v>
      </c>
      <c r="I22" s="305">
        <f t="shared" si="4"/>
        <v>0</v>
      </c>
      <c r="J22" s="301">
        <f t="shared" si="5"/>
        <v>0</v>
      </c>
      <c r="K22" s="301">
        <f>ROUND(('zal 1 - liczba stuk'!C23*'zal 2 - ceny'!G23),2)+ROUND(('zal 1 - liczba stuk'!E23*'zal 2 - ceny'!H23),2)</f>
        <v>0</v>
      </c>
      <c r="L22" s="301">
        <f t="shared" si="6"/>
        <v>0</v>
      </c>
      <c r="M22" s="301">
        <f>ROUND(('zal 1 - liczba stuk'!B23*'zal 2 - ceny'!G23),2)+ROUND(('zal 1 - liczba stuk'!D23*'zal 2 - ceny'!H23),2)+ROUND(('zal 1 - liczba stuk'!F23*'zal 2 - ceny'!I23),2)+ROUND(('zal 1 - liczba stuk'!G23*'zal 2 - ceny'!J23),2)+ROUND(('zal 1 - liczba stuk'!H23*'zal 2 - ceny'!K23),2)+ROUND(('zal 1 - liczba stuk'!I23*'zal 2 - ceny'!L23),2)</f>
        <v>0</v>
      </c>
      <c r="N22" s="301">
        <f t="shared" si="7"/>
        <v>0</v>
      </c>
      <c r="O22" s="302">
        <f t="shared" si="8"/>
        <v>0</v>
      </c>
      <c r="P22" s="303">
        <f t="shared" si="9"/>
        <v>0</v>
      </c>
    </row>
    <row r="23" spans="1:17" x14ac:dyDescent="0.2">
      <c r="A23" s="38"/>
      <c r="B23" s="40" t="s">
        <v>58</v>
      </c>
      <c r="C23" s="304">
        <f>ROUND(('zal 1 - liczba stuk'!B24*'zal 2 - ceny'!B24),2)+ROUND(('zal 1 - liczba stuk'!C24*'zal 2 - ceny'!B24),2)+ROUND(('zal 1 - liczba stuk'!D24*'zal 2 - ceny'!B24),2)+ROUND(('zal 1 - liczba stuk'!E24*'zal 2 - ceny'!B24),2)+ROUND(('zal 1 - liczba stuk'!F24*'zal 2 - ceny'!C24),2)+ROUND(('zal 1 - liczba stuk'!G24*'zal 2 - ceny'!D24),2)+ROUND(('zal 1 - liczba stuk'!H24*'zal 2 - ceny'!E24),2)+ROUND(('zal 1 - liczba stuk'!I24*'zal 2 - ceny'!F24),2)</f>
        <v>0</v>
      </c>
      <c r="D23" s="305">
        <f t="shared" si="0"/>
        <v>0</v>
      </c>
      <c r="E23" s="304">
        <f>ROUND(('zal 1 - liczba stuk'!B24*'zal 2 - ceny'!G24),2)+ROUND(('zal 1 - liczba stuk'!C24*'zal 2 - ceny'!G24),2)+ROUND(('zal 1 - liczba stuk'!D24*'zal 2 - ceny'!H24),2)+ROUND(('zal 1 - liczba stuk'!E24*'zal 2 - ceny'!H24),2)+ROUND(('zal 1 - liczba stuk'!F24*'zal 2 - ceny'!I24),2)+ROUND(('zal 1 - liczba stuk'!G24*'zal 2 - ceny'!J24),2)+ROUND(('zal 1 - liczba stuk'!H24*'zal 2 - ceny'!K24),2)+ROUND(('zal 1 - liczba stuk'!I24*'zal 2 - ceny'!L24),2)</f>
        <v>0</v>
      </c>
      <c r="F23" s="306">
        <f t="shared" si="1"/>
        <v>0</v>
      </c>
      <c r="G23" s="304">
        <f t="shared" si="2"/>
        <v>0</v>
      </c>
      <c r="H23" s="307">
        <f t="shared" si="3"/>
        <v>0</v>
      </c>
      <c r="I23" s="305">
        <f t="shared" si="4"/>
        <v>0</v>
      </c>
      <c r="J23" s="301">
        <f t="shared" si="5"/>
        <v>0</v>
      </c>
      <c r="K23" s="301">
        <f>ROUND(('zal 1 - liczba stuk'!C24*'zal 2 - ceny'!G24),2)+ROUND(('zal 1 - liczba stuk'!E24*'zal 2 - ceny'!H24),2)</f>
        <v>0</v>
      </c>
      <c r="L23" s="301">
        <f t="shared" si="6"/>
        <v>0</v>
      </c>
      <c r="M23" s="301">
        <f>ROUND(('zal 1 - liczba stuk'!B24*'zal 2 - ceny'!G24),2)+ROUND(('zal 1 - liczba stuk'!D24*'zal 2 - ceny'!H24),2)+ROUND(('zal 1 - liczba stuk'!F24*'zal 2 - ceny'!I24),2)+ROUND(('zal 1 - liczba stuk'!G24*'zal 2 - ceny'!J24),2)+ROUND(('zal 1 - liczba stuk'!H24*'zal 2 - ceny'!K24),2)+ROUND(('zal 1 - liczba stuk'!I24*'zal 2 - ceny'!L24),2)</f>
        <v>0</v>
      </c>
      <c r="N23" s="301">
        <f t="shared" si="7"/>
        <v>0</v>
      </c>
      <c r="O23" s="302">
        <f t="shared" si="8"/>
        <v>0</v>
      </c>
      <c r="P23" s="303">
        <f t="shared" si="9"/>
        <v>0</v>
      </c>
    </row>
    <row r="24" spans="1:17" ht="13.5" thickBot="1" x14ac:dyDescent="0.25">
      <c r="A24" s="38"/>
      <c r="B24" s="41" t="s">
        <v>59</v>
      </c>
      <c r="C24" s="304">
        <f>ROUND(('zal 1 - liczba stuk'!B25*'zal 2 - ceny'!B25),2)+ROUND(('zal 1 - liczba stuk'!C25*'zal 2 - ceny'!B25),2)+ROUND(('zal 1 - liczba stuk'!D25*'zal 2 - ceny'!B25),2)+ROUND(('zal 1 - liczba stuk'!E25*'zal 2 - ceny'!B25),2)+ROUND(('zal 1 - liczba stuk'!F25*'zal 2 - ceny'!C25),2)+ROUND(('zal 1 - liczba stuk'!G25*'zal 2 - ceny'!D25),2)+ROUND(('zal 1 - liczba stuk'!H25*'zal 2 - ceny'!E25),2)+ROUND(('zal 1 - liczba stuk'!I25*'zal 2 - ceny'!F25),2)</f>
        <v>0</v>
      </c>
      <c r="D24" s="305">
        <f>ROUND(C24*$C$29,2)</f>
        <v>0</v>
      </c>
      <c r="E24" s="308">
        <f>ROUND(('zal 1 - liczba stuk'!B25*'zal 2 - ceny'!G25),2)+ROUND(('zal 1 - liczba stuk'!C25*'zal 2 - ceny'!G25),2)+ROUND(('zal 1 - liczba stuk'!D25*'zal 2 - ceny'!H25),2)+ROUND(('zal 1 - liczba stuk'!E25*'zal 2 - ceny'!H25),2)+ROUND(('zal 1 - liczba stuk'!F25*'zal 2 - ceny'!I25),2)+ROUND(('zal 1 - liczba stuk'!G25*'zal 2 - ceny'!J25),2)+ROUND(('zal 1 - liczba stuk'!H25*'zal 2 - ceny'!K25),2)+ROUND(('zal 1 - liczba stuk'!I25*'zal 2 - ceny'!L25),2)</f>
        <v>0</v>
      </c>
      <c r="F24" s="309">
        <f>ROUND(E24*$C$30,2)</f>
        <v>0</v>
      </c>
      <c r="G24" s="304">
        <f>C24+D24</f>
        <v>0</v>
      </c>
      <c r="H24" s="307">
        <f>E24+F24</f>
        <v>0</v>
      </c>
      <c r="I24" s="305">
        <f>G24+H24</f>
        <v>0</v>
      </c>
      <c r="J24" s="301">
        <f>ROUND(C24+(D24*$C$28),2)</f>
        <v>0</v>
      </c>
      <c r="K24" s="301">
        <f>ROUND(('zal 1 - liczba stuk'!C25*'zal 2 - ceny'!G25),2)+ROUND(('zal 1 - liczba stuk'!E25*'zal 2 - ceny'!H25),2)</f>
        <v>0</v>
      </c>
      <c r="L24" s="301">
        <f>ROUND(K24*$C$30,2)</f>
        <v>0</v>
      </c>
      <c r="M24" s="301">
        <f>ROUND(('zal 1 - liczba stuk'!B25*'zal 2 - ceny'!G25),2)+ROUND(('zal 1 - liczba stuk'!D25*'zal 2 - ceny'!H25),2)+ROUND(('zal 1 - liczba stuk'!F25*'zal 2 - ceny'!I25),2)+ROUND(('zal 1 - liczba stuk'!G25*'zal 2 - ceny'!J25),2)+ROUND(('zal 1 - liczba stuk'!H25*'zal 2 - ceny'!K25),2)+ROUND(('zal 1 - liczba stuk'!I25*'zal 2 - ceny'!L25),2)</f>
        <v>0</v>
      </c>
      <c r="N24" s="301">
        <f>ROUND(M24*$C$30,2)</f>
        <v>0</v>
      </c>
      <c r="O24" s="302">
        <f>K24+(L24*$C$28)+(0.75*M24)+(0.75*N24*$C$28)</f>
        <v>0</v>
      </c>
      <c r="P24" s="303">
        <f>ROUND(J24+O24,2)</f>
        <v>0</v>
      </c>
    </row>
    <row r="25" spans="1:17" s="15" customFormat="1" ht="18.75" thickBot="1" x14ac:dyDescent="0.3">
      <c r="A25" s="42"/>
      <c r="B25" s="43" t="s">
        <v>79</v>
      </c>
      <c r="C25" s="44"/>
      <c r="D25" s="45"/>
      <c r="E25" s="46"/>
      <c r="F25" s="47"/>
      <c r="G25" s="48"/>
      <c r="H25" s="49"/>
      <c r="I25" s="50"/>
      <c r="J25" s="51">
        <f t="shared" ref="J25:P25" si="10">SUM(J9:J24)</f>
        <v>0</v>
      </c>
      <c r="K25" s="52">
        <f t="shared" si="10"/>
        <v>0</v>
      </c>
      <c r="L25" s="52">
        <f t="shared" si="10"/>
        <v>0</v>
      </c>
      <c r="M25" s="52">
        <f t="shared" si="10"/>
        <v>0</v>
      </c>
      <c r="N25" s="52">
        <f t="shared" si="10"/>
        <v>0</v>
      </c>
      <c r="O25" s="52">
        <f t="shared" si="10"/>
        <v>0</v>
      </c>
      <c r="P25" s="60">
        <f t="shared" si="10"/>
        <v>0</v>
      </c>
    </row>
    <row r="26" spans="1:17" s="15" customFormat="1" ht="18" x14ac:dyDescent="0.25">
      <c r="B26" s="14"/>
      <c r="C26" s="14"/>
      <c r="D26" s="14"/>
    </row>
    <row r="27" spans="1:17" x14ac:dyDescent="0.2">
      <c r="B27" s="53" t="s">
        <v>80</v>
      </c>
      <c r="C27" s="14"/>
      <c r="D27" s="14"/>
      <c r="E27" s="14"/>
      <c r="F27" s="14"/>
      <c r="G27" s="14"/>
      <c r="H27" s="14"/>
      <c r="I27" s="14"/>
      <c r="J27" s="14"/>
      <c r="K27" s="14"/>
      <c r="L27" s="14"/>
      <c r="M27" s="14"/>
      <c r="N27" s="14"/>
      <c r="O27" s="14"/>
      <c r="P27" s="14"/>
      <c r="Q27" s="14"/>
    </row>
    <row r="28" spans="1:17" ht="26.25" customHeight="1" x14ac:dyDescent="0.2">
      <c r="B28" s="53" t="s">
        <v>99</v>
      </c>
      <c r="C28" s="3"/>
      <c r="D28" s="14"/>
      <c r="E28" s="14"/>
      <c r="F28" s="14"/>
      <c r="G28" s="14"/>
      <c r="H28" s="14"/>
      <c r="Q28" s="14"/>
    </row>
    <row r="29" spans="1:17" ht="27" customHeight="1" x14ac:dyDescent="0.2">
      <c r="B29" s="53" t="s">
        <v>81</v>
      </c>
      <c r="C29" s="4"/>
      <c r="D29" s="14"/>
      <c r="E29" s="14"/>
      <c r="F29" s="14"/>
      <c r="G29" s="14"/>
      <c r="H29" s="14"/>
      <c r="J29" s="499"/>
      <c r="K29" s="499"/>
      <c r="L29" s="499"/>
      <c r="M29" s="499"/>
      <c r="N29" s="499"/>
      <c r="O29" s="499"/>
      <c r="P29" s="499"/>
      <c r="Q29" s="14"/>
    </row>
    <row r="30" spans="1:17" ht="32.25" customHeight="1" x14ac:dyDescent="0.2">
      <c r="B30" s="53" t="s">
        <v>82</v>
      </c>
      <c r="C30" s="4"/>
      <c r="D30" s="14"/>
      <c r="E30" s="14"/>
      <c r="F30" s="14"/>
      <c r="G30" s="14"/>
      <c r="H30" s="14"/>
      <c r="I30" s="54"/>
      <c r="J30" s="542" t="s">
        <v>61</v>
      </c>
      <c r="K30" s="542"/>
      <c r="L30" s="542"/>
      <c r="M30" s="542"/>
      <c r="N30" s="542"/>
      <c r="O30" s="542"/>
      <c r="P30" s="542"/>
      <c r="Q30" s="14"/>
    </row>
    <row r="31" spans="1:17" ht="42" customHeight="1" x14ac:dyDescent="0.2">
      <c r="B31" s="53"/>
      <c r="C31" s="14"/>
      <c r="D31" s="14"/>
      <c r="E31" s="14"/>
      <c r="F31" s="14"/>
      <c r="G31" s="14"/>
      <c r="H31" s="14"/>
      <c r="I31" s="14"/>
      <c r="J31" s="14"/>
      <c r="K31" s="14"/>
      <c r="L31" s="14"/>
      <c r="M31" s="14"/>
      <c r="N31" s="14"/>
      <c r="O31" s="14"/>
      <c r="P31" s="14"/>
      <c r="Q31" s="14"/>
    </row>
    <row r="32" spans="1:17" x14ac:dyDescent="0.2">
      <c r="B32" s="14"/>
      <c r="C32" s="14"/>
      <c r="D32" s="14"/>
      <c r="E32" s="14"/>
      <c r="F32" s="14"/>
      <c r="G32" s="14"/>
      <c r="H32" s="14"/>
      <c r="I32" s="14"/>
      <c r="J32" s="14"/>
      <c r="K32" s="14"/>
      <c r="L32" s="14"/>
      <c r="M32" s="14"/>
      <c r="N32" s="14"/>
      <c r="O32" s="14"/>
      <c r="P32" s="14"/>
      <c r="Q32" s="14"/>
    </row>
    <row r="33" spans="2:17" x14ac:dyDescent="0.2">
      <c r="C33" s="14"/>
      <c r="D33" s="14"/>
      <c r="E33" s="14"/>
      <c r="F33" s="14"/>
      <c r="G33" s="14"/>
      <c r="H33" s="14"/>
      <c r="I33" s="14"/>
      <c r="J33" s="17"/>
      <c r="K33" s="17"/>
      <c r="L33" s="17"/>
      <c r="M33" s="17"/>
      <c r="N33" s="17"/>
      <c r="O33" s="14"/>
      <c r="P33" s="14"/>
      <c r="Q33" s="14"/>
    </row>
    <row r="34" spans="2:17" x14ac:dyDescent="0.2">
      <c r="B34" s="18"/>
      <c r="C34" s="18"/>
      <c r="D34" s="18"/>
      <c r="E34" s="18"/>
      <c r="F34" s="18"/>
      <c r="G34" s="18"/>
      <c r="H34" s="18"/>
      <c r="I34" s="18"/>
      <c r="J34" s="18"/>
      <c r="K34" s="18"/>
      <c r="L34" s="18"/>
      <c r="M34" s="18"/>
      <c r="N34" s="18"/>
      <c r="O34" s="18"/>
      <c r="P34" s="18"/>
      <c r="Q34" s="18"/>
    </row>
    <row r="35" spans="2:17" x14ac:dyDescent="0.2">
      <c r="B35" s="55"/>
      <c r="C35" s="56"/>
      <c r="D35" s="56"/>
      <c r="E35" s="56"/>
      <c r="F35" s="56"/>
      <c r="G35" s="56"/>
      <c r="H35" s="57"/>
      <c r="I35" s="57"/>
      <c r="J35" s="57"/>
      <c r="K35" s="57"/>
      <c r="L35" s="57"/>
      <c r="M35" s="57"/>
      <c r="N35" s="57"/>
      <c r="O35" s="57"/>
      <c r="P35" s="57"/>
      <c r="Q35" s="57"/>
    </row>
    <row r="36" spans="2:17" x14ac:dyDescent="0.2">
      <c r="B36" s="58"/>
    </row>
    <row r="38" spans="2:17" ht="29.25" customHeight="1" x14ac:dyDescent="0.2">
      <c r="H38" s="19"/>
      <c r="I38" s="19"/>
      <c r="J38" s="19"/>
      <c r="K38" s="19"/>
      <c r="L38" s="19"/>
      <c r="M38" s="19"/>
      <c r="N38" s="19"/>
      <c r="O38" s="19"/>
      <c r="P38" s="19"/>
      <c r="Q38" s="19"/>
    </row>
    <row r="39" spans="2:17" x14ac:dyDescent="0.2">
      <c r="J39" s="8"/>
      <c r="K39" s="8"/>
      <c r="L39" s="8"/>
      <c r="M39" s="8"/>
      <c r="N39" s="8"/>
      <c r="O39" s="8"/>
      <c r="P39" s="8"/>
      <c r="Q39" s="8"/>
    </row>
    <row r="40" spans="2:17" x14ac:dyDescent="0.2">
      <c r="J40" s="20"/>
      <c r="K40" s="20"/>
      <c r="L40" s="20"/>
      <c r="M40" s="20"/>
      <c r="N40" s="20"/>
      <c r="O40" s="23"/>
      <c r="P40" s="24"/>
      <c r="Q40" s="8"/>
    </row>
    <row r="41" spans="2:17" x14ac:dyDescent="0.2">
      <c r="J41" s="21"/>
      <c r="K41" s="21"/>
      <c r="L41" s="21"/>
      <c r="M41" s="21"/>
      <c r="N41" s="21"/>
      <c r="O41" s="23"/>
      <c r="P41" s="24"/>
      <c r="Q41" s="8"/>
    </row>
    <row r="42" spans="2:17" x14ac:dyDescent="0.2">
      <c r="J42" s="21"/>
      <c r="K42" s="21"/>
      <c r="L42" s="21"/>
      <c r="M42" s="21"/>
      <c r="N42" s="21"/>
      <c r="O42" s="23"/>
      <c r="P42" s="24"/>
      <c r="Q42" s="8"/>
    </row>
    <row r="155" ht="12.75" customHeight="1" x14ac:dyDescent="0.2"/>
    <row r="246" ht="13.5" customHeight="1" x14ac:dyDescent="0.2"/>
  </sheetData>
  <sheetProtection algorithmName="SHA-512" hashValue="BQZRuXN8S2eYwl5FDpI4OGR6p1wsEdx0FdGsiyTK9dicUa+QxTaYRsgC8z3ckYcja511O/d8H+ASYxvertK36A==" saltValue="7OPkh1n4gAzIvWzZiRN4hQ==" spinCount="100000" sheet="1" objects="1" scenarios="1" selectLockedCells="1"/>
  <mergeCells count="12">
    <mergeCell ref="J29:P29"/>
    <mergeCell ref="J30:P30"/>
    <mergeCell ref="A7:A8"/>
    <mergeCell ref="B7:B8"/>
    <mergeCell ref="C7:D7"/>
    <mergeCell ref="E7:F7"/>
    <mergeCell ref="H1:P1"/>
    <mergeCell ref="A3:B3"/>
    <mergeCell ref="A5:P5"/>
    <mergeCell ref="A1:C2"/>
    <mergeCell ref="G7:I7"/>
    <mergeCell ref="J7:P7"/>
  </mergeCells>
  <phoneticPr fontId="2" type="noConversion"/>
  <conditionalFormatting sqref="C9:P24">
    <cfRule type="cellIs" dxfId="1" priority="1" stopIfTrue="1" operator="equal">
      <formula>0</formula>
    </cfRule>
  </conditionalFormatting>
  <conditionalFormatting sqref="J25:P25">
    <cfRule type="cellIs" dxfId="0" priority="2" stopIfTrue="1" operator="equal">
      <formula>0</formula>
    </cfRule>
  </conditionalFormatting>
  <printOptions horizontalCentered="1" verticalCentered="1"/>
  <pageMargins left="0.78740157480314965" right="0.78740157480314965" top="0.98425196850393704" bottom="0.98425196850393704" header="0.51181102362204722" footer="0.51181102362204722"/>
  <pageSetup paperSize="9" scale="71" orientation="landscape" r:id="rId1"/>
  <headerFooter alignWithMargins="0"/>
  <ignoredErrors>
    <ignoredError sqref="P9 K10:K24 E10" emptyCellReference="1"/>
    <ignoredError sqref="M9" formula="1"/>
    <ignoredError sqref="M10:M24" formula="1" emptyCellReferenc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D1EBDC2048A3E46B62B56DE2D5FCA38" ma:contentTypeVersion="0" ma:contentTypeDescription="Utwórz nowy dokument." ma:contentTypeScope="" ma:versionID="4fbaef1603480669597aeea810fd3b41">
  <xsd:schema xmlns:xsd="http://www.w3.org/2001/XMLSchema" xmlns:xs="http://www.w3.org/2001/XMLSchema" xmlns:p="http://schemas.microsoft.com/office/2006/metadata/properties" targetNamespace="http://schemas.microsoft.com/office/2006/metadata/properties" ma:root="true" ma:fieldsID="d92f0964d46f066db027a8597963ccf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02C78B-4E86-4A90-BBDE-685AB2E93D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C48BF235-6EFF-49BF-88AE-C8ACB6F28D7E}">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D66EE290-7BA5-493A-932F-B4209E38A7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Zakresy nazwane</vt:lpstr>
      </vt:variant>
      <vt:variant>
        <vt:i4>4</vt:i4>
      </vt:variant>
    </vt:vector>
  </HeadingPairs>
  <TitlesOfParts>
    <vt:vector size="8" baseType="lpstr">
      <vt:lpstr>Wniosek</vt:lpstr>
      <vt:lpstr>zal 1 - liczba stuk</vt:lpstr>
      <vt:lpstr>zal 2 - ceny</vt:lpstr>
      <vt:lpstr>zal 3 - wyliczenie pomocy</vt:lpstr>
      <vt:lpstr>Wniosek!Obszar_wydruku</vt:lpstr>
      <vt:lpstr>'zal 1 - liczba stuk'!Obszar_wydruku</vt:lpstr>
      <vt:lpstr>'zal 2 - ceny'!Obszar_wydruku</vt:lpstr>
      <vt:lpstr>'zal 3 - wyliczenie pomocy'!Obszar_wydruku</vt:lpstr>
    </vt:vector>
  </TitlesOfParts>
  <Company>arimr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Burzykowski</dc:creator>
  <cp:lastModifiedBy>Kapkowska Joanna</cp:lastModifiedBy>
  <cp:lastPrinted>2018-09-18T06:22:23Z</cp:lastPrinted>
  <dcterms:created xsi:type="dcterms:W3CDTF">2009-02-18T13:28:02Z</dcterms:created>
  <dcterms:modified xsi:type="dcterms:W3CDTF">2018-09-18T06:22:59Z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0x0101008D1EBDC2048A3E46B62B56DE2D5FCA38</vt:lpwstr>
  </property>
</Properties>
</file>