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<sst xmlns="http://schemas.openxmlformats.org/spreadsheetml/2006/main" count="1061" uniqueCount="271">
  <si>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</si>
  <si>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</si>
  <si>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</si>
  <si>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</si>
  <si>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</si>
  <si>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</si>
  <si>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</si>
  <si>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</si>
  <si>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</si>
  <si>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</si>
  <si>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</si>
  <si>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</si>
  <si>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</si>
  <si>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</si>
  <si>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</si>
  <si>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</si>
  <si>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</si>
  <si>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</si>
  <si>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</si>
  <si>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</si>
  <si>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</si>
  <si>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</si>
  <si>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</si>
  <si>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</si>
  <si>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</si>
  <si>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</si>
  <si>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</si>
  <si>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</si>
  <si>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</si>
  <si>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</si>
  <si>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</si>
  <si>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</si>
  <si>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</si>
  <si>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</si>
  <si>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</si>
  <si>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</si>
  <si>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</si>
  <si>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</si>
  <si>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</si>
  <si>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</si>
  <si>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</si>
  <si>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</si>
  <si>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</si>
  <si>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</si>
  <si>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</si>
  <si>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</si>
  <si>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</si>
  <si>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</si>
  <si>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</si>
  <si>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</si>
  <si>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</si>
  <si>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</si>
  <si>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</si>
  <si>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</si>
  <si>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</si>
  <si>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</si>
  <si>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</si>
  <si>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</si>
  <si>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</si>
  <si>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</si>
  <si>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</si>
  <si>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</si>
  <si>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</si>
  <si>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</si>
  <si>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</si>
  <si>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</si>
  <si>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</si>
  <si>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</si>
  <si>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</si>
  <si>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</si>
  <si>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</si>
  <si>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</si>
  <si>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</si>
  <si>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</si>
  <si>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</si>
  <si>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</si>
  <si>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</si>
  <si>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</si>
  <si>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</si>
  <si>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</si>
  <si>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</si>
  <si>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</si>
  <si>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</si>
  <si>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</si>
  <si>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</si>
  <si>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</si>
  <si>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</si>
  <si>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</si>
  <si>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</si>
  <si>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</si>
  <si>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</si>
  <si>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</si>
  <si>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</si>
  <si>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</si>
  <si>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</si>
  <si>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</si>
  <si>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</si>
  <si>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</si>
  <si>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</si>
  <si>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</si>
  <si>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</si>
  <si>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</si>
  <si>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</si>
  <si>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</si>
  <si>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</si>
  <si>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</si>
  <si>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</si>
  <si>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</si>
  <si>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</si>
  <si>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</si>
  <si>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</si>
  <si>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</si>
  <si>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</si>
  <si>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</si>
  <si>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</si>
  <si>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</si>
  <si>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</si>
  <si>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</si>
  <si>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</si>
  <si>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</si>
  <si>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</si>
  <si>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</si>
  <si>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</si>
  <si>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</si>
  <si>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</si>
  <si>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</si>
  <si>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</si>
  <si>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</si>
  <si>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</si>
  <si>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</si>
  <si>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</si>
  <si>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</si>
  <si>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</si>
  <si>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</si>
  <si>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</si>
  <si>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</si>
  <si>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</si>
  <si>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</si>
  <si>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</si>
  <si>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</si>
  <si>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</si>
  <si>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</si>
  <si>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</si>
  <si>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</si>
  <si>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</si>
  <si>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</si>
  <si>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</si>
  <si>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</si>
  <si>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</si>
  <si>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</si>
  <si>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</si>
  <si>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</si>
  <si>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</si>
  <si>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</si>
  <si>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</si>
  <si>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</si>
  <si>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</si>
  <si>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</si>
  <si>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</si>
  <si>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</si>
  <si>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</si>
  <si>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</si>
  <si>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</si>
  <si>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</si>
  <si>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</si>
  <si>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</si>
  <si>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</si>
  <si>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</si>
  <si>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</si>
  <si>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</si>
  <si>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</si>
  <si>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</si>
  <si>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</si>
  <si>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</si>
  <si>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</si>
  <si>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</si>
  <si>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</si>
  <si>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</si>
  <si>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</si>
  <si>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</si>
  <si>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</si>
  <si>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</si>
  <si>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</si>
  <si>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</si>
  <si>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</si>
  <si>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</si>
  <si>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</si>
  <si>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</si>
  <si>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</si>
  <si>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</si>
  <si>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</si>
  <si>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</si>
  <si>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</si>
  <si>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</si>
  <si>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</si>
  <si>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</si>
  <si>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</si>
  <si>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</si>
  <si>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</si>
  <si>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</si>
  <si>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</si>
  <si>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</si>
  <si>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</si>
  <si>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</si>
  <si>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</si>
  <si>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</si>
  <si>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</si>
  <si>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</si>
  <si>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</si>
  <si>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</si>
  <si>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</si>
  <si>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</si>
  <si>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</si>
  <si>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</si>
  <si>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</si>
  <si>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</si>
  <si>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</si>
  <si>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</si>
  <si>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</si>
  <si>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</si>
  <si>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</si>
  <si>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</si>
  <si>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</si>
  <si>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</si>
  <si>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</si>
  <si>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</si>
  <si>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</si>
  <si>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</si>
  <si>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</si>
  <si>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</si>
  <si>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</si>
  <si>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</si>
  <si>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</si>
  <si>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</si>
  <si>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</si>
  <si>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</si>
  <si>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</si>
  <si>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</si>
  <si>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</si>
  <si>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</si>
  <si>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</si>
  <si>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</si>
  <si>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</si>
  <si>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</si>
  <si>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</si>
  <si>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</si>
  <si>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</si>
  <si>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</si>
  <si>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</si>
  <si>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</si>
  <si>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</si>
  <si>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</si>
  <si>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Polski eksport, import mięsa drobiowgo i podrobów (0207) i drobiu żywego (0105) za I-VII 2023r</t>
  </si>
  <si>
    <t>I-VII 2022r</t>
  </si>
  <si>
    <t>I-VII 2023r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</si>
  <si>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</si>
  <si>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</si>
  <si>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</si>
  <si>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</si>
  <si>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</si>
  <si>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01.10.2023</t>
  </si>
  <si>
    <t>Tydzień 39 (25.09-1.10.2023)</t>
  </si>
  <si>
    <t>25.09-1.10.2023</t>
  </si>
  <si>
    <t>2023-10-01</t>
  </si>
  <si>
    <t>NR 40/2023</t>
  </si>
  <si>
    <t>12 października 2023r.</t>
  </si>
  <si>
    <t>2-8 października 2023r.</t>
  </si>
  <si>
    <t>2-8.10 2023</t>
  </si>
  <si>
    <t>08.10.2023</t>
  </si>
  <si>
    <t>2-8.10.2023</t>
  </si>
  <si>
    <t xml:space="preserve">Porównanie aktualnych cen skupu i sprzedaży drobiu z zakładów drobiarskich (2-8.10.2023r)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</si>
</sst>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37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4" fontId="34" fillId="0" borderId="59" xfId="0" applyNumberFormat="1" applyFont="1" applyBorder="1" applyAlignment="1">
      <alignment horizontal="center" vertical="top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0" fontId="34" fillId="0" borderId="9" xfId="0" applyFont="1" applyBorder="1"/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4" fillId="0" borderId="8" xfId="0" applyFont="1" applyBorder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0" fillId="0" borderId="15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9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164" fontId="76" fillId="0" borderId="15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24" xfId="7" applyNumberFormat="1" applyFont="1" applyBorder="1" applyAlignment="1">
      <alignment horizontal="center"/>
    </xf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5" xfId="0" applyFont="1" applyBorder="1"/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0" fontId="7" fillId="0" borderId="14" xfId="0" applyFont="1" applyBorder="1"/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3" fontId="22" fillId="8" borderId="12" xfId="0" applyNumberFormat="1" applyFont="1" applyFill="1" applyBorder="1"/>
    <xf numFmtId="3" fontId="55" fillId="0" borderId="22" xfId="0" applyNumberFormat="1" applyFont="1" applyBorder="1"/>
    <xf numFmtId="164" fontId="56" fillId="0" borderId="7" xfId="0" applyNumberFormat="1" applyFont="1" applyFill="1" applyBorder="1"/>
    <xf numFmtId="3" fontId="55" fillId="0" borderId="22" xfId="0" applyNumberFormat="1" applyFont="1" applyFill="1" applyBorder="1"/>
    <xf numFmtId="3" fontId="55" fillId="0" borderId="7" xfId="0" applyNumberFormat="1" applyFont="1" applyFill="1" applyBorder="1"/>
    <xf numFmtId="164" fontId="56" fillId="0" borderId="23" xfId="0" applyNumberFormat="1" applyFont="1" applyFill="1" applyBorder="1"/>
    <xf numFmtId="0" fontId="32" fillId="0" borderId="42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20" xfId="0" applyNumberFormat="1" applyFont="1" applyFill="1" applyBorder="1"/>
    <xf numFmtId="3" fontId="55" fillId="0" borderId="8" xfId="0" applyNumberFormat="1" applyFont="1" applyFill="1" applyBorder="1"/>
    <xf numFmtId="3" fontId="55" fillId="0" borderId="20" xfId="0" applyNumberFormat="1" applyFont="1" applyFill="1" applyBorder="1"/>
    <xf numFmtId="164" fontId="56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5" fillId="0" borderId="42" xfId="0" applyFont="1" applyBorder="1"/>
    <xf numFmtId="164" fontId="52" fillId="0" borderId="9" xfId="0" applyNumberFormat="1" applyFont="1" applyFill="1" applyBorder="1"/>
    <xf numFmtId="164" fontId="52" fillId="0" borderId="9" xfId="0" quotePrefix="1" applyNumberFormat="1" applyFont="1" applyFill="1" applyBorder="1" applyAlignment="1">
      <alignment horizontal="right"/>
    </xf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1" fontId="77" fillId="0" borderId="26" xfId="4" applyNumberFormat="1" applyFont="1" applyBorder="1" applyAlignment="1">
      <alignment vertical="center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47" xfId="0" applyNumberFormat="1" applyFont="1" applyFill="1" applyBorder="1"/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1" fontId="22" fillId="8" borderId="12" xfId="0" applyNumberFormat="1" applyFont="1" applyFill="1" applyBorder="1"/>
    <xf numFmtId="1" fontId="22" fillId="8" borderId="13" xfId="0" applyNumberFormat="1" applyFont="1" applyFill="1" applyBorder="1"/>
    <xf numFmtId="0" fontId="85" fillId="0" borderId="77" xfId="0" applyFont="1" applyBorder="1" applyAlignment="1">
      <alignment vertical="center" wrapText="1"/>
    </xf>
    <xf numFmtId="0" fontId="88" fillId="0" borderId="0" xfId="8" applyFont="1"/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334032</xdr:colOff>
      <xdr:row>39</xdr:row>
      <xdr:rowOff>95312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3582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27</xdr:col>
      <xdr:colOff>464287</xdr:colOff>
      <xdr:row>41</xdr:row>
      <xdr:rowOff>27996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"/>
          <a:ext cx="11437087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180975</xdr:colOff>
      <xdr:row>36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324975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171450</xdr:colOff>
      <xdr:row>71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81700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17</xdr:col>
      <xdr:colOff>421506</xdr:colOff>
      <xdr:row>37</xdr:row>
      <xdr:rowOff>150915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9540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18</xdr:col>
      <xdr:colOff>238663</xdr:colOff>
      <xdr:row>30</xdr:row>
      <xdr:rowOff>123825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10601863" cy="4495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0</xdr:rowOff>
    </xdr:from>
    <xdr:to>
      <xdr:col>19</xdr:col>
      <xdr:colOff>523874</xdr:colOff>
      <xdr:row>38</xdr:row>
      <xdr:rowOff>7169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61925"/>
          <a:ext cx="10887075" cy="59983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23</xdr:col>
      <xdr:colOff>314325</xdr:colOff>
      <xdr:row>67</xdr:row>
      <xdr:rowOff>71718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48125"/>
          <a:ext cx="13725525" cy="68535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1" workbookViewId="0">
      <selection activeCell="R27" sqref="R2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59"/>
      <c r="B1" s="159"/>
      <c r="C1" s="159"/>
      <c r="D1" s="212"/>
      <c r="E1" s="160"/>
      <c r="F1" s="160"/>
      <c r="G1" s="159"/>
      <c r="H1" s="159"/>
      <c r="I1" s="159"/>
      <c r="J1" s="159"/>
      <c r="K1" s="159"/>
    </row>
    <row r="2" spans="1:35">
      <c r="A2" s="159"/>
      <c r="B2" s="213"/>
      <c r="C2" s="213"/>
      <c r="D2" s="213"/>
      <c r="E2" s="213"/>
      <c r="F2" s="213"/>
      <c r="G2" s="214"/>
      <c r="H2" s="214"/>
      <c r="I2" s="214"/>
      <c r="J2" s="214"/>
      <c r="K2" s="214"/>
    </row>
    <row r="3" spans="1:35" ht="18.75">
      <c r="A3" s="160"/>
      <c r="B3" s="213"/>
      <c r="C3" s="213"/>
      <c r="D3" s="213"/>
      <c r="E3" s="213"/>
      <c r="F3" s="215" t="s">
        <v>222</v>
      </c>
      <c r="G3" s="216"/>
      <c r="H3" s="216"/>
      <c r="I3" s="216"/>
      <c r="J3" s="216"/>
      <c r="K3" s="216"/>
    </row>
    <row r="4" spans="1:35" ht="18.75">
      <c r="A4" s="160"/>
      <c r="B4" s="213"/>
      <c r="C4" s="213"/>
      <c r="D4" s="213"/>
      <c r="E4" s="213"/>
      <c r="F4" s="215" t="s">
        <v>223</v>
      </c>
      <c r="G4" s="216"/>
      <c r="H4" s="216"/>
      <c r="I4" s="216"/>
      <c r="J4" s="216"/>
      <c r="K4" s="2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0"/>
      <c r="B5" s="213"/>
      <c r="C5" s="213"/>
      <c r="D5" s="213"/>
      <c r="E5" s="213"/>
      <c r="F5" s="217" t="s">
        <v>118</v>
      </c>
      <c r="G5" s="218"/>
      <c r="H5" s="216"/>
      <c r="I5" s="216"/>
      <c r="J5" s="216"/>
      <c r="K5" s="2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0"/>
      <c r="B6" s="214"/>
      <c r="C6" s="214"/>
      <c r="D6" s="214"/>
      <c r="E6" s="214"/>
      <c r="F6" s="216"/>
      <c r="G6" s="216"/>
      <c r="H6" s="216"/>
      <c r="I6" s="216"/>
      <c r="J6" s="216"/>
      <c r="K6" s="2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0"/>
      <c r="C7" s="160"/>
      <c r="D7" s="160"/>
      <c r="E7" s="160"/>
      <c r="F7" s="160"/>
      <c r="G7" s="160"/>
      <c r="H7" s="161"/>
      <c r="I7" s="160"/>
      <c r="J7" s="160"/>
      <c r="K7" s="160"/>
      <c r="L7" s="60"/>
      <c r="M7" s="60"/>
      <c r="N7" s="60"/>
    </row>
    <row r="8" spans="1:35" ht="15.75">
      <c r="B8" s="162" t="s">
        <v>212</v>
      </c>
      <c r="C8" s="160"/>
      <c r="D8" s="160"/>
      <c r="E8" s="160"/>
      <c r="F8" s="160"/>
      <c r="G8" s="160"/>
      <c r="H8" s="161"/>
      <c r="I8" s="160"/>
      <c r="J8" s="160"/>
      <c r="K8" s="160"/>
    </row>
    <row r="9" spans="1:35">
      <c r="B9" s="160"/>
      <c r="C9" s="160"/>
      <c r="D9" s="160"/>
      <c r="E9" s="160"/>
      <c r="F9" s="160"/>
      <c r="G9" s="160"/>
      <c r="H9" s="160"/>
      <c r="I9" s="160"/>
      <c r="J9" s="160"/>
      <c r="K9" s="160"/>
    </row>
    <row r="10" spans="1:35"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35" ht="31.5">
      <c r="B11" s="163" t="s">
        <v>0</v>
      </c>
      <c r="C11" s="164"/>
      <c r="D11" s="160"/>
      <c r="E11" s="160"/>
      <c r="F11" s="160"/>
      <c r="G11" s="160"/>
      <c r="H11" s="160"/>
      <c r="I11" s="160"/>
      <c r="J11" s="160"/>
      <c r="K11" s="160"/>
    </row>
    <row r="12" spans="1:35" ht="31.5">
      <c r="B12" s="165"/>
      <c r="C12" s="160"/>
      <c r="D12" s="160"/>
      <c r="E12" s="160"/>
      <c r="F12" s="160"/>
      <c r="G12" s="160"/>
      <c r="H12" s="160"/>
      <c r="I12" s="160"/>
      <c r="J12" s="160"/>
      <c r="K12" s="159"/>
    </row>
    <row r="13" spans="1:35">
      <c r="B13" s="160"/>
      <c r="C13" s="160"/>
      <c r="D13" s="160"/>
      <c r="E13" s="160"/>
      <c r="F13" s="160"/>
      <c r="G13" s="160"/>
      <c r="H13" s="160"/>
      <c r="I13" s="160"/>
      <c r="J13" s="160"/>
      <c r="K13" s="160"/>
    </row>
    <row r="14" spans="1:35" ht="23.25">
      <c r="B14" s="166" t="s">
        <v>264</v>
      </c>
      <c r="C14" s="167"/>
      <c r="D14" s="168"/>
      <c r="E14" s="169" t="s">
        <v>265</v>
      </c>
      <c r="F14" s="170"/>
      <c r="G14" s="168"/>
      <c r="H14" s="159"/>
      <c r="I14" s="159"/>
      <c r="J14" s="159"/>
      <c r="K14" s="160"/>
    </row>
    <row r="15" spans="1:35">
      <c r="B15" s="160"/>
      <c r="C15" s="160"/>
      <c r="D15" s="160"/>
      <c r="E15" s="160"/>
      <c r="F15" s="160"/>
      <c r="G15" s="160"/>
      <c r="H15" s="160"/>
      <c r="I15" s="160"/>
      <c r="J15" s="160"/>
      <c r="K15" s="160"/>
    </row>
    <row r="16" spans="1:35">
      <c r="B16" s="614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2:29" ht="26.25">
      <c r="B17" s="171" t="s">
        <v>240</v>
      </c>
      <c r="C17" s="172"/>
      <c r="D17" s="173" t="s">
        <v>266</v>
      </c>
      <c r="E17" s="172"/>
      <c r="F17" s="172"/>
      <c r="G17" s="167"/>
      <c r="H17" s="160"/>
      <c r="I17" s="160"/>
      <c r="J17" s="160"/>
      <c r="K17" s="160"/>
    </row>
    <row r="18" spans="2:29" ht="15">
      <c r="B18" s="174"/>
      <c r="C18" s="174"/>
      <c r="D18" s="174"/>
      <c r="E18" s="174"/>
      <c r="F18" s="174"/>
      <c r="G18" s="160"/>
      <c r="H18" s="160"/>
      <c r="I18" s="160"/>
      <c r="J18" s="160"/>
      <c r="K18" s="160"/>
    </row>
    <row r="19" spans="2:29" ht="15.75">
      <c r="B19" s="272" t="s">
        <v>231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"/>
    </row>
    <row r="20" spans="2:29" ht="15.75">
      <c r="B20" s="272" t="s">
        <v>213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"/>
    </row>
    <row r="21" spans="2:29" ht="15.75">
      <c r="B21" s="162" t="s">
        <v>221</v>
      </c>
      <c r="C21" s="162"/>
      <c r="D21" s="162"/>
      <c r="E21" s="162"/>
      <c r="F21" s="162"/>
      <c r="G21" s="162"/>
      <c r="H21" s="162"/>
      <c r="I21" s="162"/>
      <c r="J21" s="162"/>
      <c r="K21" s="272"/>
      <c r="L21" s="2"/>
    </row>
    <row r="22" spans="2:29" ht="15.75">
      <c r="B22" s="272" t="s">
        <v>3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"/>
    </row>
    <row r="23" spans="2:29" ht="15.75">
      <c r="B23" s="272" t="s">
        <v>4</v>
      </c>
      <c r="C23" s="272"/>
      <c r="D23" s="272"/>
      <c r="E23" s="272"/>
      <c r="F23" s="272"/>
      <c r="G23" s="272"/>
      <c r="H23" s="272"/>
      <c r="I23" s="272"/>
      <c r="J23" s="272"/>
      <c r="K23" s="272"/>
      <c r="L23" s="2"/>
    </row>
    <row r="24" spans="2:29" ht="15.75">
      <c r="B24" s="162"/>
      <c r="C24" s="162"/>
      <c r="D24" s="272"/>
      <c r="E24" s="272"/>
      <c r="F24" s="272"/>
      <c r="G24" s="272"/>
      <c r="H24" s="272"/>
      <c r="I24" s="272"/>
      <c r="J24" s="272"/>
      <c r="K24" s="272"/>
      <c r="L24" s="2"/>
    </row>
    <row r="25" spans="2:29" ht="18.75">
      <c r="B25" s="311"/>
      <c r="C25" s="431"/>
      <c r="D25" s="312"/>
      <c r="E25" s="312"/>
      <c r="F25" s="312"/>
      <c r="G25" s="312"/>
      <c r="H25" s="312"/>
      <c r="I25" s="312"/>
      <c r="J25" s="312"/>
      <c r="K25" s="312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4"/>
      <c r="Y25" s="314"/>
      <c r="Z25" s="314"/>
      <c r="AA25" s="314"/>
      <c r="AB25" s="314"/>
    </row>
    <row r="26" spans="2:29" ht="18.75">
      <c r="B26" s="316"/>
      <c r="C26" s="315"/>
      <c r="D26" s="316"/>
      <c r="E26" s="316"/>
      <c r="F26" s="316"/>
      <c r="G26" s="316"/>
      <c r="H26" s="316"/>
      <c r="I26" s="316"/>
      <c r="J26" s="316"/>
      <c r="K26" s="316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8"/>
      <c r="Y26" s="318"/>
      <c r="Z26" s="318"/>
      <c r="AA26" s="318"/>
      <c r="AB26" s="318"/>
      <c r="AC26" s="319"/>
    </row>
    <row r="27" spans="2:29" ht="15.75">
      <c r="B27" s="272"/>
      <c r="C27" s="274"/>
      <c r="D27" s="272"/>
      <c r="E27" s="272"/>
      <c r="F27" s="272"/>
      <c r="G27" s="272"/>
      <c r="H27" s="272"/>
      <c r="I27" s="272"/>
      <c r="J27" s="272"/>
      <c r="K27" s="272"/>
      <c r="L27" s="2"/>
    </row>
    <row r="28" spans="2:29" ht="15.75">
      <c r="B28" s="162" t="s">
        <v>5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"/>
    </row>
    <row r="29" spans="2:29" ht="15.75">
      <c r="B29" s="162" t="s">
        <v>217</v>
      </c>
      <c r="C29" s="162"/>
      <c r="D29" s="162"/>
      <c r="E29" s="162"/>
      <c r="F29" s="162"/>
      <c r="G29" s="162"/>
      <c r="H29" s="162"/>
      <c r="I29" s="162"/>
      <c r="J29" s="162"/>
      <c r="K29" s="272"/>
      <c r="L29" s="2"/>
    </row>
    <row r="30" spans="2:29" ht="15.75">
      <c r="B30" s="272" t="s">
        <v>214</v>
      </c>
      <c r="C30" s="275" t="s">
        <v>216</v>
      </c>
      <c r="D30" s="272"/>
      <c r="E30" s="272"/>
      <c r="F30" s="272"/>
      <c r="G30" s="272"/>
      <c r="H30" s="272"/>
      <c r="I30" s="272"/>
      <c r="J30" s="272"/>
      <c r="K30" s="272"/>
      <c r="L30" s="2"/>
    </row>
    <row r="31" spans="2:29" ht="15.75">
      <c r="B31" s="272" t="s">
        <v>218</v>
      </c>
      <c r="C31" s="272"/>
      <c r="D31" s="272"/>
      <c r="E31" s="272"/>
      <c r="F31" s="272"/>
      <c r="G31" s="272"/>
      <c r="H31" s="272"/>
      <c r="I31" s="272"/>
      <c r="J31" s="272"/>
      <c r="K31" s="273"/>
      <c r="L31" s="2"/>
    </row>
    <row r="32" spans="2:29" ht="15.75">
      <c r="B32" s="272"/>
      <c r="C32" s="272"/>
      <c r="D32" s="272"/>
      <c r="E32" s="272"/>
      <c r="F32" s="272"/>
      <c r="G32" s="272"/>
      <c r="H32" s="272"/>
      <c r="I32" s="272"/>
      <c r="J32" s="272"/>
      <c r="K32" s="273"/>
      <c r="L32" s="2"/>
    </row>
    <row r="33" spans="2:14" ht="15.75">
      <c r="B33" s="276" t="s">
        <v>215</v>
      </c>
      <c r="C33" s="273"/>
      <c r="D33" s="273"/>
      <c r="E33" s="273"/>
      <c r="F33" s="273"/>
      <c r="G33" s="273"/>
      <c r="H33" s="273"/>
      <c r="I33" s="273"/>
      <c r="J33" s="273"/>
      <c r="K33" s="272"/>
      <c r="L33" s="2"/>
      <c r="M33" s="2"/>
      <c r="N33" s="2"/>
    </row>
    <row r="34" spans="2:14" ht="15.75">
      <c r="B34" s="175" t="s">
        <v>232</v>
      </c>
      <c r="C34" s="273"/>
      <c r="D34" s="273"/>
      <c r="E34" s="273"/>
      <c r="F34" s="273"/>
      <c r="G34" s="273"/>
      <c r="H34" s="273"/>
      <c r="I34" s="273"/>
      <c r="J34" s="273"/>
      <c r="K34" s="272"/>
      <c r="L34" s="2"/>
      <c r="M34" s="2"/>
      <c r="N34" s="2"/>
    </row>
    <row r="35" spans="2:14" ht="11.25" customHeight="1">
      <c r="B35" s="175" t="s">
        <v>233</v>
      </c>
      <c r="C35" s="272"/>
      <c r="D35" s="272"/>
      <c r="E35" s="272"/>
      <c r="F35" s="272"/>
      <c r="G35" s="272"/>
      <c r="H35" s="272"/>
      <c r="I35" s="272"/>
      <c r="J35" s="272"/>
      <c r="K35" s="272"/>
      <c r="L35" s="2"/>
      <c r="M35" s="2"/>
      <c r="N35" s="2"/>
    </row>
    <row r="36" spans="2:14" ht="15.75">
      <c r="B36" s="272"/>
      <c r="C36" s="272"/>
      <c r="D36" s="272"/>
      <c r="E36" s="272"/>
      <c r="F36" s="272"/>
      <c r="G36" s="272"/>
      <c r="H36" s="272"/>
      <c r="I36" s="272"/>
      <c r="J36" s="272"/>
      <c r="K36" s="2"/>
      <c r="L36" s="2"/>
      <c r="M36" s="2"/>
      <c r="N36" s="2"/>
    </row>
    <row r="37" spans="2:14">
      <c r="B37" s="160"/>
      <c r="C37" s="160"/>
      <c r="D37" s="160"/>
      <c r="E37" s="160"/>
      <c r="F37" s="160"/>
      <c r="G37" s="160"/>
      <c r="H37" s="160"/>
      <c r="I37" s="160"/>
      <c r="J37" s="16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3" zoomScaleNormal="100" workbookViewId="0">
      <selection activeCell="N17" sqref="N1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85"/>
      <c r="M2" s="342"/>
      <c r="N2" s="341"/>
      <c r="O2" s="284"/>
    </row>
    <row r="3" spans="2:15" ht="18.75" customHeight="1">
      <c r="L3" s="285"/>
      <c r="M3" s="342"/>
      <c r="N3" s="341"/>
      <c r="O3" s="284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85"/>
      <c r="M4" s="342"/>
      <c r="N4" s="341"/>
      <c r="O4" s="284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85"/>
      <c r="M5" s="342"/>
      <c r="N5" s="341"/>
      <c r="O5" s="284"/>
    </row>
    <row r="6" spans="2:15" ht="15.75" customHeight="1">
      <c r="B6" s="621" t="s">
        <v>270</v>
      </c>
      <c r="C6" s="621"/>
      <c r="D6" s="621"/>
      <c r="E6" s="621"/>
      <c r="F6" s="621"/>
      <c r="G6" s="621"/>
      <c r="H6" s="621"/>
      <c r="I6" s="621"/>
    </row>
    <row r="7" spans="2:15" ht="19.5" customHeight="1" thickBot="1">
      <c r="B7" s="622" t="s">
        <v>229</v>
      </c>
      <c r="C7" s="622"/>
      <c r="D7" s="622"/>
      <c r="E7" s="622"/>
      <c r="F7" s="622"/>
      <c r="G7" s="622"/>
      <c r="H7" s="622"/>
      <c r="I7" s="622"/>
    </row>
    <row r="8" spans="2:15" ht="16.5" thickBot="1">
      <c r="B8" s="623" t="s">
        <v>145</v>
      </c>
      <c r="C8" s="625" t="s">
        <v>146</v>
      </c>
      <c r="D8" s="626"/>
      <c r="E8" s="626"/>
      <c r="F8" s="626"/>
      <c r="G8" s="627"/>
      <c r="H8" s="625" t="s">
        <v>147</v>
      </c>
      <c r="I8" s="627"/>
    </row>
    <row r="9" spans="2:15" ht="48" thickBot="1">
      <c r="B9" s="624"/>
      <c r="C9" s="36">
        <v>45207</v>
      </c>
      <c r="D9" s="36">
        <v>45200</v>
      </c>
      <c r="E9" s="37">
        <v>44843</v>
      </c>
      <c r="F9" s="220">
        <v>45179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17"/>
      <c r="C10" s="618"/>
      <c r="D10" s="618"/>
      <c r="E10" s="618"/>
      <c r="F10" s="618"/>
      <c r="G10" s="618"/>
      <c r="H10" s="618"/>
      <c r="I10" s="620"/>
    </row>
    <row r="11" spans="2:15" ht="19.5" customHeight="1" thickBot="1">
      <c r="B11" s="40" t="s">
        <v>150</v>
      </c>
      <c r="C11" s="221">
        <v>5.13</v>
      </c>
      <c r="D11" s="41">
        <v>5.2190000000000003</v>
      </c>
      <c r="E11" s="573">
        <v>6.1269999999999998</v>
      </c>
      <c r="F11" s="41">
        <v>5.282</v>
      </c>
      <c r="G11" s="42">
        <f>(($C11-F11)/F11)</f>
        <v>-2.8776978417266213E-2</v>
      </c>
      <c r="H11" s="42">
        <f>(($C11-D11)/D11)</f>
        <v>-1.7053075301782027E-2</v>
      </c>
      <c r="I11" s="43">
        <f>(($C11-E11)/E11)</f>
        <v>-0.1627223763669006</v>
      </c>
    </row>
    <row r="12" spans="2:15" ht="16.5" thickBot="1">
      <c r="B12" s="40" t="s">
        <v>151</v>
      </c>
      <c r="C12" s="44">
        <v>6</v>
      </c>
      <c r="D12" s="45">
        <v>5.9489999999999998</v>
      </c>
      <c r="E12" s="574">
        <v>8.6649999999999991</v>
      </c>
      <c r="F12" s="45">
        <v>5.9459999999999997</v>
      </c>
      <c r="G12" s="42">
        <f t="shared" ref="G12:G14" si="0">(($C12-F12)/F12)</f>
        <v>9.0817356205853128E-3</v>
      </c>
      <c r="H12" s="42">
        <f>(($C12-D12)/D12)</f>
        <v>8.5728693898134405E-3</v>
      </c>
      <c r="I12" s="43">
        <f t="shared" ref="I12:I14" si="1">(($C12-E12)/E12)</f>
        <v>-0.30755914598961331</v>
      </c>
    </row>
    <row r="13" spans="2:15" ht="16.5" thickBot="1">
      <c r="B13" s="40" t="s">
        <v>152</v>
      </c>
      <c r="C13" s="46">
        <v>6</v>
      </c>
      <c r="D13" s="47">
        <v>6.03</v>
      </c>
      <c r="E13" s="575">
        <v>8.86</v>
      </c>
      <c r="F13" s="47">
        <v>6.0060000000000002</v>
      </c>
      <c r="G13" s="42">
        <f t="shared" si="0"/>
        <v>-9.9900099900103673E-4</v>
      </c>
      <c r="H13" s="42">
        <f>(($C13-D13)/D13)</f>
        <v>-4.9751243781094934E-3</v>
      </c>
      <c r="I13" s="43">
        <f t="shared" si="1"/>
        <v>-0.32279909706546273</v>
      </c>
    </row>
    <row r="14" spans="2:15" ht="16.5" thickBot="1">
      <c r="B14" s="40" t="s">
        <v>153</v>
      </c>
      <c r="C14" s="46">
        <v>7.2</v>
      </c>
      <c r="D14" s="47">
        <v>7.14</v>
      </c>
      <c r="E14" s="575">
        <v>7.48</v>
      </c>
      <c r="F14" s="47">
        <v>7.2279999999999998</v>
      </c>
      <c r="G14" s="42">
        <f t="shared" si="0"/>
        <v>-3.8738240177088519E-3</v>
      </c>
      <c r="H14" s="42">
        <f>(($C14-D14)/D14)</f>
        <v>8.4033613445378859E-3</v>
      </c>
      <c r="I14" s="43">
        <f t="shared" si="1"/>
        <v>-3.7433155080213935E-2</v>
      </c>
    </row>
    <row r="15" spans="2:15" ht="19.5" customHeight="1" thickBot="1">
      <c r="B15" s="617"/>
      <c r="C15" s="618"/>
      <c r="D15" s="618"/>
      <c r="E15" s="619"/>
      <c r="F15" s="618"/>
      <c r="G15" s="618"/>
      <c r="H15" s="618"/>
      <c r="I15" s="620"/>
    </row>
    <row r="16" spans="2:15" ht="48" thickBot="1">
      <c r="B16" s="48" t="s">
        <v>154</v>
      </c>
      <c r="C16" s="49">
        <v>8.6300000000000008</v>
      </c>
      <c r="D16" s="343">
        <v>9.32</v>
      </c>
      <c r="E16" s="344">
        <v>9.6579999999999995</v>
      </c>
      <c r="F16" s="343">
        <v>8.8000000000000007</v>
      </c>
      <c r="G16" s="50">
        <f>(($C16-F16)/F16)</f>
        <v>-1.9318181818181807E-2</v>
      </c>
      <c r="H16" s="42">
        <f>(($C16-D16)/D16)</f>
        <v>-7.4034334763948439E-2</v>
      </c>
      <c r="I16" s="51">
        <f>(($C16-E16)/E16)</f>
        <v>-0.1064402567819423</v>
      </c>
    </row>
    <row r="17" spans="2:9" ht="48" thickBot="1">
      <c r="B17" s="48" t="s">
        <v>155</v>
      </c>
      <c r="C17" s="49">
        <v>7.45</v>
      </c>
      <c r="D17" s="343">
        <v>8.25</v>
      </c>
      <c r="E17" s="344">
        <v>8.3840000000000003</v>
      </c>
      <c r="F17" s="343">
        <v>8</v>
      </c>
      <c r="G17" s="50">
        <f t="shared" ref="G17:G22" si="2">(($C17-F17)/F17)</f>
        <v>-6.8749999999999978E-2</v>
      </c>
      <c r="H17" s="42">
        <f>(($C17-D17)/D17)</f>
        <v>-9.6969696969696942E-2</v>
      </c>
      <c r="I17" s="51">
        <f t="shared" ref="H17:I23" si="3">(($C17-E17)/E17)</f>
        <v>-0.1114026717557252</v>
      </c>
    </row>
    <row r="18" spans="2:9" ht="16.5" thickBot="1">
      <c r="B18" s="40" t="s">
        <v>156</v>
      </c>
      <c r="C18" s="52">
        <v>7.27</v>
      </c>
      <c r="D18" s="343">
        <v>7.72</v>
      </c>
      <c r="E18" s="344">
        <v>6.74</v>
      </c>
      <c r="F18" s="343">
        <v>6.3250000000000002</v>
      </c>
      <c r="G18" s="50">
        <f t="shared" si="2"/>
        <v>0.14940711462450582</v>
      </c>
      <c r="H18" s="53">
        <f>(($C18-D18)/D18)</f>
        <v>-5.8290155440414534E-2</v>
      </c>
      <c r="I18" s="51">
        <f t="shared" si="3"/>
        <v>7.863501483679515E-2</v>
      </c>
    </row>
    <row r="19" spans="2:9" ht="16.5" thickBot="1">
      <c r="B19" s="48" t="s">
        <v>102</v>
      </c>
      <c r="C19" s="52">
        <v>17.29</v>
      </c>
      <c r="D19" s="343">
        <v>17.940000000000001</v>
      </c>
      <c r="E19" s="344">
        <v>20.5</v>
      </c>
      <c r="F19" s="343">
        <v>17.760000000000002</v>
      </c>
      <c r="G19" s="50">
        <f>(($C19-F19)/F19)</f>
        <v>-2.6463963963964096E-2</v>
      </c>
      <c r="H19" s="54">
        <f>(($C19-D19)/D19)</f>
        <v>-3.6231884057971134E-2</v>
      </c>
      <c r="I19" s="51">
        <f t="shared" si="3"/>
        <v>-0.15658536585365856</v>
      </c>
    </row>
    <row r="20" spans="2:9" ht="31.5" customHeight="1" thickBot="1">
      <c r="B20" s="40" t="s">
        <v>106</v>
      </c>
      <c r="C20" s="52">
        <v>19.47</v>
      </c>
      <c r="D20" s="343">
        <v>19.239999999999998</v>
      </c>
      <c r="E20" s="344">
        <v>27.24</v>
      </c>
      <c r="F20" s="343">
        <v>18.57</v>
      </c>
      <c r="G20" s="50">
        <f>(($C20-F20)/F20)</f>
        <v>4.8465266558965998E-2</v>
      </c>
      <c r="H20" s="54">
        <f>(($C20-D20)/D20)</f>
        <v>1.1954261954261977E-2</v>
      </c>
      <c r="I20" s="51">
        <f t="shared" si="3"/>
        <v>-0.28524229074889867</v>
      </c>
    </row>
    <row r="21" spans="2:9" ht="19.5" customHeight="1" thickBot="1">
      <c r="B21" s="40" t="s">
        <v>157</v>
      </c>
      <c r="C21" s="52">
        <v>8.89</v>
      </c>
      <c r="D21" s="343">
        <v>8.7170000000000005</v>
      </c>
      <c r="E21" s="344">
        <v>11.02</v>
      </c>
      <c r="F21" s="343">
        <v>8.07</v>
      </c>
      <c r="G21" s="50">
        <f t="shared" si="2"/>
        <v>0.10161090458488231</v>
      </c>
      <c r="H21" s="53">
        <f t="shared" si="3"/>
        <v>1.9846277389009983E-2</v>
      </c>
      <c r="I21" s="51">
        <f t="shared" si="3"/>
        <v>-0.19328493647912878</v>
      </c>
    </row>
    <row r="22" spans="2:9" ht="15.75" customHeight="1" thickBot="1">
      <c r="B22" s="40" t="s">
        <v>107</v>
      </c>
      <c r="C22" s="52">
        <v>10.717000000000001</v>
      </c>
      <c r="D22" s="343">
        <v>10.587</v>
      </c>
      <c r="E22" s="344">
        <v>17.32</v>
      </c>
      <c r="F22" s="343">
        <v>9.9499999999999993</v>
      </c>
      <c r="G22" s="50">
        <f t="shared" si="2"/>
        <v>7.7085427135678522E-2</v>
      </c>
      <c r="H22" s="53">
        <f t="shared" si="3"/>
        <v>1.2279210352318956E-2</v>
      </c>
      <c r="I22" s="51">
        <f t="shared" si="3"/>
        <v>-0.3812355658198614</v>
      </c>
    </row>
    <row r="23" spans="2:9" ht="16.5" thickBot="1">
      <c r="B23" s="40" t="s">
        <v>108</v>
      </c>
      <c r="C23" s="52">
        <v>6.66</v>
      </c>
      <c r="D23" s="343">
        <v>6.59</v>
      </c>
      <c r="E23" s="344">
        <v>10.1</v>
      </c>
      <c r="F23" s="343">
        <v>6.19</v>
      </c>
      <c r="G23" s="50">
        <f>(($C23-F23)/F23)</f>
        <v>7.5928917609046812E-2</v>
      </c>
      <c r="H23" s="53">
        <f t="shared" si="3"/>
        <v>1.0622154779969695E-2</v>
      </c>
      <c r="I23" s="51">
        <f t="shared" si="3"/>
        <v>-0.34059405940594056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  <protectedRange sqref="E12:E14" name="Zakres1_1_1_2_1_2_6_14_1" securityDescriptor="O:WDG:WDD:(A;;CC;;;S-1-5-21-1781606863-262435437-1199761441-1123)"/>
    <protectedRange sqref="E11" name="Zakres1_1_1_2_1_2_6_16_1" securityDescriptor="O:WDG:WDD:(A;;CC;;;S-1-5-21-1781606863-262435437-1199761441-1123)"/>
    <protectedRange sqref="E16:E23" name="Zakres1_2_1_1_3_4_5_15_2" securityDescriptor="O:WDG:WDD:(A;;CC;;;S-1-5-21-1781606863-262435437-1199761441-1123)"/>
    <protectedRange sqref="F16:F23" name="Zakres1_2_1_1_3_4_5_15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U10" sqref="U1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628" t="s">
        <v>68</v>
      </c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18"/>
    </row>
    <row r="2" spans="2:19" ht="16.5" thickBot="1">
      <c r="B2" s="60"/>
      <c r="C2" s="60"/>
      <c r="D2" s="96">
        <v>2022</v>
      </c>
      <c r="E2" s="630"/>
      <c r="F2" s="631"/>
      <c r="G2" s="631"/>
      <c r="H2" s="631"/>
      <c r="I2" s="632">
        <v>2023</v>
      </c>
      <c r="J2" s="631"/>
      <c r="K2" s="631"/>
      <c r="L2" s="631"/>
      <c r="M2" s="631"/>
      <c r="N2" s="631"/>
      <c r="O2" s="631"/>
      <c r="P2" s="631"/>
      <c r="Q2" s="633"/>
      <c r="R2" s="19"/>
    </row>
    <row r="3" spans="2:19" ht="32.25" thickBot="1">
      <c r="B3" s="98" t="s">
        <v>120</v>
      </c>
      <c r="C3" s="98"/>
      <c r="D3" s="608" t="s">
        <v>200</v>
      </c>
      <c r="E3" s="608" t="s">
        <v>182</v>
      </c>
      <c r="F3" s="608" t="s">
        <v>183</v>
      </c>
      <c r="G3" s="608" t="s">
        <v>184</v>
      </c>
      <c r="H3" s="608" t="s">
        <v>224</v>
      </c>
      <c r="I3" s="608" t="s">
        <v>185</v>
      </c>
      <c r="J3" s="609" t="s">
        <v>186</v>
      </c>
      <c r="K3" s="608" t="s">
        <v>178</v>
      </c>
      <c r="L3" s="608" t="s">
        <v>179</v>
      </c>
      <c r="M3" s="608" t="s">
        <v>180</v>
      </c>
      <c r="N3" s="608" t="s">
        <v>197</v>
      </c>
      <c r="O3" s="608" t="s">
        <v>181</v>
      </c>
      <c r="P3" s="608" t="s">
        <v>200</v>
      </c>
      <c r="Q3" s="610" t="s">
        <v>64</v>
      </c>
    </row>
    <row r="4" spans="2:19" ht="15.75">
      <c r="B4" s="603" t="s">
        <v>121</v>
      </c>
      <c r="C4" s="604" t="s">
        <v>54</v>
      </c>
      <c r="D4" s="605">
        <v>230.05709999999999</v>
      </c>
      <c r="E4" s="606">
        <v>239.33170000000001</v>
      </c>
      <c r="F4" s="606">
        <v>240.97579999999999</v>
      </c>
      <c r="G4" s="606">
        <v>237.881</v>
      </c>
      <c r="H4" s="606">
        <v>236.7329</v>
      </c>
      <c r="I4" s="606">
        <v>236.00319999999999</v>
      </c>
      <c r="J4" s="606">
        <v>232.97290000000001</v>
      </c>
      <c r="K4" s="606">
        <v>242.64609999999999</v>
      </c>
      <c r="L4" s="606">
        <v>244.54429999999999</v>
      </c>
      <c r="M4" s="606">
        <v>244.54259999999999</v>
      </c>
      <c r="N4" s="606">
        <v>241.899</v>
      </c>
      <c r="O4" s="606">
        <v>235.4939</v>
      </c>
      <c r="P4" s="606">
        <v>232.571</v>
      </c>
      <c r="Q4" s="607">
        <v>1.0927287182182166E-2</v>
      </c>
    </row>
    <row r="5" spans="2:19" ht="15.75">
      <c r="B5" s="99" t="s">
        <v>122</v>
      </c>
      <c r="C5" s="100" t="s">
        <v>54</v>
      </c>
      <c r="D5" s="197">
        <v>215.31139999999999</v>
      </c>
      <c r="E5" s="198">
        <v>221.71690000000001</v>
      </c>
      <c r="F5" s="198">
        <v>222.08189999999999</v>
      </c>
      <c r="G5" s="198">
        <v>213.32310000000001</v>
      </c>
      <c r="H5" s="198">
        <v>213.54910000000001</v>
      </c>
      <c r="I5" s="198">
        <v>209.4949</v>
      </c>
      <c r="J5" s="198">
        <v>208.0718</v>
      </c>
      <c r="K5" s="198">
        <v>218.63290000000001</v>
      </c>
      <c r="L5" s="198">
        <v>219.35079999999999</v>
      </c>
      <c r="M5" s="198">
        <v>217.67320000000001</v>
      </c>
      <c r="N5" s="198">
        <v>217.60830000000001</v>
      </c>
      <c r="O5" s="198">
        <v>213.39519999999999</v>
      </c>
      <c r="P5" s="198">
        <v>210.57560000000001</v>
      </c>
      <c r="Q5" s="190">
        <v>-2.1995119626735948E-2</v>
      </c>
    </row>
    <row r="6" spans="2:19" ht="15.75">
      <c r="B6" s="99" t="s">
        <v>122</v>
      </c>
      <c r="C6" s="101" t="s">
        <v>75</v>
      </c>
      <c r="D6" s="199">
        <v>421.10610000000003</v>
      </c>
      <c r="E6" s="200">
        <v>433.63400000000001</v>
      </c>
      <c r="F6" s="200">
        <v>434.34769999999997</v>
      </c>
      <c r="G6" s="200">
        <v>417.21730000000002</v>
      </c>
      <c r="H6" s="200">
        <v>417.65940000000001</v>
      </c>
      <c r="I6" s="200">
        <v>409.73</v>
      </c>
      <c r="J6" s="200">
        <v>406.9468</v>
      </c>
      <c r="K6" s="200">
        <v>427.60230000000001</v>
      </c>
      <c r="L6" s="200">
        <v>429.00630000000001</v>
      </c>
      <c r="M6" s="200">
        <v>425.72519999999997</v>
      </c>
      <c r="N6" s="200">
        <v>425.59829999999999</v>
      </c>
      <c r="O6" s="200">
        <v>417.35840000000002</v>
      </c>
      <c r="P6" s="200">
        <v>411.84390000000002</v>
      </c>
      <c r="Q6" s="191">
        <v>-2.1994931918583038E-2</v>
      </c>
    </row>
    <row r="7" spans="2:19" ht="15.75">
      <c r="B7" s="102" t="s">
        <v>123</v>
      </c>
      <c r="C7" s="103" t="s">
        <v>54</v>
      </c>
      <c r="D7" s="197">
        <v>247.2073</v>
      </c>
      <c r="E7" s="198">
        <v>245.76220000000001</v>
      </c>
      <c r="F7" s="198">
        <v>243.88310000000001</v>
      </c>
      <c r="G7" s="198">
        <v>249.17869999999999</v>
      </c>
      <c r="H7" s="198">
        <v>252.3905</v>
      </c>
      <c r="I7" s="198">
        <v>254.5059</v>
      </c>
      <c r="J7" s="198">
        <v>257.21319999999997</v>
      </c>
      <c r="K7" s="198">
        <v>257.20530000000002</v>
      </c>
      <c r="L7" s="198">
        <v>258.45490000000001</v>
      </c>
      <c r="M7" s="198">
        <v>248.46449999999999</v>
      </c>
      <c r="N7" s="198">
        <v>244.7056</v>
      </c>
      <c r="O7" s="198">
        <v>241.12110000000001</v>
      </c>
      <c r="P7" s="198">
        <v>236.26560000000001</v>
      </c>
      <c r="Q7" s="190">
        <v>-4.4261233385907262E-2</v>
      </c>
    </row>
    <row r="8" spans="2:19" ht="15.75">
      <c r="B8" s="102" t="s">
        <v>123</v>
      </c>
      <c r="C8" s="101" t="s">
        <v>76</v>
      </c>
      <c r="D8" s="199">
        <v>6071.8406000000004</v>
      </c>
      <c r="E8" s="200">
        <v>6037.8067000000001</v>
      </c>
      <c r="F8" s="200">
        <v>5983.6116000000002</v>
      </c>
      <c r="G8" s="200">
        <v>6072.5282999999999</v>
      </c>
      <c r="H8" s="200">
        <v>6126.5532000000003</v>
      </c>
      <c r="I8" s="200">
        <v>6100.8648000000003</v>
      </c>
      <c r="J8" s="200">
        <v>6099.5749999999998</v>
      </c>
      <c r="K8" s="200">
        <v>6091.8877000000002</v>
      </c>
      <c r="L8" s="200">
        <v>6060.8702999999996</v>
      </c>
      <c r="M8" s="200">
        <v>5860.2142000000003</v>
      </c>
      <c r="N8" s="200">
        <v>5799.4616999999998</v>
      </c>
      <c r="O8" s="200">
        <v>5760.3206</v>
      </c>
      <c r="P8" s="200">
        <v>5695.3441999999995</v>
      </c>
      <c r="Q8" s="191">
        <v>-6.2006963753297617E-2</v>
      </c>
    </row>
    <row r="9" spans="2:19" ht="15.75">
      <c r="B9" s="102" t="s">
        <v>124</v>
      </c>
      <c r="C9" s="101" t="s">
        <v>54</v>
      </c>
      <c r="D9" s="197">
        <v>400</v>
      </c>
      <c r="E9" s="198">
        <v>400</v>
      </c>
      <c r="F9" s="198">
        <v>400.96769999999998</v>
      </c>
      <c r="G9" s="198">
        <v>402</v>
      </c>
      <c r="H9" s="198">
        <v>402</v>
      </c>
      <c r="I9" s="198">
        <v>402</v>
      </c>
      <c r="J9" s="198">
        <v>402</v>
      </c>
      <c r="K9" s="198">
        <v>403.93549999999999</v>
      </c>
      <c r="L9" s="198">
        <v>407</v>
      </c>
      <c r="M9" s="198">
        <v>410.09679999999997</v>
      </c>
      <c r="N9" s="198">
        <v>409.73329999999999</v>
      </c>
      <c r="O9" s="198">
        <v>409</v>
      </c>
      <c r="P9" s="198">
        <v>409.5806</v>
      </c>
      <c r="Q9" s="190">
        <v>2.3951499999999903E-2</v>
      </c>
    </row>
    <row r="10" spans="2:19" ht="15.75">
      <c r="B10" s="102" t="s">
        <v>125</v>
      </c>
      <c r="C10" s="101" t="s">
        <v>54</v>
      </c>
      <c r="D10" s="197">
        <v>244</v>
      </c>
      <c r="E10" s="198">
        <v>244.05500000000001</v>
      </c>
      <c r="F10" s="198">
        <v>245.56100000000001</v>
      </c>
      <c r="G10" s="198">
        <v>249.54329999999999</v>
      </c>
      <c r="H10" s="198">
        <v>250.5684</v>
      </c>
      <c r="I10" s="198">
        <v>252.28129999999999</v>
      </c>
      <c r="J10" s="198">
        <v>255.89070000000001</v>
      </c>
      <c r="K10" s="198">
        <v>254.9777</v>
      </c>
      <c r="L10" s="198">
        <v>251.35300000000001</v>
      </c>
      <c r="M10" s="198">
        <v>250.88390000000001</v>
      </c>
      <c r="N10" s="198">
        <v>250.43</v>
      </c>
      <c r="O10" s="198">
        <v>250.43</v>
      </c>
      <c r="P10" s="198">
        <v>249.72030000000001</v>
      </c>
      <c r="Q10" s="190">
        <v>2.3443852459016368E-2</v>
      </c>
    </row>
    <row r="11" spans="2:19" ht="15.75">
      <c r="B11" s="102" t="s">
        <v>126</v>
      </c>
      <c r="C11" s="101" t="s">
        <v>54</v>
      </c>
      <c r="D11" s="197">
        <v>271.09649999999999</v>
      </c>
      <c r="E11" s="198">
        <v>289.0967</v>
      </c>
      <c r="F11" s="198">
        <v>297.23649999999998</v>
      </c>
      <c r="G11" s="198">
        <v>299.70600000000002</v>
      </c>
      <c r="H11" s="198">
        <v>298.9932</v>
      </c>
      <c r="I11" s="198">
        <v>300.25940000000003</v>
      </c>
      <c r="J11" s="198">
        <v>305.06290000000001</v>
      </c>
      <c r="K11" s="198">
        <v>310.57190000000003</v>
      </c>
      <c r="L11" s="198">
        <v>311.30930000000001</v>
      </c>
      <c r="M11" s="198">
        <v>309.00810000000001</v>
      </c>
      <c r="N11" s="198">
        <v>267.22969999999998</v>
      </c>
      <c r="O11" s="198">
        <v>242.08</v>
      </c>
      <c r="P11" s="198">
        <v>242.08</v>
      </c>
      <c r="Q11" s="190">
        <v>-0.1070338421927246</v>
      </c>
    </row>
    <row r="12" spans="2:19" ht="15.75">
      <c r="B12" s="102" t="s">
        <v>127</v>
      </c>
      <c r="C12" s="101" t="s">
        <v>54</v>
      </c>
      <c r="D12" s="197">
        <v>234.33349999999999</v>
      </c>
      <c r="E12" s="198">
        <v>240.14330000000001</v>
      </c>
      <c r="F12" s="198">
        <v>234.12479999999999</v>
      </c>
      <c r="G12" s="198">
        <v>226.166</v>
      </c>
      <c r="H12" s="198">
        <v>222.54230000000001</v>
      </c>
      <c r="I12" s="198">
        <v>208.52029999999999</v>
      </c>
      <c r="J12" s="198">
        <v>202.47290000000001</v>
      </c>
      <c r="K12" s="198">
        <v>210.40350000000001</v>
      </c>
      <c r="L12" s="198">
        <v>239.53530000000001</v>
      </c>
      <c r="M12" s="198">
        <v>249.46350000000001</v>
      </c>
      <c r="N12" s="198">
        <v>259.70330000000001</v>
      </c>
      <c r="O12" s="198">
        <v>250.0813</v>
      </c>
      <c r="P12" s="198">
        <v>236.0855</v>
      </c>
      <c r="Q12" s="190">
        <v>7.476523843155114E-3</v>
      </c>
    </row>
    <row r="13" spans="2:19" ht="15.75">
      <c r="B13" s="102" t="s">
        <v>128</v>
      </c>
      <c r="C13" s="101" t="s">
        <v>54</v>
      </c>
      <c r="D13" s="197">
        <v>300</v>
      </c>
      <c r="E13" s="198">
        <v>300</v>
      </c>
      <c r="F13" s="198">
        <v>300</v>
      </c>
      <c r="G13" s="198">
        <v>300</v>
      </c>
      <c r="H13" s="198">
        <v>300</v>
      </c>
      <c r="I13" s="198">
        <v>300</v>
      </c>
      <c r="J13" s="198">
        <v>300</v>
      </c>
      <c r="K13" s="198">
        <v>300</v>
      </c>
      <c r="L13" s="198">
        <v>300</v>
      </c>
      <c r="M13" s="198">
        <v>300</v>
      </c>
      <c r="N13" s="198">
        <v>300</v>
      </c>
      <c r="O13" s="198">
        <v>300</v>
      </c>
      <c r="P13" s="198">
        <v>300</v>
      </c>
      <c r="Q13" s="190">
        <v>0</v>
      </c>
    </row>
    <row r="14" spans="2:19" ht="15.75">
      <c r="B14" s="102" t="s">
        <v>129</v>
      </c>
      <c r="C14" s="101" t="s">
        <v>54</v>
      </c>
      <c r="D14" s="197">
        <v>268.49270000000001</v>
      </c>
      <c r="E14" s="198">
        <v>262.52190000000002</v>
      </c>
      <c r="F14" s="198">
        <v>257.25119999999998</v>
      </c>
      <c r="G14" s="198">
        <v>257.6927</v>
      </c>
      <c r="H14" s="198">
        <v>255.1317</v>
      </c>
      <c r="I14" s="198">
        <v>259.11040000000003</v>
      </c>
      <c r="J14" s="198">
        <v>256.07139999999998</v>
      </c>
      <c r="K14" s="198">
        <v>256.45159999999998</v>
      </c>
      <c r="L14" s="198">
        <v>255.9</v>
      </c>
      <c r="M14" s="198">
        <v>256.19349999999997</v>
      </c>
      <c r="N14" s="198">
        <v>256.93329999999997</v>
      </c>
      <c r="O14" s="198">
        <v>255.74189999999999</v>
      </c>
      <c r="P14" s="198">
        <v>254.8065</v>
      </c>
      <c r="Q14" s="190">
        <v>-5.0974197808730026E-2</v>
      </c>
      <c r="S14" s="34"/>
    </row>
    <row r="15" spans="2:19" ht="15.75">
      <c r="B15" s="102" t="s">
        <v>129</v>
      </c>
      <c r="C15" s="101" t="s">
        <v>77</v>
      </c>
      <c r="D15" s="199">
        <v>2017.5806</v>
      </c>
      <c r="E15" s="200">
        <v>1974.5667000000001</v>
      </c>
      <c r="F15" s="200">
        <v>1936.9355</v>
      </c>
      <c r="G15" s="200">
        <v>1943.5</v>
      </c>
      <c r="H15" s="200">
        <v>1924.9032</v>
      </c>
      <c r="I15" s="200">
        <v>1952.7882</v>
      </c>
      <c r="J15" s="200">
        <v>1929.8823</v>
      </c>
      <c r="K15" s="200">
        <v>1932.7475999999999</v>
      </c>
      <c r="L15" s="200">
        <v>1928.5904</v>
      </c>
      <c r="M15" s="200">
        <v>1930.8027</v>
      </c>
      <c r="N15" s="200">
        <v>1936.3780999999999</v>
      </c>
      <c r="O15" s="200">
        <v>1927.3991000000001</v>
      </c>
      <c r="P15" s="200">
        <v>1920.3488</v>
      </c>
      <c r="Q15" s="191">
        <v>-4.8192275441189314E-2</v>
      </c>
    </row>
    <row r="16" spans="2:19" ht="15.75">
      <c r="B16" s="102" t="s">
        <v>130</v>
      </c>
      <c r="C16" s="101" t="s">
        <v>54</v>
      </c>
      <c r="D16" s="197">
        <v>310</v>
      </c>
      <c r="E16" s="198">
        <v>311.10000000000002</v>
      </c>
      <c r="F16" s="198">
        <v>320.03230000000002</v>
      </c>
      <c r="G16" s="198">
        <v>325.23329999999999</v>
      </c>
      <c r="H16" s="198">
        <v>325</v>
      </c>
      <c r="I16" s="198">
        <v>302.48390000000001</v>
      </c>
      <c r="J16" s="198">
        <v>289.8571</v>
      </c>
      <c r="K16" s="198">
        <v>297.09679999999997</v>
      </c>
      <c r="L16" s="198">
        <v>314.23329999999999</v>
      </c>
      <c r="M16" s="198">
        <v>333.45159999999998</v>
      </c>
      <c r="N16" s="198">
        <v>339.36669999999998</v>
      </c>
      <c r="O16" s="198">
        <v>335.5806</v>
      </c>
      <c r="P16" s="198">
        <v>331.25810000000001</v>
      </c>
      <c r="Q16" s="190">
        <v>6.8574516129032315E-2</v>
      </c>
    </row>
    <row r="17" spans="2:19" ht="15.75">
      <c r="B17" s="102" t="s">
        <v>131</v>
      </c>
      <c r="C17" s="101" t="s">
        <v>54</v>
      </c>
      <c r="D17" s="197">
        <v>256.99869999999999</v>
      </c>
      <c r="E17" s="198">
        <v>256.24</v>
      </c>
      <c r="F17" s="198">
        <v>256.30189999999999</v>
      </c>
      <c r="G17" s="198">
        <v>249.55799999999999</v>
      </c>
      <c r="H17" s="198">
        <v>252.08519999999999</v>
      </c>
      <c r="I17" s="198">
        <v>234.2013</v>
      </c>
      <c r="J17" s="198">
        <v>233.92500000000001</v>
      </c>
      <c r="K17" s="198">
        <v>247.6671</v>
      </c>
      <c r="L17" s="198">
        <v>251.44</v>
      </c>
      <c r="M17" s="198">
        <v>245.2645</v>
      </c>
      <c r="N17" s="198">
        <v>244.36099999999999</v>
      </c>
      <c r="O17" s="198">
        <v>245.24160000000001</v>
      </c>
      <c r="P17" s="198">
        <v>251.0813</v>
      </c>
      <c r="Q17" s="190">
        <v>-2.3025019192704055E-2</v>
      </c>
    </row>
    <row r="18" spans="2:19" ht="15.75">
      <c r="B18" s="102" t="s">
        <v>132</v>
      </c>
      <c r="C18" s="103" t="s">
        <v>54</v>
      </c>
      <c r="D18" s="197">
        <v>215.93680000000001</v>
      </c>
      <c r="E18" s="198">
        <v>219.8963</v>
      </c>
      <c r="F18" s="198">
        <v>210.9</v>
      </c>
      <c r="G18" s="198">
        <v>217.636</v>
      </c>
      <c r="H18" s="198">
        <v>220.71940000000001</v>
      </c>
      <c r="I18" s="198">
        <v>222.72290000000001</v>
      </c>
      <c r="J18" s="198">
        <v>222.84110000000001</v>
      </c>
      <c r="K18" s="198">
        <v>228.3442</v>
      </c>
      <c r="L18" s="198">
        <v>231.33029999999999</v>
      </c>
      <c r="M18" s="198">
        <v>229.8939</v>
      </c>
      <c r="N18" s="198">
        <v>235.74270000000001</v>
      </c>
      <c r="O18" s="198">
        <v>236.59030000000001</v>
      </c>
      <c r="P18" s="198">
        <v>233.48679999999999</v>
      </c>
      <c r="Q18" s="190">
        <v>8.1273780106031035E-2</v>
      </c>
    </row>
    <row r="19" spans="2:19" ht="15.75">
      <c r="B19" s="102" t="s">
        <v>133</v>
      </c>
      <c r="C19" s="103" t="s">
        <v>54</v>
      </c>
      <c r="D19" s="197">
        <v>228.05350000000001</v>
      </c>
      <c r="E19" s="198">
        <v>224.17519999999999</v>
      </c>
      <c r="F19" s="198">
        <v>226.1071</v>
      </c>
      <c r="G19" s="198">
        <v>241.61580000000001</v>
      </c>
      <c r="H19" s="198">
        <v>239.66659999999999</v>
      </c>
      <c r="I19" s="198">
        <v>250.14349999999999</v>
      </c>
      <c r="J19" s="198">
        <v>255.4014</v>
      </c>
      <c r="K19" s="198">
        <v>251.04910000000001</v>
      </c>
      <c r="L19" s="198">
        <v>258.63350000000003</v>
      </c>
      <c r="M19" s="198">
        <v>262.70670000000001</v>
      </c>
      <c r="N19" s="198">
        <v>263.63170000000002</v>
      </c>
      <c r="O19" s="198">
        <v>254.47800000000001</v>
      </c>
      <c r="P19" s="198">
        <v>245.5154</v>
      </c>
      <c r="Q19" s="190">
        <v>7.6569313779442094E-2</v>
      </c>
    </row>
    <row r="20" spans="2:19" ht="15.75">
      <c r="B20" s="102" t="s">
        <v>133</v>
      </c>
      <c r="C20" s="101" t="s">
        <v>78</v>
      </c>
      <c r="D20" s="199">
        <v>91521.145499999999</v>
      </c>
      <c r="E20" s="200">
        <v>90514.169299999994</v>
      </c>
      <c r="F20" s="200">
        <v>94433.792300000001</v>
      </c>
      <c r="G20" s="200">
        <v>98251.284</v>
      </c>
      <c r="H20" s="200">
        <v>97687.392600000006</v>
      </c>
      <c r="I20" s="200">
        <v>99077.147700000001</v>
      </c>
      <c r="J20" s="200">
        <v>98457.682499999995</v>
      </c>
      <c r="K20" s="200">
        <v>96691.504499999995</v>
      </c>
      <c r="L20" s="200">
        <v>97228.123999999996</v>
      </c>
      <c r="M20" s="200">
        <v>97895.125799999994</v>
      </c>
      <c r="N20" s="200">
        <v>97727.023700000005</v>
      </c>
      <c r="O20" s="200">
        <v>96394.426099999997</v>
      </c>
      <c r="P20" s="200">
        <v>94549.165800000002</v>
      </c>
      <c r="Q20" s="191">
        <v>3.3085472034438235E-2</v>
      </c>
    </row>
    <row r="21" spans="2:19" ht="15.75">
      <c r="B21" s="102" t="s">
        <v>69</v>
      </c>
      <c r="C21" s="101" t="s">
        <v>54</v>
      </c>
      <c r="D21" s="197">
        <v>290.64550000000003</v>
      </c>
      <c r="E21" s="198">
        <v>296.67</v>
      </c>
      <c r="F21" s="198">
        <v>296.99259999999998</v>
      </c>
      <c r="G21" s="198">
        <v>305.00299999999999</v>
      </c>
      <c r="H21" s="198">
        <v>290</v>
      </c>
      <c r="I21" s="198">
        <v>286.7774</v>
      </c>
      <c r="J21" s="198">
        <v>286.4314</v>
      </c>
      <c r="K21" s="198">
        <v>282.79289999999997</v>
      </c>
      <c r="L21" s="198">
        <v>280.77699999999999</v>
      </c>
      <c r="M21" s="198">
        <v>283.33</v>
      </c>
      <c r="N21" s="198">
        <v>283.33</v>
      </c>
      <c r="O21" s="198">
        <v>284.19189999999998</v>
      </c>
      <c r="P21" s="198">
        <v>286.67</v>
      </c>
      <c r="Q21" s="190">
        <v>-1.3678174958841605E-2</v>
      </c>
    </row>
    <row r="22" spans="2:19" ht="15.75">
      <c r="B22" s="102" t="s">
        <v>134</v>
      </c>
      <c r="C22" s="101" t="s">
        <v>54</v>
      </c>
      <c r="D22" s="197">
        <v>174</v>
      </c>
      <c r="E22" s="198">
        <v>174</v>
      </c>
      <c r="F22" s="198">
        <v>174</v>
      </c>
      <c r="G22" s="198">
        <v>174</v>
      </c>
      <c r="H22" s="198">
        <v>174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0">
        <v>-1</v>
      </c>
    </row>
    <row r="23" spans="2:19" ht="15.75">
      <c r="B23" s="102" t="s">
        <v>44</v>
      </c>
      <c r="C23" s="101" t="s">
        <v>54</v>
      </c>
      <c r="D23" s="197">
        <v>357.78030000000001</v>
      </c>
      <c r="E23" s="198">
        <v>365.75330000000002</v>
      </c>
      <c r="F23" s="198">
        <v>352.73059999999998</v>
      </c>
      <c r="G23" s="198">
        <v>372.7593</v>
      </c>
      <c r="H23" s="198">
        <v>376.06099999999998</v>
      </c>
      <c r="I23" s="198">
        <v>371.85059999999999</v>
      </c>
      <c r="J23" s="198">
        <v>369.65960000000001</v>
      </c>
      <c r="K23" s="198">
        <v>371.68450000000001</v>
      </c>
      <c r="L23" s="198">
        <v>372.12169999999998</v>
      </c>
      <c r="M23" s="198">
        <v>364.88940000000002</v>
      </c>
      <c r="N23" s="198">
        <v>357.22669999999999</v>
      </c>
      <c r="O23" s="198">
        <v>350.39260000000002</v>
      </c>
      <c r="P23" s="198">
        <v>348.38</v>
      </c>
      <c r="Q23" s="190">
        <v>-2.6273945211628513E-2</v>
      </c>
    </row>
    <row r="24" spans="2:19" ht="15.75">
      <c r="B24" s="104" t="s">
        <v>135</v>
      </c>
      <c r="C24" s="105" t="s">
        <v>54</v>
      </c>
      <c r="D24" s="201">
        <v>198.4357</v>
      </c>
      <c r="E24" s="202">
        <v>198.86420000000001</v>
      </c>
      <c r="F24" s="202">
        <v>164.66980000000001</v>
      </c>
      <c r="G24" s="202">
        <v>175.7595</v>
      </c>
      <c r="H24" s="202">
        <v>165.70490000000001</v>
      </c>
      <c r="I24" s="202">
        <v>174.64760000000001</v>
      </c>
      <c r="J24" s="202">
        <v>190.50739999999999</v>
      </c>
      <c r="K24" s="202">
        <v>200.68960000000001</v>
      </c>
      <c r="L24" s="202">
        <v>190.6754</v>
      </c>
      <c r="M24" s="202">
        <v>202.78919999999999</v>
      </c>
      <c r="N24" s="202">
        <v>190.26349999999999</v>
      </c>
      <c r="O24" s="202">
        <v>198.73689999999999</v>
      </c>
      <c r="P24" s="202">
        <v>183.27969999999999</v>
      </c>
      <c r="Q24" s="192">
        <v>-7.6377385722428026E-2</v>
      </c>
    </row>
    <row r="25" spans="2:19" ht="15.75">
      <c r="B25" s="102" t="s">
        <v>135</v>
      </c>
      <c r="C25" s="101" t="s">
        <v>81</v>
      </c>
      <c r="D25" s="199">
        <v>936.94029999999998</v>
      </c>
      <c r="E25" s="200">
        <v>941.93299999999999</v>
      </c>
      <c r="F25" s="200">
        <v>791.79579999999999</v>
      </c>
      <c r="G25" s="200">
        <v>825.38099999999997</v>
      </c>
      <c r="H25" s="200">
        <v>775.51710000000003</v>
      </c>
      <c r="I25" s="200">
        <v>820.14290000000005</v>
      </c>
      <c r="J25" s="200">
        <v>903.24929999999995</v>
      </c>
      <c r="K25" s="200">
        <v>941.73739999999998</v>
      </c>
      <c r="L25" s="200">
        <v>885.18330000000003</v>
      </c>
      <c r="M25" s="200">
        <v>920.30129999999997</v>
      </c>
      <c r="N25" s="200">
        <v>849.69399999999996</v>
      </c>
      <c r="O25" s="200">
        <v>883.79190000000006</v>
      </c>
      <c r="P25" s="200">
        <v>816.66189999999995</v>
      </c>
      <c r="Q25" s="191">
        <v>-0.12837360075129656</v>
      </c>
      <c r="S25" s="32"/>
    </row>
    <row r="26" spans="2:19" ht="15.75">
      <c r="B26" s="102" t="s">
        <v>136</v>
      </c>
      <c r="C26" s="101" t="s">
        <v>54</v>
      </c>
      <c r="D26" s="197">
        <v>252.5</v>
      </c>
      <c r="E26" s="198">
        <v>249.66669999999999</v>
      </c>
      <c r="F26" s="198">
        <v>239.83869999999999</v>
      </c>
      <c r="G26" s="198">
        <v>229.75</v>
      </c>
      <c r="H26" s="198">
        <v>225.32259999999999</v>
      </c>
      <c r="I26" s="198">
        <v>220.56450000000001</v>
      </c>
      <c r="J26" s="198">
        <v>217.8571</v>
      </c>
      <c r="K26" s="198">
        <v>228.7903</v>
      </c>
      <c r="L26" s="198">
        <v>235.83330000000001</v>
      </c>
      <c r="M26" s="198">
        <v>249.1129</v>
      </c>
      <c r="N26" s="198">
        <v>251.66669999999999</v>
      </c>
      <c r="O26" s="198">
        <v>248.06450000000001</v>
      </c>
      <c r="P26" s="198">
        <v>247.5</v>
      </c>
      <c r="Q26" s="190">
        <v>-1.980198019801982E-2</v>
      </c>
    </row>
    <row r="27" spans="2:19" ht="15.75">
      <c r="B27" s="106" t="s">
        <v>137</v>
      </c>
      <c r="C27" s="103" t="s">
        <v>54</v>
      </c>
      <c r="D27" s="197">
        <v>208.65559999999999</v>
      </c>
      <c r="E27" s="198">
        <v>211.42089999999999</v>
      </c>
      <c r="F27" s="198">
        <v>215.31489999999999</v>
      </c>
      <c r="G27" s="198">
        <v>211.37440000000001</v>
      </c>
      <c r="H27" s="198">
        <v>208.64570000000001</v>
      </c>
      <c r="I27" s="198">
        <v>203.42939999999999</v>
      </c>
      <c r="J27" s="198">
        <v>208.61539999999999</v>
      </c>
      <c r="K27" s="198">
        <v>213.8486</v>
      </c>
      <c r="L27" s="198">
        <v>214.07310000000001</v>
      </c>
      <c r="M27" s="198">
        <v>213.26169999999999</v>
      </c>
      <c r="N27" s="198">
        <v>213.89400000000001</v>
      </c>
      <c r="O27" s="198">
        <v>214.8819</v>
      </c>
      <c r="P27" s="198">
        <v>212.06489999999999</v>
      </c>
      <c r="Q27" s="190">
        <v>1.6339364963125824E-2</v>
      </c>
    </row>
    <row r="28" spans="2:19" ht="15.75">
      <c r="B28" s="106" t="s">
        <v>137</v>
      </c>
      <c r="C28" s="101" t="s">
        <v>79</v>
      </c>
      <c r="D28" s="199">
        <v>1021.3145</v>
      </c>
      <c r="E28" s="200">
        <v>1037.2439999999999</v>
      </c>
      <c r="F28" s="200">
        <v>1061.0616</v>
      </c>
      <c r="G28" s="200">
        <v>1038.6993</v>
      </c>
      <c r="H28" s="200">
        <v>1026.8454999999999</v>
      </c>
      <c r="I28" s="200">
        <v>1001.9974</v>
      </c>
      <c r="J28" s="200">
        <v>1024.0639000000001</v>
      </c>
      <c r="K28" s="200">
        <v>1053.1074000000001</v>
      </c>
      <c r="L28" s="200">
        <v>1057.1062999999999</v>
      </c>
      <c r="M28" s="200">
        <v>1054.8925999999999</v>
      </c>
      <c r="N28" s="200">
        <v>1060.8533</v>
      </c>
      <c r="O28" s="200">
        <v>1062.3152</v>
      </c>
      <c r="P28" s="200">
        <v>1047.9561000000001</v>
      </c>
      <c r="Q28" s="191">
        <v>2.6085598510547037E-2</v>
      </c>
    </row>
    <row r="29" spans="2:19" ht="15.75">
      <c r="B29" s="102" t="s">
        <v>138</v>
      </c>
      <c r="C29" s="101" t="s">
        <v>54</v>
      </c>
      <c r="D29" s="197">
        <v>298.1968</v>
      </c>
      <c r="E29" s="198">
        <v>297.98829999999998</v>
      </c>
      <c r="F29" s="198">
        <v>304.19740000000002</v>
      </c>
      <c r="G29" s="198">
        <v>306.49869999999999</v>
      </c>
      <c r="H29" s="198">
        <v>315.15609999999998</v>
      </c>
      <c r="I29" s="198">
        <v>308.47840000000002</v>
      </c>
      <c r="J29" s="198">
        <v>317.94889999999998</v>
      </c>
      <c r="K29" s="198">
        <v>317.51130000000001</v>
      </c>
      <c r="L29" s="198">
        <v>313.92169999999999</v>
      </c>
      <c r="M29" s="198">
        <v>307.0652</v>
      </c>
      <c r="N29" s="198">
        <v>305.68669999999997</v>
      </c>
      <c r="O29" s="198">
        <v>305.21769999999998</v>
      </c>
      <c r="P29" s="198">
        <v>299.29450000000003</v>
      </c>
      <c r="Q29" s="190">
        <v>3.6811260214730801E-3</v>
      </c>
    </row>
    <row r="30" spans="2:19" ht="15.75">
      <c r="B30" s="102" t="s">
        <v>139</v>
      </c>
      <c r="C30" s="101" t="s">
        <v>54</v>
      </c>
      <c r="D30" s="197">
        <v>256.39479999999998</v>
      </c>
      <c r="E30" s="198">
        <v>252.39070000000001</v>
      </c>
      <c r="F30" s="198">
        <v>245.58969999999999</v>
      </c>
      <c r="G30" s="198">
        <v>248.51169999999999</v>
      </c>
      <c r="H30" s="198">
        <v>246.7268</v>
      </c>
      <c r="I30" s="198">
        <v>246.571</v>
      </c>
      <c r="J30" s="198">
        <v>249.8039</v>
      </c>
      <c r="K30" s="198">
        <v>247.50810000000001</v>
      </c>
      <c r="L30" s="198">
        <v>247.864</v>
      </c>
      <c r="M30" s="198">
        <v>246.42740000000001</v>
      </c>
      <c r="N30" s="198">
        <v>252.55199999999999</v>
      </c>
      <c r="O30" s="198">
        <v>248.84129999999999</v>
      </c>
      <c r="P30" s="198">
        <v>246.86969999999999</v>
      </c>
      <c r="Q30" s="190">
        <v>-3.7150129409800781E-2</v>
      </c>
    </row>
    <row r="31" spans="2:19" ht="15.75">
      <c r="B31" s="102" t="s">
        <v>140</v>
      </c>
      <c r="C31" s="101" t="s">
        <v>54</v>
      </c>
      <c r="D31" s="197">
        <v>345.08679999999998</v>
      </c>
      <c r="E31" s="198">
        <v>345</v>
      </c>
      <c r="F31" s="198">
        <v>349.22770000000003</v>
      </c>
      <c r="G31" s="198">
        <v>349.47829999999999</v>
      </c>
      <c r="H31" s="198">
        <v>347.70260000000002</v>
      </c>
      <c r="I31" s="198">
        <v>339.27769999999998</v>
      </c>
      <c r="J31" s="198">
        <v>338.8836</v>
      </c>
      <c r="K31" s="198">
        <v>339.43450000000001</v>
      </c>
      <c r="L31" s="198">
        <v>338.29770000000002</v>
      </c>
      <c r="M31" s="198">
        <v>336.55549999999999</v>
      </c>
      <c r="N31" s="198">
        <v>336.9683</v>
      </c>
      <c r="O31" s="198">
        <v>337.10160000000002</v>
      </c>
      <c r="P31" s="198">
        <v>336.52550000000002</v>
      </c>
      <c r="Q31" s="190">
        <v>-2.4809120487946701E-2</v>
      </c>
    </row>
    <row r="32" spans="2:19" ht="15.75">
      <c r="B32" s="102" t="s">
        <v>141</v>
      </c>
      <c r="C32" s="103" t="s">
        <v>54</v>
      </c>
      <c r="D32" s="197">
        <v>357.23840000000001</v>
      </c>
      <c r="E32" s="198">
        <v>349.5711</v>
      </c>
      <c r="F32" s="198">
        <v>333.85329999999999</v>
      </c>
      <c r="G32" s="198">
        <v>334.06</v>
      </c>
      <c r="H32" s="198">
        <v>332.92410000000001</v>
      </c>
      <c r="I32" s="198">
        <v>318.13639999999998</v>
      </c>
      <c r="J32" s="198">
        <v>332.95859999999999</v>
      </c>
      <c r="K32" s="198">
        <v>316.98719999999997</v>
      </c>
      <c r="L32" s="198">
        <v>322.464</v>
      </c>
      <c r="M32" s="198">
        <v>327.26960000000003</v>
      </c>
      <c r="N32" s="198">
        <v>306.62189999999998</v>
      </c>
      <c r="O32" s="198">
        <v>309.50479999999999</v>
      </c>
      <c r="P32" s="198">
        <v>299.858</v>
      </c>
      <c r="Q32" s="190">
        <v>-0.16062215036233507</v>
      </c>
    </row>
    <row r="33" spans="2:17" ht="16.5" thickBot="1">
      <c r="B33" s="107" t="s">
        <v>141</v>
      </c>
      <c r="C33" s="108" t="s">
        <v>80</v>
      </c>
      <c r="D33" s="203">
        <v>3750.4194000000002</v>
      </c>
      <c r="E33" s="204">
        <v>3763.6</v>
      </c>
      <c r="F33" s="204">
        <v>3655.6451999999999</v>
      </c>
      <c r="G33" s="204">
        <v>3632.4</v>
      </c>
      <c r="H33" s="204">
        <v>3657.1289999999999</v>
      </c>
      <c r="I33" s="204">
        <v>3564.8065000000001</v>
      </c>
      <c r="J33" s="204">
        <v>3723.9643000000001</v>
      </c>
      <c r="K33" s="204">
        <v>3556.5484000000001</v>
      </c>
      <c r="L33" s="204">
        <v>3655.7332999999999</v>
      </c>
      <c r="M33" s="204">
        <v>3716.8386999999998</v>
      </c>
      <c r="N33" s="204">
        <v>3574.0333000000001</v>
      </c>
      <c r="O33" s="204">
        <v>3605.3548000000001</v>
      </c>
      <c r="P33" s="204">
        <v>3540.5484000000001</v>
      </c>
      <c r="Q33" s="193">
        <v>-5.5959341507245797E-2</v>
      </c>
    </row>
    <row r="34" spans="2:17" ht="16.5" thickBot="1">
      <c r="B34" s="109" t="s">
        <v>142</v>
      </c>
      <c r="C34" s="110" t="s">
        <v>54</v>
      </c>
      <c r="D34" s="195">
        <v>264.67149999999998</v>
      </c>
      <c r="E34" s="196">
        <v>266.6574</v>
      </c>
      <c r="F34" s="196">
        <v>259.8236</v>
      </c>
      <c r="G34" s="196">
        <v>262.91399999999999</v>
      </c>
      <c r="H34" s="196">
        <v>265.43849999999998</v>
      </c>
      <c r="I34" s="196">
        <v>263.52640000000002</v>
      </c>
      <c r="J34" s="196">
        <v>264.86130000000003</v>
      </c>
      <c r="K34" s="196">
        <v>269.61180000000002</v>
      </c>
      <c r="L34" s="196">
        <v>274.37880000000001</v>
      </c>
      <c r="M34" s="196">
        <v>281.09570000000002</v>
      </c>
      <c r="N34" s="196">
        <v>279.27019999999999</v>
      </c>
      <c r="O34" s="196">
        <v>276.99299999999999</v>
      </c>
      <c r="P34" s="196">
        <v>270.00979999999998</v>
      </c>
      <c r="Q34" s="194">
        <v>2.0169530909070366E-2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J2" sqref="J2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16" sqref="T1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259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2:14" ht="16.5" thickBot="1">
      <c r="B8" s="13" t="s">
        <v>99</v>
      </c>
      <c r="C8" s="113">
        <v>3.105</v>
      </c>
      <c r="D8" s="114">
        <v>3.18</v>
      </c>
      <c r="E8" s="115">
        <v>3.379</v>
      </c>
      <c r="F8" s="114">
        <v>3.29</v>
      </c>
      <c r="G8" s="115">
        <v>3.21</v>
      </c>
      <c r="H8" s="114">
        <v>3.3</v>
      </c>
      <c r="I8" s="115">
        <v>3.43</v>
      </c>
      <c r="J8" s="114">
        <v>3.44</v>
      </c>
      <c r="K8" s="115">
        <v>3.47</v>
      </c>
      <c r="L8" s="114">
        <v>3.43</v>
      </c>
      <c r="M8" s="115">
        <v>3.41</v>
      </c>
      <c r="N8" s="116">
        <v>3.37</v>
      </c>
    </row>
    <row r="9" spans="2:14" ht="16.5" thickBot="1">
      <c r="B9" s="13" t="s">
        <v>100</v>
      </c>
      <c r="C9" s="117">
        <v>3.31</v>
      </c>
      <c r="D9" s="118">
        <v>3.39</v>
      </c>
      <c r="E9" s="119">
        <v>3.45</v>
      </c>
      <c r="F9" s="118">
        <v>3.38</v>
      </c>
      <c r="G9" s="119">
        <v>3.375</v>
      </c>
      <c r="H9" s="118">
        <v>3.52</v>
      </c>
      <c r="I9" s="119">
        <v>3.66</v>
      </c>
      <c r="J9" s="118">
        <v>3.7269999999999999</v>
      </c>
      <c r="K9" s="119">
        <v>3.64</v>
      </c>
      <c r="L9" s="118">
        <v>3.43</v>
      </c>
      <c r="M9" s="119">
        <v>3.27</v>
      </c>
      <c r="N9" s="120">
        <v>3.1949999999999998</v>
      </c>
    </row>
    <row r="10" spans="2:14" ht="16.5" thickBot="1">
      <c r="B10" s="14" t="s">
        <v>101</v>
      </c>
      <c r="C10" s="121">
        <v>3.1734</v>
      </c>
      <c r="D10" s="122">
        <v>3.33</v>
      </c>
      <c r="E10" s="123">
        <v>3.48</v>
      </c>
      <c r="F10" s="122">
        <v>3.4765000000000001</v>
      </c>
      <c r="G10" s="123">
        <v>3.46</v>
      </c>
      <c r="H10" s="122">
        <v>3.46</v>
      </c>
      <c r="I10" s="123">
        <v>3.52</v>
      </c>
      <c r="J10" s="122">
        <v>3.51</v>
      </c>
      <c r="K10" s="123">
        <v>3.48</v>
      </c>
      <c r="L10" s="122">
        <v>3.32</v>
      </c>
      <c r="M10" s="123">
        <v>3.21</v>
      </c>
      <c r="N10" s="124">
        <v>3.21</v>
      </c>
    </row>
    <row r="11" spans="2:14" ht="16.5" thickBot="1">
      <c r="B11" s="14" t="s">
        <v>112</v>
      </c>
      <c r="C11" s="117">
        <v>3.2869999999999999</v>
      </c>
      <c r="D11" s="118">
        <v>3.36</v>
      </c>
      <c r="E11" s="117">
        <v>3.4265979999999998</v>
      </c>
      <c r="F11" s="118">
        <v>3.04</v>
      </c>
      <c r="G11" s="117">
        <v>2.9969999999999999</v>
      </c>
      <c r="H11" s="118">
        <v>3.13</v>
      </c>
      <c r="I11" s="119">
        <v>3.26</v>
      </c>
      <c r="J11" s="125">
        <v>3.2294999999999998</v>
      </c>
      <c r="K11" s="117">
        <v>3.2280000000000002</v>
      </c>
      <c r="L11" s="125">
        <v>3.1669999999999998</v>
      </c>
      <c r="M11" s="117">
        <v>3.0760000000000001</v>
      </c>
      <c r="N11" s="120">
        <v>3.0550000000000002</v>
      </c>
    </row>
    <row r="12" spans="2:14" ht="16.5" thickBot="1">
      <c r="B12" s="14" t="s">
        <v>174</v>
      </c>
      <c r="C12" s="126">
        <v>3.28</v>
      </c>
      <c r="D12" s="127">
        <v>3.47</v>
      </c>
      <c r="E12" s="123">
        <v>3.64</v>
      </c>
      <c r="F12" s="127">
        <v>3.78</v>
      </c>
      <c r="G12" s="128">
        <v>3.99</v>
      </c>
      <c r="H12" s="127">
        <v>4.12</v>
      </c>
      <c r="I12" s="128">
        <v>4.24</v>
      </c>
      <c r="J12" s="127">
        <v>4.17</v>
      </c>
      <c r="K12" s="126">
        <v>3.9980000000000002</v>
      </c>
      <c r="L12" s="127">
        <v>3.96</v>
      </c>
      <c r="M12" s="128">
        <v>4.07</v>
      </c>
      <c r="N12" s="129">
        <v>4.29</v>
      </c>
    </row>
    <row r="13" spans="2:14" ht="16.5" thickBot="1">
      <c r="B13" s="14" t="s">
        <v>204</v>
      </c>
      <c r="C13" s="126">
        <v>4.45</v>
      </c>
      <c r="D13" s="130">
        <v>4.5709999999999997</v>
      </c>
      <c r="E13" s="119">
        <v>5.21</v>
      </c>
      <c r="F13" s="119">
        <v>6.42</v>
      </c>
      <c r="G13" s="119">
        <v>6.16</v>
      </c>
      <c r="H13" s="119">
        <v>6.13</v>
      </c>
      <c r="I13" s="119">
        <v>6.06</v>
      </c>
      <c r="J13" s="119">
        <v>6.12</v>
      </c>
      <c r="K13" s="119">
        <v>6.08</v>
      </c>
      <c r="L13" s="119">
        <v>6.0650000000000004</v>
      </c>
      <c r="M13" s="117">
        <v>6</v>
      </c>
      <c r="N13" s="129">
        <v>5.77</v>
      </c>
    </row>
    <row r="14" spans="2:14" ht="16.5" thickBot="1">
      <c r="B14" s="14" t="s">
        <v>227</v>
      </c>
      <c r="C14" s="126">
        <v>5.65</v>
      </c>
      <c r="D14" s="126">
        <v>5.71</v>
      </c>
      <c r="E14" s="119">
        <v>5.85</v>
      </c>
      <c r="F14" s="119">
        <v>5.78</v>
      </c>
      <c r="G14" s="117">
        <v>5.69</v>
      </c>
      <c r="H14" s="117">
        <v>5.6</v>
      </c>
      <c r="I14" s="117">
        <v>5.4790000000000001</v>
      </c>
      <c r="J14" s="81"/>
      <c r="K14" s="81"/>
      <c r="L14" s="81"/>
      <c r="M14" s="81"/>
      <c r="N14" s="82"/>
    </row>
    <row r="15" spans="2:14" ht="16.5" thickBot="1">
      <c r="B15" s="13" t="s">
        <v>99</v>
      </c>
      <c r="C15" s="117">
        <v>4.83</v>
      </c>
      <c r="D15" s="117">
        <v>4.97</v>
      </c>
      <c r="E15" s="125">
        <v>5.03</v>
      </c>
      <c r="F15" s="117">
        <v>5.0999999999999996</v>
      </c>
      <c r="G15" s="125">
        <v>5.22</v>
      </c>
      <c r="H15" s="117">
        <v>5.39</v>
      </c>
      <c r="I15" s="125">
        <v>5.2990000000000004</v>
      </c>
      <c r="J15" s="117">
        <v>5.1100000000000003</v>
      </c>
      <c r="K15" s="117">
        <v>5.03</v>
      </c>
      <c r="L15" s="120">
        <v>5.04</v>
      </c>
      <c r="M15" s="125">
        <v>4.96</v>
      </c>
      <c r="N15" s="117">
        <v>4.9000000000000004</v>
      </c>
    </row>
    <row r="16" spans="2:14" ht="16.5" thickBot="1">
      <c r="B16" s="13" t="s">
        <v>100</v>
      </c>
      <c r="C16" s="117">
        <v>4.84</v>
      </c>
      <c r="D16" s="117">
        <v>4.6557000000000004</v>
      </c>
      <c r="E16" s="125">
        <v>4.55</v>
      </c>
      <c r="F16" s="117">
        <v>4.53</v>
      </c>
      <c r="G16" s="125">
        <v>4.5157999999999996</v>
      </c>
      <c r="H16" s="117">
        <v>4.57</v>
      </c>
      <c r="I16" s="125">
        <v>4.6399999999999997</v>
      </c>
      <c r="J16" s="117">
        <v>4.83</v>
      </c>
      <c r="K16" s="117">
        <v>5.23</v>
      </c>
      <c r="L16" s="120">
        <v>5.6989999999999998</v>
      </c>
      <c r="M16" s="125">
        <v>5.65</v>
      </c>
      <c r="N16" s="117">
        <v>5.65</v>
      </c>
    </row>
    <row r="17" spans="2:14" ht="16.5" thickBot="1">
      <c r="B17" s="14" t="s">
        <v>101</v>
      </c>
      <c r="C17" s="117">
        <v>5.6040000000000001</v>
      </c>
      <c r="D17" s="117">
        <v>5.62</v>
      </c>
      <c r="E17" s="125">
        <v>5.57</v>
      </c>
      <c r="F17" s="117">
        <v>5.5549999999999997</v>
      </c>
      <c r="G17" s="125">
        <v>5.55</v>
      </c>
      <c r="H17" s="117">
        <v>5.63</v>
      </c>
      <c r="I17" s="125">
        <v>5.63</v>
      </c>
      <c r="J17" s="117">
        <v>5.52</v>
      </c>
      <c r="K17" s="117">
        <v>5.75</v>
      </c>
      <c r="L17" s="120">
        <v>5.89</v>
      </c>
      <c r="M17" s="125">
        <v>5.86</v>
      </c>
      <c r="N17" s="117">
        <v>5.84</v>
      </c>
    </row>
    <row r="18" spans="2:14" ht="16.5" thickBot="1">
      <c r="B18" s="14" t="s">
        <v>112</v>
      </c>
      <c r="C18" s="126">
        <v>5.66</v>
      </c>
      <c r="D18" s="126">
        <v>5.53</v>
      </c>
      <c r="E18" s="132">
        <v>5.5549999999999997</v>
      </c>
      <c r="F18" s="126">
        <v>4.95</v>
      </c>
      <c r="G18" s="132">
        <v>4.484</v>
      </c>
      <c r="H18" s="126">
        <v>4.4130000000000003</v>
      </c>
      <c r="I18" s="132">
        <v>4.3499999999999996</v>
      </c>
      <c r="J18" s="126">
        <v>4.2300000000000004</v>
      </c>
      <c r="K18" s="126">
        <v>4.1614000000000004</v>
      </c>
      <c r="L18" s="131">
        <v>4.1790000000000003</v>
      </c>
      <c r="M18" s="132">
        <v>4.1459999999999999</v>
      </c>
      <c r="N18" s="126">
        <v>4.16</v>
      </c>
    </row>
    <row r="19" spans="2:14" ht="16.5" thickBot="1">
      <c r="B19" s="14" t="s">
        <v>174</v>
      </c>
      <c r="C19" s="126">
        <v>4.3499999999999996</v>
      </c>
      <c r="D19" s="126">
        <v>5.35</v>
      </c>
      <c r="E19" s="132">
        <v>5.61</v>
      </c>
      <c r="F19" s="126">
        <v>5.79</v>
      </c>
      <c r="G19" s="132">
        <v>6.27</v>
      </c>
      <c r="H19" s="126">
        <v>6.4160000000000004</v>
      </c>
      <c r="I19" s="132">
        <v>5.71</v>
      </c>
      <c r="J19" s="126">
        <v>5.07</v>
      </c>
      <c r="K19" s="126">
        <v>4.8899999999999997</v>
      </c>
      <c r="L19" s="131">
        <v>4.9000000000000004</v>
      </c>
      <c r="M19" s="119">
        <v>5.05</v>
      </c>
      <c r="N19" s="129">
        <v>5.36</v>
      </c>
    </row>
    <row r="20" spans="2:14" ht="16.5" thickBot="1">
      <c r="B20" s="14" t="s">
        <v>204</v>
      </c>
      <c r="C20" s="126">
        <v>6.23</v>
      </c>
      <c r="D20" s="126">
        <v>6.6870000000000003</v>
      </c>
      <c r="E20" s="117">
        <v>7.28</v>
      </c>
      <c r="F20" s="117">
        <v>8.2100000000000009</v>
      </c>
      <c r="G20" s="117">
        <v>8.56</v>
      </c>
      <c r="H20" s="119">
        <v>8.61</v>
      </c>
      <c r="I20" s="119">
        <v>8.61</v>
      </c>
      <c r="J20" s="119">
        <v>8.5500000000000007</v>
      </c>
      <c r="K20" s="119">
        <v>8.6300000000000008</v>
      </c>
      <c r="L20" s="119">
        <v>8.81</v>
      </c>
      <c r="M20" s="119">
        <v>9.08</v>
      </c>
      <c r="N20" s="129">
        <v>9.25</v>
      </c>
    </row>
    <row r="21" spans="2:14" ht="16.5" thickBot="1">
      <c r="B21" s="14" t="s">
        <v>227</v>
      </c>
      <c r="C21" s="126">
        <v>9.1300000000000008</v>
      </c>
      <c r="D21" s="126">
        <v>8.94</v>
      </c>
      <c r="E21" s="117">
        <v>8.91</v>
      </c>
      <c r="F21" s="117">
        <v>8.91</v>
      </c>
      <c r="G21" s="117">
        <v>8.52</v>
      </c>
      <c r="H21" s="119">
        <v>7.54</v>
      </c>
      <c r="I21" s="119">
        <v>6.71</v>
      </c>
      <c r="J21" s="119">
        <v>6.09</v>
      </c>
      <c r="K21" s="122"/>
      <c r="L21" s="122"/>
      <c r="M21" s="122"/>
      <c r="N21" s="12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U24" sqref="U24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8" workbookViewId="0">
      <selection activeCell="B9" sqref="B9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38" sqref="T3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30" sqref="Y30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AA56" sqref="AA5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J49" sqref="AJ49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90" zoomScaleNormal="90" workbookViewId="0">
      <selection activeCell="S21" sqref="S21"/>
    </sheetView>
  </sheetViews>
  <sheetFormatPr defaultRowHeight="12.75"/>
  <cols>
    <col min="1" max="1" width="25.28515625" customWidth="1"/>
    <col min="2" max="16" width="11.2851562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320" t="s">
        <v>188</v>
      </c>
      <c r="B2" s="321"/>
      <c r="C2" s="321"/>
      <c r="D2" s="322"/>
      <c r="E2" s="321" t="s">
        <v>267</v>
      </c>
      <c r="F2" s="322"/>
      <c r="G2" s="323"/>
      <c r="H2" s="323"/>
      <c r="I2" s="323"/>
      <c r="J2" s="324"/>
      <c r="K2" s="324"/>
      <c r="L2" s="324"/>
      <c r="M2" s="324"/>
      <c r="N2" s="324"/>
      <c r="O2" s="324"/>
      <c r="P2" s="325"/>
    </row>
    <row r="3" spans="1:16" ht="19.5" thickBot="1">
      <c r="A3" s="302"/>
      <c r="B3" s="444" t="s">
        <v>7</v>
      </c>
      <c r="C3" s="445"/>
      <c r="D3" s="446"/>
      <c r="E3" s="447" t="s">
        <v>8</v>
      </c>
      <c r="F3" s="448"/>
      <c r="G3" s="448"/>
      <c r="H3" s="448"/>
      <c r="I3" s="448"/>
      <c r="J3" s="448"/>
      <c r="K3" s="448"/>
      <c r="L3" s="448"/>
      <c r="M3" s="448"/>
      <c r="N3" s="448"/>
      <c r="O3" s="449"/>
      <c r="P3" s="450"/>
    </row>
    <row r="4" spans="1:16" ht="35.25" customHeight="1" thickBot="1">
      <c r="A4" s="326" t="s">
        <v>6</v>
      </c>
      <c r="B4" s="451"/>
      <c r="C4" s="452"/>
      <c r="D4" s="453"/>
      <c r="E4" s="454" t="s">
        <v>9</v>
      </c>
      <c r="F4" s="455"/>
      <c r="G4" s="455"/>
      <c r="H4" s="454" t="s">
        <v>10</v>
      </c>
      <c r="I4" s="456"/>
      <c r="J4" s="457"/>
      <c r="K4" s="458" t="s">
        <v>11</v>
      </c>
      <c r="L4" s="459"/>
      <c r="M4" s="455"/>
      <c r="N4" s="454" t="s">
        <v>12</v>
      </c>
      <c r="O4" s="455"/>
      <c r="P4" s="460"/>
    </row>
    <row r="5" spans="1:16" ht="27.75" customHeight="1" thickBot="1">
      <c r="A5" s="303"/>
      <c r="B5" s="594" t="s">
        <v>268</v>
      </c>
      <c r="C5" s="595" t="s">
        <v>260</v>
      </c>
      <c r="D5" s="596" t="s">
        <v>13</v>
      </c>
      <c r="E5" s="594" t="s">
        <v>268</v>
      </c>
      <c r="F5" s="597" t="s">
        <v>260</v>
      </c>
      <c r="G5" s="596" t="s">
        <v>13</v>
      </c>
      <c r="H5" s="594" t="s">
        <v>268</v>
      </c>
      <c r="I5" s="597" t="s">
        <v>260</v>
      </c>
      <c r="J5" s="596" t="s">
        <v>13</v>
      </c>
      <c r="K5" s="594" t="s">
        <v>268</v>
      </c>
      <c r="L5" s="597" t="s">
        <v>260</v>
      </c>
      <c r="M5" s="596" t="s">
        <v>13</v>
      </c>
      <c r="N5" s="594" t="s">
        <v>268</v>
      </c>
      <c r="O5" s="598" t="s">
        <v>260</v>
      </c>
      <c r="P5" s="599" t="s">
        <v>13</v>
      </c>
    </row>
    <row r="6" spans="1:16" ht="25.5" customHeight="1">
      <c r="A6" s="461" t="s">
        <v>189</v>
      </c>
      <c r="B6" s="462">
        <v>5132.1509999999998</v>
      </c>
      <c r="C6" s="463">
        <v>5218.857</v>
      </c>
      <c r="D6" s="464">
        <v>-1.6613982716905278</v>
      </c>
      <c r="E6" s="462">
        <v>5317.9319999999998</v>
      </c>
      <c r="F6" s="465">
        <v>5318.7370000000001</v>
      </c>
      <c r="G6" s="464">
        <v>-1.5135172128275773E-2</v>
      </c>
      <c r="H6" s="462">
        <v>5086.3220000000001</v>
      </c>
      <c r="I6" s="465">
        <v>5186.3860000000004</v>
      </c>
      <c r="J6" s="464">
        <v>-1.9293589023262114</v>
      </c>
      <c r="K6" s="327">
        <v>4900</v>
      </c>
      <c r="L6" s="328">
        <v>5210.875</v>
      </c>
      <c r="M6" s="329">
        <v>-5.965888646340586</v>
      </c>
      <c r="N6" s="611">
        <v>5214.8850000000002</v>
      </c>
      <c r="O6" s="466">
        <v>5243.1970000000001</v>
      </c>
      <c r="P6" s="467">
        <v>-0.53997589638535226</v>
      </c>
    </row>
    <row r="7" spans="1:16" ht="24" customHeight="1">
      <c r="A7" s="468" t="s">
        <v>190</v>
      </c>
      <c r="B7" s="469">
        <v>6002.8220000000001</v>
      </c>
      <c r="C7" s="470">
        <v>5948.5519999999997</v>
      </c>
      <c r="D7" s="471">
        <v>0.91232286445508826</v>
      </c>
      <c r="E7" s="469">
        <v>5859.77</v>
      </c>
      <c r="F7" s="472">
        <v>5761.1930000000002</v>
      </c>
      <c r="G7" s="471">
        <v>1.711051860265751</v>
      </c>
      <c r="H7" s="469">
        <v>6200</v>
      </c>
      <c r="I7" s="472">
        <v>6200</v>
      </c>
      <c r="J7" s="471">
        <v>0</v>
      </c>
      <c r="K7" s="219" t="s">
        <v>115</v>
      </c>
      <c r="L7" s="249" t="s">
        <v>115</v>
      </c>
      <c r="M7" s="250" t="s">
        <v>115</v>
      </c>
      <c r="N7" s="612">
        <v>6307.1360000000004</v>
      </c>
      <c r="O7" s="473">
        <v>6311.8670000000002</v>
      </c>
      <c r="P7" s="474">
        <v>-7.4954050837886269E-2</v>
      </c>
    </row>
    <row r="8" spans="1:16" ht="23.25" customHeight="1">
      <c r="A8" s="468" t="s">
        <v>191</v>
      </c>
      <c r="B8" s="469">
        <v>6007.94</v>
      </c>
      <c r="C8" s="470">
        <v>6030.7079999999996</v>
      </c>
      <c r="D8" s="471">
        <v>-0.37753444537523673</v>
      </c>
      <c r="E8" s="469">
        <v>5898.509</v>
      </c>
      <c r="F8" s="472">
        <v>5970.8249999999998</v>
      </c>
      <c r="G8" s="471">
        <v>-1.2111559122901743</v>
      </c>
      <c r="H8" s="469" t="s">
        <v>115</v>
      </c>
      <c r="I8" s="472" t="s">
        <v>115</v>
      </c>
      <c r="J8" s="471" t="s">
        <v>115</v>
      </c>
      <c r="K8" s="219">
        <v>6100</v>
      </c>
      <c r="L8" s="249">
        <v>6100</v>
      </c>
      <c r="M8" s="250">
        <v>0</v>
      </c>
      <c r="N8" s="612">
        <v>6109.335</v>
      </c>
      <c r="O8" s="473">
        <v>6130.9780000000001</v>
      </c>
      <c r="P8" s="474">
        <v>-0.35301056373061568</v>
      </c>
    </row>
    <row r="9" spans="1:16" ht="21.75" customHeight="1">
      <c r="A9" s="468" t="s">
        <v>192</v>
      </c>
      <c r="B9" s="469">
        <v>7020.8010000000004</v>
      </c>
      <c r="C9" s="470">
        <v>7140.7209999999995</v>
      </c>
      <c r="D9" s="471">
        <v>-1.6793822360515021</v>
      </c>
      <c r="E9" s="469" t="s">
        <v>115</v>
      </c>
      <c r="F9" s="472" t="s">
        <v>115</v>
      </c>
      <c r="G9" s="471" t="s">
        <v>115</v>
      </c>
      <c r="H9" s="469" t="s">
        <v>115</v>
      </c>
      <c r="I9" s="472" t="s">
        <v>115</v>
      </c>
      <c r="J9" s="471" t="s">
        <v>115</v>
      </c>
      <c r="K9" s="219" t="s">
        <v>115</v>
      </c>
      <c r="L9" s="249" t="s">
        <v>115</v>
      </c>
      <c r="M9" s="250" t="s">
        <v>115</v>
      </c>
      <c r="N9" s="469" t="s">
        <v>115</v>
      </c>
      <c r="O9" s="473" t="s">
        <v>115</v>
      </c>
      <c r="P9" s="474" t="s">
        <v>115</v>
      </c>
    </row>
    <row r="10" spans="1:16" ht="24.75" customHeight="1">
      <c r="A10" s="468" t="s">
        <v>201</v>
      </c>
      <c r="B10" s="475" t="s">
        <v>115</v>
      </c>
      <c r="C10" s="476" t="s">
        <v>115</v>
      </c>
      <c r="D10" s="477" t="s">
        <v>115</v>
      </c>
      <c r="E10" s="475" t="s">
        <v>115</v>
      </c>
      <c r="F10" s="478" t="s">
        <v>115</v>
      </c>
      <c r="G10" s="477" t="s">
        <v>115</v>
      </c>
      <c r="H10" s="475" t="s">
        <v>115</v>
      </c>
      <c r="I10" s="478" t="s">
        <v>115</v>
      </c>
      <c r="J10" s="477" t="s">
        <v>115</v>
      </c>
      <c r="K10" s="475" t="s">
        <v>115</v>
      </c>
      <c r="L10" s="478" t="s">
        <v>115</v>
      </c>
      <c r="M10" s="477" t="s">
        <v>115</v>
      </c>
      <c r="N10" s="475" t="s">
        <v>115</v>
      </c>
      <c r="O10" s="479" t="s">
        <v>115</v>
      </c>
      <c r="P10" s="480" t="s">
        <v>115</v>
      </c>
    </row>
    <row r="11" spans="1:16" ht="27.75" customHeight="1">
      <c r="A11" s="468" t="s">
        <v>202</v>
      </c>
      <c r="B11" s="469">
        <v>15476.791999999999</v>
      </c>
      <c r="C11" s="470">
        <v>15521.614</v>
      </c>
      <c r="D11" s="471">
        <v>-0.28877151564263948</v>
      </c>
      <c r="E11" s="475" t="s">
        <v>115</v>
      </c>
      <c r="F11" s="478" t="s">
        <v>115</v>
      </c>
      <c r="G11" s="477" t="s">
        <v>115</v>
      </c>
      <c r="H11" s="475" t="s">
        <v>115</v>
      </c>
      <c r="I11" s="478" t="s">
        <v>115</v>
      </c>
      <c r="J11" s="477" t="s">
        <v>115</v>
      </c>
      <c r="K11" s="475" t="s">
        <v>115</v>
      </c>
      <c r="L11" s="478" t="s">
        <v>115</v>
      </c>
      <c r="M11" s="477" t="s">
        <v>115</v>
      </c>
      <c r="N11" s="475" t="s">
        <v>115</v>
      </c>
      <c r="O11" s="479" t="s">
        <v>115</v>
      </c>
      <c r="P11" s="480" t="s">
        <v>115</v>
      </c>
    </row>
    <row r="12" spans="1:16" ht="45.75" customHeight="1" thickBot="1">
      <c r="A12" s="481" t="s">
        <v>203</v>
      </c>
      <c r="B12" s="600">
        <v>3176.3339999999998</v>
      </c>
      <c r="C12" s="601">
        <v>3146.4989999999998</v>
      </c>
      <c r="D12" s="602">
        <v>0.94819671005775108</v>
      </c>
      <c r="E12" s="330" t="s">
        <v>115</v>
      </c>
      <c r="F12" s="331" t="s">
        <v>115</v>
      </c>
      <c r="G12" s="332" t="s">
        <v>115</v>
      </c>
      <c r="H12" s="432" t="s">
        <v>115</v>
      </c>
      <c r="I12" s="433" t="s">
        <v>115</v>
      </c>
      <c r="J12" s="434" t="s">
        <v>115</v>
      </c>
      <c r="K12" s="432" t="s">
        <v>115</v>
      </c>
      <c r="L12" s="433" t="s">
        <v>115</v>
      </c>
      <c r="M12" s="434" t="s">
        <v>115</v>
      </c>
      <c r="N12" s="330" t="s">
        <v>115</v>
      </c>
      <c r="O12" s="331" t="s">
        <v>115</v>
      </c>
      <c r="P12" s="333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34" workbookViewId="0">
      <selection activeCell="X65" sqref="X6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355"/>
      <c r="D3" s="355"/>
      <c r="E3" s="355"/>
      <c r="F3" s="355"/>
      <c r="G3" s="355"/>
      <c r="H3" s="355"/>
      <c r="I3" s="355" t="s">
        <v>252</v>
      </c>
      <c r="J3" s="355"/>
      <c r="K3" s="355"/>
    </row>
    <row r="4" spans="1:21" ht="15.75">
      <c r="C4" s="356"/>
      <c r="D4" s="356"/>
      <c r="E4" s="356"/>
      <c r="F4" s="356"/>
      <c r="G4" s="356"/>
      <c r="H4" s="356"/>
      <c r="I4" s="356" t="s">
        <v>61</v>
      </c>
      <c r="J4" s="356"/>
      <c r="K4" s="356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357" t="s">
        <v>57</v>
      </c>
      <c r="E6" s="357"/>
      <c r="F6" s="357"/>
      <c r="G6" s="357"/>
      <c r="H6" s="357"/>
      <c r="I6" s="357"/>
      <c r="J6" s="357"/>
      <c r="K6" s="358"/>
      <c r="L6" s="20"/>
      <c r="M6" s="359" t="s">
        <v>57</v>
      </c>
      <c r="N6" s="359"/>
      <c r="O6" s="359"/>
      <c r="P6" s="359"/>
      <c r="Q6" s="359"/>
      <c r="R6" s="359"/>
      <c r="S6" s="359"/>
      <c r="T6" s="360"/>
    </row>
    <row r="7" spans="1:21" ht="15.75" thickBot="1">
      <c r="D7" s="361" t="s">
        <v>58</v>
      </c>
      <c r="E7" s="357"/>
      <c r="F7" s="357"/>
      <c r="G7" s="357"/>
      <c r="H7" s="357"/>
      <c r="I7" s="357"/>
      <c r="J7" s="357"/>
      <c r="K7" s="362"/>
      <c r="L7" s="20"/>
      <c r="M7" s="363" t="s">
        <v>58</v>
      </c>
      <c r="N7" s="359"/>
      <c r="O7" s="359"/>
      <c r="P7" s="359"/>
      <c r="Q7" s="359"/>
      <c r="R7" s="359"/>
      <c r="S7" s="359"/>
      <c r="T7" s="360"/>
      <c r="U7" s="20"/>
    </row>
    <row r="8" spans="1:21" ht="15" thickBot="1">
      <c r="D8" s="364" t="s">
        <v>55</v>
      </c>
      <c r="E8" s="365"/>
      <c r="F8" s="365"/>
      <c r="G8" s="365"/>
      <c r="H8" s="365"/>
      <c r="I8" s="365"/>
      <c r="J8" s="365"/>
      <c r="K8" s="366"/>
      <c r="L8" s="20"/>
      <c r="M8" s="364" t="s">
        <v>56</v>
      </c>
      <c r="N8" s="365"/>
      <c r="O8" s="365"/>
      <c r="P8" s="365"/>
      <c r="Q8" s="365"/>
      <c r="R8" s="365"/>
      <c r="S8" s="365"/>
      <c r="T8" s="366"/>
      <c r="U8" s="20"/>
    </row>
    <row r="9" spans="1:21" ht="15" thickBot="1">
      <c r="D9" s="367" t="s">
        <v>253</v>
      </c>
      <c r="E9" s="368"/>
      <c r="F9" s="369"/>
      <c r="G9" s="370"/>
      <c r="H9" s="367"/>
      <c r="I9" s="368" t="s">
        <v>254</v>
      </c>
      <c r="J9" s="371"/>
      <c r="K9" s="370"/>
      <c r="L9" s="20"/>
      <c r="M9" s="367" t="s">
        <v>253</v>
      </c>
      <c r="N9" s="368"/>
      <c r="O9" s="369"/>
      <c r="P9" s="370"/>
      <c r="Q9" s="367"/>
      <c r="R9" s="368" t="s">
        <v>254</v>
      </c>
      <c r="S9" s="372"/>
      <c r="T9" s="370"/>
    </row>
    <row r="10" spans="1:21" ht="43.5" thickBot="1">
      <c r="D10" s="373" t="s">
        <v>36</v>
      </c>
      <c r="E10" s="374" t="s">
        <v>37</v>
      </c>
      <c r="F10" s="375" t="s">
        <v>59</v>
      </c>
      <c r="G10" s="376" t="s">
        <v>38</v>
      </c>
      <c r="H10" s="377" t="s">
        <v>36</v>
      </c>
      <c r="I10" s="378" t="s">
        <v>37</v>
      </c>
      <c r="J10" s="379" t="s">
        <v>59</v>
      </c>
      <c r="K10" s="378" t="s">
        <v>38</v>
      </c>
      <c r="L10" s="20"/>
      <c r="M10" s="380" t="s">
        <v>36</v>
      </c>
      <c r="N10" s="378" t="s">
        <v>37</v>
      </c>
      <c r="O10" s="379" t="s">
        <v>59</v>
      </c>
      <c r="P10" s="378" t="s">
        <v>38</v>
      </c>
      <c r="Q10" s="377" t="s">
        <v>36</v>
      </c>
      <c r="R10" s="378" t="s">
        <v>37</v>
      </c>
      <c r="S10" s="379" t="s">
        <v>59</v>
      </c>
      <c r="T10" s="378" t="s">
        <v>38</v>
      </c>
    </row>
    <row r="11" spans="1:21" ht="15.75" thickBot="1">
      <c r="D11" s="381" t="s">
        <v>39</v>
      </c>
      <c r="E11" s="382">
        <v>2353980.2740000002</v>
      </c>
      <c r="F11" s="383">
        <v>10867501.904999999</v>
      </c>
      <c r="G11" s="384">
        <v>893376.61499999999</v>
      </c>
      <c r="H11" s="385" t="s">
        <v>39</v>
      </c>
      <c r="I11" s="386">
        <v>2379954.9610000001</v>
      </c>
      <c r="J11" s="383">
        <v>11006291.335999999</v>
      </c>
      <c r="K11" s="387">
        <v>935176.56900000002</v>
      </c>
      <c r="L11" s="20"/>
      <c r="M11" s="381" t="s">
        <v>39</v>
      </c>
      <c r="N11" s="386">
        <v>64667.124000000003</v>
      </c>
      <c r="O11" s="383">
        <v>39143.79</v>
      </c>
      <c r="P11" s="384">
        <v>298311.72200000001</v>
      </c>
      <c r="Q11" s="576" t="s">
        <v>39</v>
      </c>
      <c r="R11" s="577">
        <v>62148.205000000002</v>
      </c>
      <c r="S11" s="383">
        <v>289063.33399999997</v>
      </c>
      <c r="T11" s="387">
        <v>35327.548999999999</v>
      </c>
    </row>
    <row r="12" spans="1:21" ht="14.25">
      <c r="D12" s="389" t="s">
        <v>40</v>
      </c>
      <c r="E12" s="390">
        <v>516849.75900000002</v>
      </c>
      <c r="F12" s="391">
        <v>2385625.48</v>
      </c>
      <c r="G12" s="390">
        <v>160930.07399999999</v>
      </c>
      <c r="H12" s="392" t="s">
        <v>40</v>
      </c>
      <c r="I12" s="390">
        <v>492566.54499999998</v>
      </c>
      <c r="J12" s="391">
        <v>2278428.9249999998</v>
      </c>
      <c r="K12" s="393">
        <v>161427.71100000001</v>
      </c>
      <c r="L12" s="20"/>
      <c r="M12" s="389" t="s">
        <v>40</v>
      </c>
      <c r="N12" s="390">
        <v>20350.379000000001</v>
      </c>
      <c r="O12" s="391">
        <v>16429.651000000002</v>
      </c>
      <c r="P12" s="390">
        <v>93682.46</v>
      </c>
      <c r="Q12" s="394" t="s">
        <v>53</v>
      </c>
      <c r="R12" s="390">
        <v>21774.887999999999</v>
      </c>
      <c r="S12" s="391">
        <v>102561.29</v>
      </c>
      <c r="T12" s="393">
        <v>12287.264999999999</v>
      </c>
    </row>
    <row r="13" spans="1:21" ht="14.25">
      <c r="D13" s="395" t="s">
        <v>41</v>
      </c>
      <c r="E13" s="396">
        <v>329106.886</v>
      </c>
      <c r="F13" s="397">
        <v>1519151.388</v>
      </c>
      <c r="G13" s="396">
        <v>89219.563999999998</v>
      </c>
      <c r="H13" s="398" t="s">
        <v>41</v>
      </c>
      <c r="I13" s="396">
        <v>341478.64899999998</v>
      </c>
      <c r="J13" s="397">
        <v>1578726.6429999999</v>
      </c>
      <c r="K13" s="399">
        <v>95255.145000000004</v>
      </c>
      <c r="L13" s="20"/>
      <c r="M13" s="395" t="s">
        <v>53</v>
      </c>
      <c r="N13" s="396">
        <v>18466.061000000002</v>
      </c>
      <c r="O13" s="397">
        <v>8585.1460000000006</v>
      </c>
      <c r="P13" s="396">
        <v>85527.016000000003</v>
      </c>
      <c r="Q13" s="400" t="s">
        <v>40</v>
      </c>
      <c r="R13" s="396">
        <v>11603.082</v>
      </c>
      <c r="S13" s="397">
        <v>53796.631999999998</v>
      </c>
      <c r="T13" s="399">
        <v>10814.129000000001</v>
      </c>
    </row>
    <row r="14" spans="1:21" ht="14.25">
      <c r="D14" s="395" t="s">
        <v>43</v>
      </c>
      <c r="E14" s="396">
        <v>283137.375</v>
      </c>
      <c r="F14" s="397">
        <v>1307602.2720000001</v>
      </c>
      <c r="G14" s="396">
        <v>86204.039000000004</v>
      </c>
      <c r="H14" s="398" t="s">
        <v>43</v>
      </c>
      <c r="I14" s="396">
        <v>291804.33500000002</v>
      </c>
      <c r="J14" s="397">
        <v>1349468.1140000001</v>
      </c>
      <c r="K14" s="399">
        <v>91612.966</v>
      </c>
      <c r="L14" s="20"/>
      <c r="M14" s="395" t="s">
        <v>50</v>
      </c>
      <c r="N14" s="396">
        <v>4311.6080000000002</v>
      </c>
      <c r="O14" s="397">
        <v>3169.5529999999999</v>
      </c>
      <c r="P14" s="396">
        <v>19885.48</v>
      </c>
      <c r="Q14" s="400" t="s">
        <v>70</v>
      </c>
      <c r="R14" s="396">
        <v>6664.2780000000002</v>
      </c>
      <c r="S14" s="397">
        <v>30894.987000000001</v>
      </c>
      <c r="T14" s="399">
        <v>2668.5940000000001</v>
      </c>
    </row>
    <row r="15" spans="1:21" ht="14.25">
      <c r="D15" s="395" t="s">
        <v>70</v>
      </c>
      <c r="E15" s="396">
        <v>252363.78599999999</v>
      </c>
      <c r="F15" s="397">
        <v>1164457.3189999999</v>
      </c>
      <c r="G15" s="396">
        <v>88721.091</v>
      </c>
      <c r="H15" s="398" t="s">
        <v>70</v>
      </c>
      <c r="I15" s="396">
        <v>248498.15299999999</v>
      </c>
      <c r="J15" s="397">
        <v>1150932.422</v>
      </c>
      <c r="K15" s="399">
        <v>105987.95299999999</v>
      </c>
      <c r="L15" s="20"/>
      <c r="M15" s="395" t="s">
        <v>51</v>
      </c>
      <c r="N15" s="396">
        <v>3726.953</v>
      </c>
      <c r="O15" s="397">
        <v>1778.13</v>
      </c>
      <c r="P15" s="396">
        <v>17208.96</v>
      </c>
      <c r="Q15" s="400" t="s">
        <v>51</v>
      </c>
      <c r="R15" s="396">
        <v>5194.1279999999997</v>
      </c>
      <c r="S15" s="397">
        <v>23939.028999999999</v>
      </c>
      <c r="T15" s="399">
        <v>2428.9050000000002</v>
      </c>
    </row>
    <row r="16" spans="1:21" ht="14.25">
      <c r="D16" s="395" t="s">
        <v>42</v>
      </c>
      <c r="E16" s="396">
        <v>119762.33199999999</v>
      </c>
      <c r="F16" s="397">
        <v>553162.82700000005</v>
      </c>
      <c r="G16" s="396">
        <v>39548.536999999997</v>
      </c>
      <c r="H16" s="398" t="s">
        <v>42</v>
      </c>
      <c r="I16" s="396">
        <v>126402.401</v>
      </c>
      <c r="J16" s="397">
        <v>584584.11899999995</v>
      </c>
      <c r="K16" s="399">
        <v>45406.873</v>
      </c>
      <c r="L16" s="20"/>
      <c r="M16" s="395" t="s">
        <v>43</v>
      </c>
      <c r="N16" s="396">
        <v>3321.2130000000002</v>
      </c>
      <c r="O16" s="397">
        <v>1324.2729999999999</v>
      </c>
      <c r="P16" s="396">
        <v>15230.561</v>
      </c>
      <c r="Q16" s="400" t="s">
        <v>50</v>
      </c>
      <c r="R16" s="396">
        <v>3976.4850000000001</v>
      </c>
      <c r="S16" s="397">
        <v>18061.376</v>
      </c>
      <c r="T16" s="399">
        <v>2630.509</v>
      </c>
    </row>
    <row r="17" spans="4:20" ht="14.25">
      <c r="D17" s="395" t="s">
        <v>49</v>
      </c>
      <c r="E17" s="396">
        <v>104852.564</v>
      </c>
      <c r="F17" s="397">
        <v>484083.39600000001</v>
      </c>
      <c r="G17" s="396">
        <v>32048.118999999999</v>
      </c>
      <c r="H17" s="398" t="s">
        <v>49</v>
      </c>
      <c r="I17" s="396">
        <v>119678.875</v>
      </c>
      <c r="J17" s="397">
        <v>554131.30299999996</v>
      </c>
      <c r="K17" s="399">
        <v>36095.468000000001</v>
      </c>
      <c r="L17" s="20"/>
      <c r="M17" s="395" t="s">
        <v>187</v>
      </c>
      <c r="N17" s="396">
        <v>2643.1950000000002</v>
      </c>
      <c r="O17" s="397">
        <v>834.94500000000005</v>
      </c>
      <c r="P17" s="396">
        <v>12161.307000000001</v>
      </c>
      <c r="Q17" s="400" t="s">
        <v>206</v>
      </c>
      <c r="R17" s="396">
        <v>3201.4520000000002</v>
      </c>
      <c r="S17" s="397">
        <v>14850.425999999999</v>
      </c>
      <c r="T17" s="399">
        <v>793.91300000000001</v>
      </c>
    </row>
    <row r="18" spans="4:20" ht="14.25">
      <c r="D18" s="395" t="s">
        <v>45</v>
      </c>
      <c r="E18" s="396">
        <v>75821.535000000003</v>
      </c>
      <c r="F18" s="397">
        <v>350234.31099999999</v>
      </c>
      <c r="G18" s="396">
        <v>28210.055</v>
      </c>
      <c r="H18" s="398" t="s">
        <v>46</v>
      </c>
      <c r="I18" s="396">
        <v>70856.835000000006</v>
      </c>
      <c r="J18" s="397">
        <v>328075.63900000002</v>
      </c>
      <c r="K18" s="399">
        <v>22475.57</v>
      </c>
      <c r="L18" s="20"/>
      <c r="M18" s="395" t="s">
        <v>70</v>
      </c>
      <c r="N18" s="396">
        <v>2347.5149999999999</v>
      </c>
      <c r="O18" s="397">
        <v>1175.175</v>
      </c>
      <c r="P18" s="396">
        <v>10865.098</v>
      </c>
      <c r="Q18" s="400" t="s">
        <v>45</v>
      </c>
      <c r="R18" s="396">
        <v>2723.2570000000001</v>
      </c>
      <c r="S18" s="397">
        <v>12655.331</v>
      </c>
      <c r="T18" s="399">
        <v>820.41399999999999</v>
      </c>
    </row>
    <row r="19" spans="4:20" ht="14.25">
      <c r="D19" s="395" t="s">
        <v>46</v>
      </c>
      <c r="E19" s="396">
        <v>74485.467000000004</v>
      </c>
      <c r="F19" s="397">
        <v>343859.77899999998</v>
      </c>
      <c r="G19" s="396">
        <v>29465.848999999998</v>
      </c>
      <c r="H19" s="398" t="s">
        <v>45</v>
      </c>
      <c r="I19" s="396">
        <v>68147.031000000003</v>
      </c>
      <c r="J19" s="397">
        <v>314579.23800000001</v>
      </c>
      <c r="K19" s="399">
        <v>26252.669000000002</v>
      </c>
      <c r="L19" s="20"/>
      <c r="M19" s="395" t="s">
        <v>45</v>
      </c>
      <c r="N19" s="396">
        <v>1787.9549999999999</v>
      </c>
      <c r="O19" s="397">
        <v>456.16199999999998</v>
      </c>
      <c r="P19" s="396">
        <v>8219.643</v>
      </c>
      <c r="Q19" s="400" t="s">
        <v>43</v>
      </c>
      <c r="R19" s="396">
        <v>1523.0160000000001</v>
      </c>
      <c r="S19" s="397">
        <v>7076.0439999999999</v>
      </c>
      <c r="T19" s="399">
        <v>331.54300000000001</v>
      </c>
    </row>
    <row r="20" spans="4:20" ht="14.25">
      <c r="D20" s="395" t="s">
        <v>52</v>
      </c>
      <c r="E20" s="396">
        <v>55363.286999999997</v>
      </c>
      <c r="F20" s="397">
        <v>255880.345</v>
      </c>
      <c r="G20" s="396">
        <v>13087.06</v>
      </c>
      <c r="H20" s="398" t="s">
        <v>50</v>
      </c>
      <c r="I20" s="396">
        <v>50538.5</v>
      </c>
      <c r="J20" s="397">
        <v>233877.24400000001</v>
      </c>
      <c r="K20" s="399">
        <v>19630.324000000001</v>
      </c>
      <c r="L20" s="20"/>
      <c r="M20" s="395" t="s">
        <v>47</v>
      </c>
      <c r="N20" s="396">
        <v>1598.259</v>
      </c>
      <c r="O20" s="397">
        <v>1918.252</v>
      </c>
      <c r="P20" s="396">
        <v>7388.076</v>
      </c>
      <c r="Q20" s="400" t="s">
        <v>187</v>
      </c>
      <c r="R20" s="396">
        <v>1198.7739999999999</v>
      </c>
      <c r="S20" s="397">
        <v>5467.9549999999999</v>
      </c>
      <c r="T20" s="399">
        <v>299.62700000000001</v>
      </c>
    </row>
    <row r="21" spans="4:20" ht="14.25">
      <c r="D21" s="395" t="s">
        <v>50</v>
      </c>
      <c r="E21" s="396">
        <v>48172.212</v>
      </c>
      <c r="F21" s="397">
        <v>222201.878</v>
      </c>
      <c r="G21" s="396">
        <v>18195.848999999998</v>
      </c>
      <c r="H21" s="398" t="s">
        <v>52</v>
      </c>
      <c r="I21" s="396">
        <v>48864.036</v>
      </c>
      <c r="J21" s="397">
        <v>226285.88800000001</v>
      </c>
      <c r="K21" s="399">
        <v>12408.938</v>
      </c>
      <c r="L21" s="20"/>
      <c r="M21" s="395" t="s">
        <v>206</v>
      </c>
      <c r="N21" s="396">
        <v>1428.7260000000001</v>
      </c>
      <c r="O21" s="397">
        <v>427.68799999999999</v>
      </c>
      <c r="P21" s="396">
        <v>6593.6909999999998</v>
      </c>
      <c r="Q21" s="400" t="s">
        <v>47</v>
      </c>
      <c r="R21" s="396">
        <v>1030.8989999999999</v>
      </c>
      <c r="S21" s="397">
        <v>4719.0990000000002</v>
      </c>
      <c r="T21" s="399">
        <v>477.81099999999998</v>
      </c>
    </row>
    <row r="22" spans="4:20" ht="14.25">
      <c r="D22" s="395" t="s">
        <v>48</v>
      </c>
      <c r="E22" s="396">
        <v>47442.705999999998</v>
      </c>
      <c r="F22" s="397">
        <v>218879.03</v>
      </c>
      <c r="G22" s="396">
        <v>19678.036</v>
      </c>
      <c r="H22" s="398" t="s">
        <v>48</v>
      </c>
      <c r="I22" s="396">
        <v>45930.05</v>
      </c>
      <c r="J22" s="397">
        <v>212458.31599999999</v>
      </c>
      <c r="K22" s="399">
        <v>19417.673999999999</v>
      </c>
      <c r="L22" s="20"/>
      <c r="M22" s="395" t="s">
        <v>46</v>
      </c>
      <c r="N22" s="396">
        <v>1069.191</v>
      </c>
      <c r="O22" s="397">
        <v>1000.671</v>
      </c>
      <c r="P22" s="396">
        <v>4896.2349999999997</v>
      </c>
      <c r="Q22" s="400" t="s">
        <v>49</v>
      </c>
      <c r="R22" s="396">
        <v>927.57799999999997</v>
      </c>
      <c r="S22" s="397">
        <v>4329.6679999999997</v>
      </c>
      <c r="T22" s="399">
        <v>512.303</v>
      </c>
    </row>
    <row r="23" spans="4:20" ht="14.25">
      <c r="D23" s="395" t="s">
        <v>51</v>
      </c>
      <c r="E23" s="396">
        <v>46431.561999999998</v>
      </c>
      <c r="F23" s="397">
        <v>214126.774</v>
      </c>
      <c r="G23" s="396">
        <v>16634.846000000001</v>
      </c>
      <c r="H23" s="398" t="s">
        <v>143</v>
      </c>
      <c r="I23" s="396">
        <v>40807.343999999997</v>
      </c>
      <c r="J23" s="397">
        <v>187658.35500000001</v>
      </c>
      <c r="K23" s="399">
        <v>32429.63</v>
      </c>
      <c r="L23" s="20"/>
      <c r="M23" s="395" t="s">
        <v>49</v>
      </c>
      <c r="N23" s="396">
        <v>1038.998</v>
      </c>
      <c r="O23" s="397">
        <v>598.04899999999998</v>
      </c>
      <c r="P23" s="396">
        <v>4785.3590000000004</v>
      </c>
      <c r="Q23" s="400" t="s">
        <v>46</v>
      </c>
      <c r="R23" s="396">
        <v>446.04</v>
      </c>
      <c r="S23" s="397">
        <v>2018.646</v>
      </c>
      <c r="T23" s="399">
        <v>285.86900000000003</v>
      </c>
    </row>
    <row r="24" spans="4:20" ht="14.25">
      <c r="D24" s="395" t="s">
        <v>63</v>
      </c>
      <c r="E24" s="396">
        <v>42629.798000000003</v>
      </c>
      <c r="F24" s="397">
        <v>196414.641</v>
      </c>
      <c r="G24" s="396">
        <v>17101.992999999999</v>
      </c>
      <c r="H24" s="398" t="s">
        <v>47</v>
      </c>
      <c r="I24" s="396">
        <v>36709.811999999998</v>
      </c>
      <c r="J24" s="397">
        <v>169861.67300000001</v>
      </c>
      <c r="K24" s="399">
        <v>12286.197</v>
      </c>
      <c r="L24" s="20"/>
      <c r="M24" s="395" t="s">
        <v>42</v>
      </c>
      <c r="N24" s="396">
        <v>786.96600000000001</v>
      </c>
      <c r="O24" s="397">
        <v>305.14299999999997</v>
      </c>
      <c r="P24" s="396">
        <v>3614.9780000000001</v>
      </c>
      <c r="Q24" s="400" t="s">
        <v>245</v>
      </c>
      <c r="R24" s="396">
        <v>365.55599999999998</v>
      </c>
      <c r="S24" s="397">
        <v>1703.9079999999999</v>
      </c>
      <c r="T24" s="399">
        <v>114.595</v>
      </c>
    </row>
    <row r="25" spans="4:20" ht="14.25">
      <c r="D25" s="395" t="s">
        <v>114</v>
      </c>
      <c r="E25" s="396">
        <v>32393.261999999999</v>
      </c>
      <c r="F25" s="397">
        <v>149442.37299999999</v>
      </c>
      <c r="G25" s="396">
        <v>30774.064999999999</v>
      </c>
      <c r="H25" s="398" t="s">
        <v>51</v>
      </c>
      <c r="I25" s="396">
        <v>36144.271999999997</v>
      </c>
      <c r="J25" s="397">
        <v>166928.98000000001</v>
      </c>
      <c r="K25" s="399">
        <v>14713.004000000001</v>
      </c>
      <c r="L25" s="20"/>
      <c r="M25" s="395" t="s">
        <v>41</v>
      </c>
      <c r="N25" s="396">
        <v>479.73899999999998</v>
      </c>
      <c r="O25" s="397">
        <v>337.78399999999999</v>
      </c>
      <c r="P25" s="396">
        <v>2193.2399999999998</v>
      </c>
      <c r="Q25" s="400" t="s">
        <v>63</v>
      </c>
      <c r="R25" s="396">
        <v>353.23</v>
      </c>
      <c r="S25" s="397">
        <v>1607.44</v>
      </c>
      <c r="T25" s="399">
        <v>304.13799999999998</v>
      </c>
    </row>
    <row r="26" spans="4:20" ht="14.25">
      <c r="D26" s="395" t="s">
        <v>44</v>
      </c>
      <c r="E26" s="396">
        <v>30742.856</v>
      </c>
      <c r="F26" s="397">
        <v>141806.299</v>
      </c>
      <c r="G26" s="396">
        <v>9376.2690000000002</v>
      </c>
      <c r="H26" s="398" t="s">
        <v>63</v>
      </c>
      <c r="I26" s="396">
        <v>31173.572</v>
      </c>
      <c r="J26" s="397">
        <v>144548.473</v>
      </c>
      <c r="K26" s="399">
        <v>13388.664000000001</v>
      </c>
      <c r="L26" s="20"/>
      <c r="M26" s="395" t="s">
        <v>48</v>
      </c>
      <c r="N26" s="396">
        <v>447.02199999999999</v>
      </c>
      <c r="O26" s="397">
        <v>405.673</v>
      </c>
      <c r="P26" s="396">
        <v>2071.0549999999998</v>
      </c>
      <c r="Q26" s="400" t="s">
        <v>225</v>
      </c>
      <c r="R26" s="396">
        <v>283.06400000000002</v>
      </c>
      <c r="S26" s="397">
        <v>1317.558</v>
      </c>
      <c r="T26" s="399">
        <v>72.049000000000007</v>
      </c>
    </row>
    <row r="27" spans="4:20" ht="15" thickBot="1">
      <c r="D27" s="401" t="s">
        <v>143</v>
      </c>
      <c r="E27" s="402">
        <v>27094.075000000001</v>
      </c>
      <c r="F27" s="403">
        <v>125810.798</v>
      </c>
      <c r="G27" s="402">
        <v>22731.07</v>
      </c>
      <c r="H27" s="404" t="s">
        <v>44</v>
      </c>
      <c r="I27" s="402">
        <v>30193.912</v>
      </c>
      <c r="J27" s="403">
        <v>139787.68700000001</v>
      </c>
      <c r="K27" s="405">
        <v>9520.8109999999997</v>
      </c>
      <c r="L27" s="20"/>
      <c r="M27" s="401" t="s">
        <v>52</v>
      </c>
      <c r="N27" s="402">
        <v>378.09800000000001</v>
      </c>
      <c r="O27" s="403">
        <v>212.727</v>
      </c>
      <c r="P27" s="402">
        <v>1747.3119999999999</v>
      </c>
      <c r="Q27" s="236" t="s">
        <v>52</v>
      </c>
      <c r="R27" s="402">
        <v>270.32600000000002</v>
      </c>
      <c r="S27" s="403">
        <v>1248.5029999999999</v>
      </c>
      <c r="T27" s="405">
        <v>203.85400000000001</v>
      </c>
    </row>
    <row r="28" spans="4:20" ht="15">
      <c r="D28" s="406" t="s">
        <v>65</v>
      </c>
      <c r="E28" s="407"/>
      <c r="F28" s="407"/>
      <c r="G28" s="407"/>
      <c r="H28" s="407"/>
      <c r="I28" s="407"/>
      <c r="J28" s="407"/>
      <c r="K28" s="407"/>
      <c r="L28" s="20"/>
      <c r="M28" s="408" t="s">
        <v>65</v>
      </c>
      <c r="N28" s="20"/>
      <c r="O28" s="20"/>
      <c r="P28" s="20"/>
      <c r="Q28" s="359"/>
      <c r="R28" s="359"/>
      <c r="S28" s="359"/>
      <c r="T28" s="20"/>
    </row>
    <row r="29" spans="4:20" ht="15">
      <c r="D29" s="407"/>
      <c r="E29" s="407"/>
      <c r="F29" s="409"/>
      <c r="G29" s="409"/>
      <c r="H29" s="409"/>
      <c r="I29" s="407"/>
      <c r="J29" s="407"/>
      <c r="K29" s="407"/>
      <c r="L29" s="20"/>
      <c r="M29" s="408"/>
      <c r="N29" s="20"/>
      <c r="O29" s="20"/>
      <c r="P29" s="20"/>
      <c r="Q29" s="359"/>
      <c r="R29" s="359"/>
      <c r="S29" s="359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408"/>
      <c r="N30" s="20"/>
      <c r="O30" s="20"/>
      <c r="P30" s="20"/>
      <c r="Q30" s="359"/>
      <c r="R30" s="359"/>
      <c r="S30" s="359"/>
      <c r="T30" s="20"/>
    </row>
    <row r="31" spans="4:20" ht="15.75">
      <c r="D31" s="133" t="s">
        <v>60</v>
      </c>
      <c r="E31" s="133"/>
      <c r="F31" s="133"/>
      <c r="G31" s="133"/>
      <c r="H31" s="133"/>
      <c r="I31" s="133"/>
      <c r="J31" s="410"/>
      <c r="K31" s="134"/>
      <c r="L31" s="60"/>
      <c r="M31" s="133" t="s">
        <v>60</v>
      </c>
      <c r="N31" s="133"/>
      <c r="O31" s="359"/>
      <c r="P31" s="359"/>
      <c r="Q31" s="359"/>
      <c r="R31" s="359"/>
      <c r="S31" s="359"/>
      <c r="T31" s="20"/>
    </row>
    <row r="32" spans="4:20" ht="16.5" thickBot="1">
      <c r="D32" s="135" t="s">
        <v>58</v>
      </c>
      <c r="E32" s="134"/>
      <c r="F32" s="134"/>
      <c r="G32" s="134"/>
      <c r="H32" s="134"/>
      <c r="I32" s="134"/>
      <c r="J32" s="134"/>
      <c r="K32" s="134"/>
      <c r="L32" s="60"/>
      <c r="M32" s="135" t="s">
        <v>58</v>
      </c>
      <c r="N32" s="134"/>
      <c r="O32" s="360"/>
      <c r="P32" s="360"/>
      <c r="Q32" s="360"/>
      <c r="R32" s="360"/>
      <c r="S32" s="360"/>
      <c r="T32" s="20"/>
    </row>
    <row r="33" spans="4:20" ht="15" thickBot="1">
      <c r="D33" s="364" t="s">
        <v>55</v>
      </c>
      <c r="E33" s="364"/>
      <c r="F33" s="365"/>
      <c r="G33" s="365"/>
      <c r="H33" s="365"/>
      <c r="I33" s="365"/>
      <c r="J33" s="365"/>
      <c r="K33" s="366"/>
      <c r="L33" s="20"/>
      <c r="M33" s="364" t="s">
        <v>56</v>
      </c>
      <c r="N33" s="365"/>
      <c r="O33" s="365"/>
      <c r="P33" s="365"/>
      <c r="Q33" s="365"/>
      <c r="R33" s="365"/>
      <c r="S33" s="365"/>
      <c r="T33" s="366"/>
    </row>
    <row r="34" spans="4:20" ht="15" thickBot="1">
      <c r="D34" s="367" t="s">
        <v>253</v>
      </c>
      <c r="E34" s="368"/>
      <c r="F34" s="369"/>
      <c r="G34" s="370"/>
      <c r="H34" s="367"/>
      <c r="I34" s="368" t="s">
        <v>254</v>
      </c>
      <c r="J34" s="372"/>
      <c r="K34" s="370"/>
      <c r="L34" s="20"/>
      <c r="M34" s="367" t="s">
        <v>253</v>
      </c>
      <c r="N34" s="368"/>
      <c r="O34" s="369"/>
      <c r="P34" s="370"/>
      <c r="Q34" s="367"/>
      <c r="R34" s="368" t="s">
        <v>254</v>
      </c>
      <c r="S34" s="371"/>
      <c r="T34" s="370"/>
    </row>
    <row r="35" spans="4:20" ht="43.5" thickBot="1">
      <c r="D35" s="373" t="s">
        <v>36</v>
      </c>
      <c r="E35" s="411" t="s">
        <v>37</v>
      </c>
      <c r="F35" s="412" t="s">
        <v>59</v>
      </c>
      <c r="G35" s="413" t="s">
        <v>38</v>
      </c>
      <c r="H35" s="373" t="s">
        <v>36</v>
      </c>
      <c r="I35" s="411" t="s">
        <v>37</v>
      </c>
      <c r="J35" s="412" t="s">
        <v>59</v>
      </c>
      <c r="K35" s="414" t="s">
        <v>38</v>
      </c>
      <c r="L35" s="20"/>
      <c r="M35" s="415" t="s">
        <v>36</v>
      </c>
      <c r="N35" s="416" t="s">
        <v>37</v>
      </c>
      <c r="O35" s="412" t="s">
        <v>59</v>
      </c>
      <c r="P35" s="414" t="s">
        <v>38</v>
      </c>
      <c r="Q35" s="415" t="s">
        <v>36</v>
      </c>
      <c r="R35" s="416" t="s">
        <v>37</v>
      </c>
      <c r="S35" s="412" t="s">
        <v>59</v>
      </c>
      <c r="T35" s="414" t="s">
        <v>38</v>
      </c>
    </row>
    <row r="36" spans="4:20" ht="15.75" thickBot="1">
      <c r="D36" s="381" t="s">
        <v>39</v>
      </c>
      <c r="E36" s="382">
        <v>46891.98</v>
      </c>
      <c r="F36" s="383">
        <v>216343.39300000001</v>
      </c>
      <c r="G36" s="384">
        <v>21484.47</v>
      </c>
      <c r="H36" s="381" t="s">
        <v>39</v>
      </c>
      <c r="I36" s="382">
        <v>40874.947</v>
      </c>
      <c r="J36" s="383">
        <v>189263.67499999999</v>
      </c>
      <c r="K36" s="387">
        <v>14567.011</v>
      </c>
      <c r="L36" s="20"/>
      <c r="M36" s="381" t="s">
        <v>39</v>
      </c>
      <c r="N36" s="417">
        <v>125287.579</v>
      </c>
      <c r="O36" s="383">
        <v>95001.645999999993</v>
      </c>
      <c r="P36" s="417">
        <v>578394.79599999997</v>
      </c>
      <c r="Q36" s="418" t="s">
        <v>39</v>
      </c>
      <c r="R36" s="417">
        <v>149303.94200000001</v>
      </c>
      <c r="S36" s="383">
        <v>691066.94499999995</v>
      </c>
      <c r="T36" s="388">
        <v>95742.247000000003</v>
      </c>
    </row>
    <row r="37" spans="4:20" ht="14.25">
      <c r="D37" s="419" t="s">
        <v>40</v>
      </c>
      <c r="E37" s="420">
        <v>31533.79</v>
      </c>
      <c r="F37" s="421">
        <v>145215.42000000001</v>
      </c>
      <c r="G37" s="420">
        <v>18690.367999999999</v>
      </c>
      <c r="H37" s="422" t="s">
        <v>40</v>
      </c>
      <c r="I37" s="420">
        <v>22700.912</v>
      </c>
      <c r="J37" s="421">
        <v>105359.613</v>
      </c>
      <c r="K37" s="423">
        <v>12439.791999999999</v>
      </c>
      <c r="L37" s="20"/>
      <c r="M37" s="389" t="s">
        <v>70</v>
      </c>
      <c r="N37" s="390">
        <v>25529.460999999999</v>
      </c>
      <c r="O37" s="391">
        <v>17920.138999999999</v>
      </c>
      <c r="P37" s="390">
        <v>117918.746</v>
      </c>
      <c r="Q37" s="390" t="s">
        <v>48</v>
      </c>
      <c r="R37" s="390">
        <v>21401.704000000002</v>
      </c>
      <c r="S37" s="391">
        <v>98894.582999999999</v>
      </c>
      <c r="T37" s="393">
        <v>17617.791000000001</v>
      </c>
    </row>
    <row r="38" spans="4:20" ht="14.25">
      <c r="D38" s="395" t="s">
        <v>48</v>
      </c>
      <c r="E38" s="396">
        <v>5744.4120000000003</v>
      </c>
      <c r="F38" s="397">
        <v>26640.471000000001</v>
      </c>
      <c r="G38" s="396">
        <v>1106.193</v>
      </c>
      <c r="H38" s="400" t="s">
        <v>53</v>
      </c>
      <c r="I38" s="396">
        <v>7929.1019999999999</v>
      </c>
      <c r="J38" s="397">
        <v>36708.107000000004</v>
      </c>
      <c r="K38" s="399">
        <v>656.24099999999999</v>
      </c>
      <c r="L38" s="20"/>
      <c r="M38" s="395" t="s">
        <v>40</v>
      </c>
      <c r="N38" s="396">
        <v>16678.792000000001</v>
      </c>
      <c r="O38" s="397">
        <v>9842.8780000000006</v>
      </c>
      <c r="P38" s="396">
        <v>76788.445000000007</v>
      </c>
      <c r="Q38" s="396" t="s">
        <v>42</v>
      </c>
      <c r="R38" s="396">
        <v>20880.464</v>
      </c>
      <c r="S38" s="397">
        <v>96198.577000000005</v>
      </c>
      <c r="T38" s="399">
        <v>16432.267</v>
      </c>
    </row>
    <row r="39" spans="4:20" ht="14.25">
      <c r="D39" s="395" t="s">
        <v>53</v>
      </c>
      <c r="E39" s="396">
        <v>5326.241</v>
      </c>
      <c r="F39" s="397">
        <v>24623.547999999999</v>
      </c>
      <c r="G39" s="396">
        <v>583.423</v>
      </c>
      <c r="H39" s="400" t="s">
        <v>48</v>
      </c>
      <c r="I39" s="396">
        <v>4687.1350000000002</v>
      </c>
      <c r="J39" s="397">
        <v>21657.856</v>
      </c>
      <c r="K39" s="399">
        <v>692.26</v>
      </c>
      <c r="L39" s="20"/>
      <c r="M39" s="395" t="s">
        <v>50</v>
      </c>
      <c r="N39" s="396">
        <v>16108.368</v>
      </c>
      <c r="O39" s="397">
        <v>12424.565000000001</v>
      </c>
      <c r="P39" s="396">
        <v>74128.256999999998</v>
      </c>
      <c r="Q39" s="396" t="s">
        <v>70</v>
      </c>
      <c r="R39" s="396">
        <v>19749.702000000001</v>
      </c>
      <c r="S39" s="397">
        <v>91591.607000000004</v>
      </c>
      <c r="T39" s="399">
        <v>10120.188</v>
      </c>
    </row>
    <row r="40" spans="4:20" ht="14.25">
      <c r="D40" s="395" t="s">
        <v>50</v>
      </c>
      <c r="E40" s="396">
        <v>1494.0219999999999</v>
      </c>
      <c r="F40" s="397">
        <v>6917.0950000000003</v>
      </c>
      <c r="G40" s="396">
        <v>63.987000000000002</v>
      </c>
      <c r="H40" s="400" t="s">
        <v>50</v>
      </c>
      <c r="I40" s="396">
        <v>1750.847</v>
      </c>
      <c r="J40" s="397">
        <v>8068.8440000000001</v>
      </c>
      <c r="K40" s="399">
        <v>38.607999999999997</v>
      </c>
      <c r="L40" s="20"/>
      <c r="M40" s="395" t="s">
        <v>42</v>
      </c>
      <c r="N40" s="396">
        <v>16079.544</v>
      </c>
      <c r="O40" s="397">
        <v>14675.427</v>
      </c>
      <c r="P40" s="396">
        <v>74382.554999999993</v>
      </c>
      <c r="Q40" s="396" t="s">
        <v>40</v>
      </c>
      <c r="R40" s="396">
        <v>19728.737000000001</v>
      </c>
      <c r="S40" s="397">
        <v>91210.600999999995</v>
      </c>
      <c r="T40" s="399">
        <v>10096.099</v>
      </c>
    </row>
    <row r="41" spans="4:20" ht="14.25">
      <c r="D41" s="395" t="s">
        <v>207</v>
      </c>
      <c r="E41" s="396">
        <v>951.36400000000003</v>
      </c>
      <c r="F41" s="397">
        <v>4381.4719999999998</v>
      </c>
      <c r="G41" s="396">
        <v>94.864999999999995</v>
      </c>
      <c r="H41" s="400" t="s">
        <v>207</v>
      </c>
      <c r="I41" s="396">
        <v>1552.579</v>
      </c>
      <c r="J41" s="397">
        <v>7177.3040000000001</v>
      </c>
      <c r="K41" s="399">
        <v>119.46</v>
      </c>
      <c r="L41" s="20"/>
      <c r="M41" s="395" t="s">
        <v>45</v>
      </c>
      <c r="N41" s="396">
        <v>10726.937</v>
      </c>
      <c r="O41" s="397">
        <v>13306.842000000001</v>
      </c>
      <c r="P41" s="396">
        <v>49432.851000000002</v>
      </c>
      <c r="Q41" s="396" t="s">
        <v>50</v>
      </c>
      <c r="R41" s="396">
        <v>17157.335999999999</v>
      </c>
      <c r="S41" s="397">
        <v>79700.683999999994</v>
      </c>
      <c r="T41" s="399">
        <v>12730.016</v>
      </c>
    </row>
    <row r="42" spans="4:20" ht="14.25">
      <c r="D42" s="395" t="s">
        <v>70</v>
      </c>
      <c r="E42" s="396">
        <v>865.27599999999995</v>
      </c>
      <c r="F42" s="397">
        <v>4027.3029999999999</v>
      </c>
      <c r="G42" s="396">
        <v>802.13099999999997</v>
      </c>
      <c r="H42" s="400" t="s">
        <v>67</v>
      </c>
      <c r="I42" s="396">
        <v>726.08600000000001</v>
      </c>
      <c r="J42" s="397">
        <v>3224.45</v>
      </c>
      <c r="K42" s="399">
        <v>228.39400000000001</v>
      </c>
      <c r="L42" s="20"/>
      <c r="M42" s="395" t="s">
        <v>48</v>
      </c>
      <c r="N42" s="396">
        <v>9317.9310000000005</v>
      </c>
      <c r="O42" s="397">
        <v>15607.371999999999</v>
      </c>
      <c r="P42" s="396">
        <v>43110.103999999999</v>
      </c>
      <c r="Q42" s="396" t="s">
        <v>44</v>
      </c>
      <c r="R42" s="396">
        <v>13240.545</v>
      </c>
      <c r="S42" s="397">
        <v>61467.061000000002</v>
      </c>
      <c r="T42" s="399">
        <v>5780.1790000000001</v>
      </c>
    </row>
    <row r="43" spans="4:20" ht="14.25">
      <c r="D43" s="395" t="s">
        <v>67</v>
      </c>
      <c r="E43" s="396">
        <v>388.69200000000001</v>
      </c>
      <c r="F43" s="397">
        <v>1810.915</v>
      </c>
      <c r="G43" s="396">
        <v>106.78100000000001</v>
      </c>
      <c r="H43" s="400" t="s">
        <v>42</v>
      </c>
      <c r="I43" s="396">
        <v>419.32799999999997</v>
      </c>
      <c r="J43" s="397">
        <v>1933.2570000000001</v>
      </c>
      <c r="K43" s="399">
        <v>21.146999999999998</v>
      </c>
      <c r="L43" s="20"/>
      <c r="M43" s="395" t="s">
        <v>47</v>
      </c>
      <c r="N43" s="396">
        <v>8401.8520000000008</v>
      </c>
      <c r="O43" s="397">
        <v>889.48599999999999</v>
      </c>
      <c r="P43" s="396">
        <v>38783.076999999997</v>
      </c>
      <c r="Q43" s="396" t="s">
        <v>47</v>
      </c>
      <c r="R43" s="396">
        <v>9951.7819999999992</v>
      </c>
      <c r="S43" s="397">
        <v>46020.521999999997</v>
      </c>
      <c r="T43" s="399">
        <v>923.43600000000004</v>
      </c>
    </row>
    <row r="44" spans="4:20" ht="14.25">
      <c r="D44" s="395" t="s">
        <v>42</v>
      </c>
      <c r="E44" s="396">
        <v>195.16200000000001</v>
      </c>
      <c r="F44" s="397">
        <v>900.16200000000003</v>
      </c>
      <c r="G44" s="396">
        <v>12.936</v>
      </c>
      <c r="H44" s="400" t="s">
        <v>70</v>
      </c>
      <c r="I44" s="396">
        <v>261.81900000000002</v>
      </c>
      <c r="J44" s="397">
        <v>1207.6569999999999</v>
      </c>
      <c r="K44" s="399">
        <v>291.17599999999999</v>
      </c>
      <c r="L44" s="20"/>
      <c r="M44" s="395" t="s">
        <v>41</v>
      </c>
      <c r="N44" s="396">
        <v>6631.9279999999999</v>
      </c>
      <c r="O44" s="397">
        <v>39.340000000000003</v>
      </c>
      <c r="P44" s="396">
        <v>30607.57</v>
      </c>
      <c r="Q44" s="396" t="s">
        <v>45</v>
      </c>
      <c r="R44" s="396">
        <v>8928.8119999999999</v>
      </c>
      <c r="S44" s="397">
        <v>41331.53</v>
      </c>
      <c r="T44" s="399">
        <v>10062.049000000001</v>
      </c>
    </row>
    <row r="45" spans="4:20" ht="14.25">
      <c r="D45" s="395" t="s">
        <v>51</v>
      </c>
      <c r="E45" s="396">
        <v>91.1</v>
      </c>
      <c r="F45" s="397">
        <v>423.67099999999999</v>
      </c>
      <c r="G45" s="396">
        <v>10.7</v>
      </c>
      <c r="H45" s="400" t="s">
        <v>63</v>
      </c>
      <c r="I45" s="396">
        <v>191.82599999999999</v>
      </c>
      <c r="J45" s="397">
        <v>890.69399999999996</v>
      </c>
      <c r="K45" s="399">
        <v>8.2159999999999993</v>
      </c>
      <c r="L45" s="20"/>
      <c r="M45" s="395" t="s">
        <v>44</v>
      </c>
      <c r="N45" s="396">
        <v>5150.8320000000003</v>
      </c>
      <c r="O45" s="397">
        <v>1666.5150000000001</v>
      </c>
      <c r="P45" s="396">
        <v>23976.416000000001</v>
      </c>
      <c r="Q45" s="396" t="s">
        <v>43</v>
      </c>
      <c r="R45" s="396">
        <v>5954.585</v>
      </c>
      <c r="S45" s="397">
        <v>27670.9</v>
      </c>
      <c r="T45" s="399">
        <v>1587.4949999999999</v>
      </c>
    </row>
    <row r="46" spans="4:20" ht="14.25">
      <c r="D46" s="395" t="s">
        <v>210</v>
      </c>
      <c r="E46" s="396">
        <v>81.671000000000006</v>
      </c>
      <c r="F46" s="397">
        <v>380.50599999999997</v>
      </c>
      <c r="G46" s="396">
        <v>2.5369999999999999</v>
      </c>
      <c r="H46" s="400" t="s">
        <v>238</v>
      </c>
      <c r="I46" s="396">
        <v>128.45599999999999</v>
      </c>
      <c r="J46" s="397">
        <v>594.46400000000006</v>
      </c>
      <c r="K46" s="399">
        <v>33.51</v>
      </c>
      <c r="L46" s="20"/>
      <c r="M46" s="395" t="s">
        <v>43</v>
      </c>
      <c r="N46" s="396">
        <v>4228.5739999999996</v>
      </c>
      <c r="O46" s="397">
        <v>1346.99</v>
      </c>
      <c r="P46" s="396">
        <v>19546.186000000002</v>
      </c>
      <c r="Q46" s="396" t="s">
        <v>41</v>
      </c>
      <c r="R46" s="396">
        <v>5034.6899999999996</v>
      </c>
      <c r="S46" s="397">
        <v>23072.330999999998</v>
      </c>
      <c r="T46" s="399">
        <v>7.383</v>
      </c>
    </row>
    <row r="47" spans="4:20" ht="15">
      <c r="D47" s="424" t="s">
        <v>238</v>
      </c>
      <c r="E47" s="425">
        <v>58.274999999999999</v>
      </c>
      <c r="F47" s="426">
        <v>271.50299999999999</v>
      </c>
      <c r="G47" s="425">
        <v>0.375</v>
      </c>
      <c r="H47" s="400" t="s">
        <v>248</v>
      </c>
      <c r="I47" s="396">
        <v>123.66</v>
      </c>
      <c r="J47" s="397">
        <v>572.274</v>
      </c>
      <c r="K47" s="399">
        <v>0.91600000000000004</v>
      </c>
      <c r="L47" s="20"/>
      <c r="M47" s="395" t="s">
        <v>49</v>
      </c>
      <c r="N47" s="396">
        <v>2212.0430000000001</v>
      </c>
      <c r="O47" s="397">
        <v>718.46699999999998</v>
      </c>
      <c r="P47" s="396">
        <v>10207.093999999999</v>
      </c>
      <c r="Q47" s="396" t="s">
        <v>63</v>
      </c>
      <c r="R47" s="396">
        <v>1170.461</v>
      </c>
      <c r="S47" s="397">
        <v>5456.9570000000003</v>
      </c>
      <c r="T47" s="399">
        <v>4254.8339999999998</v>
      </c>
    </row>
    <row r="48" spans="4:20" ht="15">
      <c r="D48" s="424" t="s">
        <v>44</v>
      </c>
      <c r="E48" s="425">
        <v>44.572000000000003</v>
      </c>
      <c r="F48" s="426">
        <v>206.602</v>
      </c>
      <c r="G48" s="425">
        <v>1.179</v>
      </c>
      <c r="H48" s="400" t="s">
        <v>51</v>
      </c>
      <c r="I48" s="396">
        <v>112.545</v>
      </c>
      <c r="J48" s="397">
        <v>506.95400000000001</v>
      </c>
      <c r="K48" s="399">
        <v>15.805999999999999</v>
      </c>
      <c r="L48" s="20"/>
      <c r="M48" s="395" t="s">
        <v>210</v>
      </c>
      <c r="N48" s="396">
        <v>1163.751</v>
      </c>
      <c r="O48" s="397">
        <v>1138.3789999999999</v>
      </c>
      <c r="P48" s="396">
        <v>5344.0889999999999</v>
      </c>
      <c r="Q48" s="396" t="s">
        <v>49</v>
      </c>
      <c r="R48" s="396">
        <v>1156.4369999999999</v>
      </c>
      <c r="S48" s="397">
        <v>5423.4009999999998</v>
      </c>
      <c r="T48" s="399">
        <v>368.83800000000002</v>
      </c>
    </row>
    <row r="49" spans="2:20" ht="15.75" thickBot="1">
      <c r="D49" s="427" t="s">
        <v>220</v>
      </c>
      <c r="E49" s="428">
        <v>43.648000000000003</v>
      </c>
      <c r="F49" s="429">
        <v>203.143</v>
      </c>
      <c r="G49" s="428">
        <v>5.7119999999999997</v>
      </c>
      <c r="H49" s="236" t="s">
        <v>242</v>
      </c>
      <c r="I49" s="402">
        <v>68.322000000000003</v>
      </c>
      <c r="J49" s="403">
        <v>325.16300000000001</v>
      </c>
      <c r="K49" s="405">
        <v>0.56999999999999995</v>
      </c>
      <c r="L49" s="20"/>
      <c r="M49" s="395" t="s">
        <v>46</v>
      </c>
      <c r="N49" s="396">
        <v>904.45899999999995</v>
      </c>
      <c r="O49" s="397">
        <v>511.33600000000001</v>
      </c>
      <c r="P49" s="396">
        <v>4163.259</v>
      </c>
      <c r="Q49" s="396" t="s">
        <v>46</v>
      </c>
      <c r="R49" s="396">
        <v>980.74099999999999</v>
      </c>
      <c r="S49" s="397">
        <v>4586.768</v>
      </c>
      <c r="T49" s="399">
        <v>108.5</v>
      </c>
    </row>
    <row r="50" spans="2:20" ht="15.75" thickBot="1">
      <c r="D50" s="406" t="s">
        <v>65</v>
      </c>
      <c r="E50" s="20"/>
      <c r="F50" s="20"/>
      <c r="G50" s="20"/>
      <c r="H50" s="20"/>
      <c r="I50" s="20"/>
      <c r="J50" s="20"/>
      <c r="K50" s="20"/>
      <c r="L50" s="20"/>
      <c r="M50" s="401" t="s">
        <v>51</v>
      </c>
      <c r="N50" s="402">
        <v>711.851</v>
      </c>
      <c r="O50" s="403">
        <v>929.26900000000001</v>
      </c>
      <c r="P50" s="402">
        <v>3297.4</v>
      </c>
      <c r="Q50" s="402" t="s">
        <v>210</v>
      </c>
      <c r="R50" s="402">
        <v>850.98500000000001</v>
      </c>
      <c r="S50" s="403">
        <v>3943.886</v>
      </c>
      <c r="T50" s="405">
        <v>767.47500000000002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406" t="s">
        <v>65</v>
      </c>
      <c r="N51" s="409"/>
      <c r="O51" s="430"/>
      <c r="P51" s="409"/>
      <c r="Q51" s="407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87"/>
      <c r="N52" s="409"/>
      <c r="O52" s="409"/>
      <c r="P52" s="409"/>
      <c r="Q52" s="409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87"/>
      <c r="N53" s="409"/>
      <c r="O53" s="409"/>
      <c r="P53" s="409"/>
      <c r="Q53" s="409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V7" sqref="V7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09" t="s">
        <v>256</v>
      </c>
      <c r="C2" s="310"/>
      <c r="D2" s="310"/>
      <c r="E2" s="310"/>
      <c r="F2" s="310"/>
      <c r="G2" s="310"/>
      <c r="H2" s="310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pans="2:19" ht="15.75">
      <c r="B3" s="308" t="s">
        <v>255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2:19" ht="15.75"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</row>
    <row r="5" spans="2:19" ht="15.75">
      <c r="B5" s="308"/>
      <c r="C5" s="357" t="s">
        <v>57</v>
      </c>
      <c r="D5" s="357"/>
      <c r="E5" s="357"/>
      <c r="F5" s="357"/>
      <c r="G5" s="357"/>
      <c r="H5" s="357"/>
      <c r="I5" s="357"/>
      <c r="J5" s="358"/>
      <c r="K5" s="20"/>
      <c r="L5" s="359" t="s">
        <v>57</v>
      </c>
      <c r="M5" s="359"/>
      <c r="N5" s="359"/>
      <c r="O5" s="359"/>
      <c r="P5" s="359"/>
      <c r="Q5" s="359"/>
      <c r="R5" s="359"/>
      <c r="S5" s="360"/>
    </row>
    <row r="6" spans="2:19" ht="16.5" thickBot="1">
      <c r="B6" s="308"/>
      <c r="C6" s="361" t="s">
        <v>58</v>
      </c>
      <c r="D6" s="357"/>
      <c r="E6" s="357"/>
      <c r="F6" s="357"/>
      <c r="G6" s="357"/>
      <c r="H6" s="357"/>
      <c r="I6" s="357"/>
      <c r="J6" s="362"/>
      <c r="K6" s="20"/>
      <c r="L6" s="363" t="s">
        <v>58</v>
      </c>
      <c r="M6" s="359"/>
      <c r="N6" s="359"/>
      <c r="O6" s="359"/>
      <c r="P6" s="359"/>
      <c r="Q6" s="359"/>
      <c r="R6" s="359"/>
      <c r="S6" s="360"/>
    </row>
    <row r="7" spans="2:19" ht="16.5" thickBot="1">
      <c r="B7" s="308"/>
      <c r="C7" s="364" t="s">
        <v>55</v>
      </c>
      <c r="D7" s="365"/>
      <c r="E7" s="365"/>
      <c r="F7" s="365"/>
      <c r="G7" s="365"/>
      <c r="H7" s="365"/>
      <c r="I7" s="365"/>
      <c r="J7" s="366"/>
      <c r="K7" s="20"/>
      <c r="L7" s="364" t="s">
        <v>56</v>
      </c>
      <c r="M7" s="365"/>
      <c r="N7" s="365"/>
      <c r="O7" s="365"/>
      <c r="P7" s="365"/>
      <c r="Q7" s="365"/>
      <c r="R7" s="365"/>
      <c r="S7" s="366"/>
    </row>
    <row r="8" spans="2:19" ht="16.5" thickBot="1">
      <c r="B8" s="308"/>
      <c r="C8" s="367" t="s">
        <v>236</v>
      </c>
      <c r="D8" s="368"/>
      <c r="E8" s="369"/>
      <c r="F8" s="370"/>
      <c r="G8" s="367"/>
      <c r="H8" s="368" t="s">
        <v>235</v>
      </c>
      <c r="I8" s="371"/>
      <c r="J8" s="370"/>
      <c r="K8" s="20"/>
      <c r="L8" s="367" t="s">
        <v>236</v>
      </c>
      <c r="M8" s="368"/>
      <c r="N8" s="369"/>
      <c r="O8" s="370"/>
      <c r="P8" s="367"/>
      <c r="Q8" s="368" t="s">
        <v>235</v>
      </c>
      <c r="R8" s="372"/>
      <c r="S8" s="370"/>
    </row>
    <row r="9" spans="2:19" ht="43.5" thickBot="1">
      <c r="B9" s="308"/>
      <c r="C9" s="373" t="s">
        <v>36</v>
      </c>
      <c r="D9" s="374" t="s">
        <v>37</v>
      </c>
      <c r="E9" s="375" t="s">
        <v>59</v>
      </c>
      <c r="F9" s="376" t="s">
        <v>38</v>
      </c>
      <c r="G9" s="377" t="s">
        <v>36</v>
      </c>
      <c r="H9" s="378" t="s">
        <v>37</v>
      </c>
      <c r="I9" s="379" t="s">
        <v>59</v>
      </c>
      <c r="J9" s="378" t="s">
        <v>38</v>
      </c>
      <c r="K9" s="20"/>
      <c r="L9" s="380" t="s">
        <v>36</v>
      </c>
      <c r="M9" s="378" t="s">
        <v>37</v>
      </c>
      <c r="N9" s="379" t="s">
        <v>59</v>
      </c>
      <c r="O9" s="374" t="s">
        <v>38</v>
      </c>
      <c r="P9" s="380" t="s">
        <v>36</v>
      </c>
      <c r="Q9" s="378" t="s">
        <v>37</v>
      </c>
      <c r="R9" s="379" t="s">
        <v>59</v>
      </c>
      <c r="S9" s="378" t="s">
        <v>38</v>
      </c>
    </row>
    <row r="10" spans="2:19" ht="16.5" thickBot="1">
      <c r="B10" s="308"/>
      <c r="C10" s="381" t="s">
        <v>39</v>
      </c>
      <c r="D10" s="382">
        <v>2731952.6710000001</v>
      </c>
      <c r="E10" s="383">
        <v>12484091.987</v>
      </c>
      <c r="F10" s="580">
        <v>1481531.14</v>
      </c>
      <c r="G10" s="385" t="s">
        <v>39</v>
      </c>
      <c r="H10" s="386">
        <v>4296892.09</v>
      </c>
      <c r="I10" s="383">
        <v>20108479.331</v>
      </c>
      <c r="J10" s="387">
        <v>1592256.8670000001</v>
      </c>
      <c r="K10" s="20"/>
      <c r="L10" s="381" t="s">
        <v>39</v>
      </c>
      <c r="M10" s="386">
        <v>106484.663</v>
      </c>
      <c r="N10" s="383">
        <v>486451.723</v>
      </c>
      <c r="O10" s="580">
        <v>77632.076000000001</v>
      </c>
      <c r="P10" s="581" t="s">
        <v>39</v>
      </c>
      <c r="Q10" s="577">
        <v>120851.048</v>
      </c>
      <c r="R10" s="383">
        <v>565165.60100000002</v>
      </c>
      <c r="S10" s="387">
        <v>71479.532000000007</v>
      </c>
    </row>
    <row r="11" spans="2:19" ht="15.75">
      <c r="B11" s="308"/>
      <c r="C11" s="389" t="s">
        <v>40</v>
      </c>
      <c r="D11" s="390">
        <v>595597.83100000001</v>
      </c>
      <c r="E11" s="391">
        <v>2722703.068</v>
      </c>
      <c r="F11" s="582">
        <v>247329.111</v>
      </c>
      <c r="G11" s="583" t="s">
        <v>40</v>
      </c>
      <c r="H11" s="390">
        <v>999973.72400000005</v>
      </c>
      <c r="I11" s="391">
        <v>4684094.0710000005</v>
      </c>
      <c r="J11" s="393">
        <v>287663.15500000003</v>
      </c>
      <c r="K11" s="20"/>
      <c r="L11" s="389" t="s">
        <v>40</v>
      </c>
      <c r="M11" s="390">
        <v>39468.603999999999</v>
      </c>
      <c r="N11" s="391">
        <v>179947.80600000001</v>
      </c>
      <c r="O11" s="582">
        <v>30751.01</v>
      </c>
      <c r="P11" s="389" t="s">
        <v>53</v>
      </c>
      <c r="Q11" s="390">
        <v>44620.152999999998</v>
      </c>
      <c r="R11" s="391">
        <v>209980.541</v>
      </c>
      <c r="S11" s="393">
        <v>21319.855</v>
      </c>
    </row>
    <row r="12" spans="2:19" ht="15.75">
      <c r="B12" s="308"/>
      <c r="C12" s="395" t="s">
        <v>41</v>
      </c>
      <c r="D12" s="396">
        <v>378880.098</v>
      </c>
      <c r="E12" s="397">
        <v>1733082.1440000001</v>
      </c>
      <c r="F12" s="584">
        <v>141131.76699999999</v>
      </c>
      <c r="G12" s="585" t="s">
        <v>41</v>
      </c>
      <c r="H12" s="396">
        <v>605561.53700000001</v>
      </c>
      <c r="I12" s="397">
        <v>2833926.5279999999</v>
      </c>
      <c r="J12" s="399">
        <v>159561.74600000001</v>
      </c>
      <c r="K12" s="20"/>
      <c r="L12" s="395" t="s">
        <v>53</v>
      </c>
      <c r="M12" s="396">
        <v>25594.238000000001</v>
      </c>
      <c r="N12" s="397">
        <v>117246.348</v>
      </c>
      <c r="O12" s="584">
        <v>13225.496999999999</v>
      </c>
      <c r="P12" s="395" t="s">
        <v>40</v>
      </c>
      <c r="Q12" s="396">
        <v>30698.738000000001</v>
      </c>
      <c r="R12" s="397">
        <v>142846.435</v>
      </c>
      <c r="S12" s="399">
        <v>26226.687999999998</v>
      </c>
    </row>
    <row r="13" spans="2:19" ht="15.75">
      <c r="B13" s="308"/>
      <c r="C13" s="395" t="s">
        <v>43</v>
      </c>
      <c r="D13" s="396">
        <v>294783.07799999998</v>
      </c>
      <c r="E13" s="397">
        <v>1346436.287</v>
      </c>
      <c r="F13" s="584">
        <v>122090.719</v>
      </c>
      <c r="G13" s="585" t="s">
        <v>43</v>
      </c>
      <c r="H13" s="396">
        <v>492961.17800000001</v>
      </c>
      <c r="I13" s="397">
        <v>2305605.19</v>
      </c>
      <c r="J13" s="399">
        <v>147553.04</v>
      </c>
      <c r="K13" s="20"/>
      <c r="L13" s="395" t="s">
        <v>51</v>
      </c>
      <c r="M13" s="396">
        <v>6107.9040000000005</v>
      </c>
      <c r="N13" s="397">
        <v>27898.812999999998</v>
      </c>
      <c r="O13" s="584">
        <v>4740.2240000000002</v>
      </c>
      <c r="P13" s="395" t="s">
        <v>70</v>
      </c>
      <c r="Q13" s="396">
        <v>8516.2170000000006</v>
      </c>
      <c r="R13" s="397">
        <v>39800.622000000003</v>
      </c>
      <c r="S13" s="399">
        <v>3799.0549999999998</v>
      </c>
    </row>
    <row r="14" spans="2:19" ht="15.75">
      <c r="B14" s="308"/>
      <c r="C14" s="395" t="s">
        <v>70</v>
      </c>
      <c r="D14" s="396">
        <v>271532.68800000002</v>
      </c>
      <c r="E14" s="397">
        <v>1239955.0260000001</v>
      </c>
      <c r="F14" s="584">
        <v>141476.236</v>
      </c>
      <c r="G14" s="585" t="s">
        <v>70</v>
      </c>
      <c r="H14" s="396">
        <v>431833.087</v>
      </c>
      <c r="I14" s="397">
        <v>2018181.2509999999</v>
      </c>
      <c r="J14" s="399">
        <v>157076.10399999999</v>
      </c>
      <c r="K14" s="20"/>
      <c r="L14" s="395" t="s">
        <v>70</v>
      </c>
      <c r="M14" s="396">
        <v>5287.491</v>
      </c>
      <c r="N14" s="397">
        <v>24096.166000000001</v>
      </c>
      <c r="O14" s="584">
        <v>3932.18</v>
      </c>
      <c r="P14" s="395" t="s">
        <v>50</v>
      </c>
      <c r="Q14" s="396">
        <v>7816.049</v>
      </c>
      <c r="R14" s="397">
        <v>36560.599000000002</v>
      </c>
      <c r="S14" s="399">
        <v>5874.4009999999998</v>
      </c>
    </row>
    <row r="15" spans="2:19" ht="15.75">
      <c r="B15" s="308"/>
      <c r="C15" s="395" t="s">
        <v>42</v>
      </c>
      <c r="D15" s="396">
        <v>149311.08300000001</v>
      </c>
      <c r="E15" s="397">
        <v>681995.29700000002</v>
      </c>
      <c r="F15" s="584">
        <v>70702.142999999996</v>
      </c>
      <c r="G15" s="585" t="s">
        <v>42</v>
      </c>
      <c r="H15" s="396">
        <v>215682.99600000001</v>
      </c>
      <c r="I15" s="397">
        <v>1008938.557</v>
      </c>
      <c r="J15" s="399">
        <v>73310.467999999993</v>
      </c>
      <c r="K15" s="20"/>
      <c r="L15" s="395" t="s">
        <v>50</v>
      </c>
      <c r="M15" s="396">
        <v>4553.259</v>
      </c>
      <c r="N15" s="397">
        <v>20847.317999999999</v>
      </c>
      <c r="O15" s="584">
        <v>5615.6220000000003</v>
      </c>
      <c r="P15" s="395" t="s">
        <v>51</v>
      </c>
      <c r="Q15" s="396">
        <v>6926.28</v>
      </c>
      <c r="R15" s="397">
        <v>32435.61</v>
      </c>
      <c r="S15" s="399">
        <v>3226.9090000000001</v>
      </c>
    </row>
    <row r="16" spans="2:19" ht="15.75">
      <c r="B16" s="308"/>
      <c r="C16" s="395" t="s">
        <v>49</v>
      </c>
      <c r="D16" s="396">
        <v>101849.30100000001</v>
      </c>
      <c r="E16" s="397">
        <v>465068.51199999999</v>
      </c>
      <c r="F16" s="584">
        <v>42920.981</v>
      </c>
      <c r="G16" s="585" t="s">
        <v>49</v>
      </c>
      <c r="H16" s="396">
        <v>196265.52799999999</v>
      </c>
      <c r="I16" s="397">
        <v>918891.174</v>
      </c>
      <c r="J16" s="399">
        <v>56358.54</v>
      </c>
      <c r="K16" s="20"/>
      <c r="L16" s="395" t="s">
        <v>43</v>
      </c>
      <c r="M16" s="396">
        <v>4415.8280000000004</v>
      </c>
      <c r="N16" s="397">
        <v>20198.616999999998</v>
      </c>
      <c r="O16" s="584">
        <v>2504.4459999999999</v>
      </c>
      <c r="P16" s="395" t="s">
        <v>43</v>
      </c>
      <c r="Q16" s="396">
        <v>4337.5150000000003</v>
      </c>
      <c r="R16" s="397">
        <v>20052.795999999998</v>
      </c>
      <c r="S16" s="399">
        <v>1611.2840000000001</v>
      </c>
    </row>
    <row r="17" spans="2:19" ht="15.75">
      <c r="B17" s="308"/>
      <c r="C17" s="395" t="s">
        <v>45</v>
      </c>
      <c r="D17" s="396">
        <v>86562.501999999993</v>
      </c>
      <c r="E17" s="397">
        <v>395159.826</v>
      </c>
      <c r="F17" s="584">
        <v>45610.464999999997</v>
      </c>
      <c r="G17" s="585" t="s">
        <v>46</v>
      </c>
      <c r="H17" s="396">
        <v>128562.43</v>
      </c>
      <c r="I17" s="397">
        <v>600932.549</v>
      </c>
      <c r="J17" s="399">
        <v>45321.453999999998</v>
      </c>
      <c r="K17" s="20"/>
      <c r="L17" s="395" t="s">
        <v>47</v>
      </c>
      <c r="M17" s="396">
        <v>4293.6589999999997</v>
      </c>
      <c r="N17" s="397">
        <v>19644.909</v>
      </c>
      <c r="O17" s="584">
        <v>5088.1289999999999</v>
      </c>
      <c r="P17" s="395" t="s">
        <v>187</v>
      </c>
      <c r="Q17" s="396">
        <v>3250.0149999999999</v>
      </c>
      <c r="R17" s="397">
        <v>15050.052</v>
      </c>
      <c r="S17" s="399">
        <v>983.86900000000003</v>
      </c>
    </row>
    <row r="18" spans="2:19" ht="15.75">
      <c r="B18" s="308"/>
      <c r="C18" s="395" t="s">
        <v>46</v>
      </c>
      <c r="D18" s="396">
        <v>84121.966</v>
      </c>
      <c r="E18" s="397">
        <v>384251.15</v>
      </c>
      <c r="F18" s="584">
        <v>43361.499000000003</v>
      </c>
      <c r="G18" s="585" t="s">
        <v>45</v>
      </c>
      <c r="H18" s="396">
        <v>123856.67200000001</v>
      </c>
      <c r="I18" s="397">
        <v>578748.57299999997</v>
      </c>
      <c r="J18" s="399">
        <v>47261.881000000001</v>
      </c>
      <c r="K18" s="20"/>
      <c r="L18" s="395" t="s">
        <v>49</v>
      </c>
      <c r="M18" s="396">
        <v>3483.8119999999999</v>
      </c>
      <c r="N18" s="397">
        <v>15899.67</v>
      </c>
      <c r="O18" s="584">
        <v>1850.674</v>
      </c>
      <c r="P18" s="395" t="s">
        <v>206</v>
      </c>
      <c r="Q18" s="396">
        <v>2702.8</v>
      </c>
      <c r="R18" s="397">
        <v>12664.695</v>
      </c>
      <c r="S18" s="399">
        <v>707.95500000000004</v>
      </c>
    </row>
    <row r="19" spans="2:19" ht="15.75">
      <c r="B19" s="308"/>
      <c r="C19" s="395" t="s">
        <v>114</v>
      </c>
      <c r="D19" s="396">
        <v>71679.824999999997</v>
      </c>
      <c r="E19" s="397">
        <v>327183.09000000003</v>
      </c>
      <c r="F19" s="584">
        <v>73947.713000000003</v>
      </c>
      <c r="G19" s="585" t="s">
        <v>52</v>
      </c>
      <c r="H19" s="396">
        <v>97514.661999999997</v>
      </c>
      <c r="I19" s="397">
        <v>456229.38299999997</v>
      </c>
      <c r="J19" s="399">
        <v>23250.047999999999</v>
      </c>
      <c r="K19" s="20"/>
      <c r="L19" s="395" t="s">
        <v>42</v>
      </c>
      <c r="M19" s="396">
        <v>3323.6089999999999</v>
      </c>
      <c r="N19" s="397">
        <v>15168.53</v>
      </c>
      <c r="O19" s="584">
        <v>2139.7040000000002</v>
      </c>
      <c r="P19" s="395" t="s">
        <v>45</v>
      </c>
      <c r="Q19" s="396">
        <v>2644.82</v>
      </c>
      <c r="R19" s="397">
        <v>12294.68</v>
      </c>
      <c r="S19" s="399">
        <v>718.46100000000001</v>
      </c>
    </row>
    <row r="20" spans="2:19" ht="15.75">
      <c r="B20" s="308"/>
      <c r="C20" s="395" t="s">
        <v>50</v>
      </c>
      <c r="D20" s="396">
        <v>64407.277999999998</v>
      </c>
      <c r="E20" s="397">
        <v>294399.47100000002</v>
      </c>
      <c r="F20" s="584">
        <v>28621.995999999999</v>
      </c>
      <c r="G20" s="585" t="s">
        <v>48</v>
      </c>
      <c r="H20" s="396">
        <v>82279.278000000006</v>
      </c>
      <c r="I20" s="397">
        <v>384576.679</v>
      </c>
      <c r="J20" s="399">
        <v>33343.089999999997</v>
      </c>
      <c r="K20" s="20"/>
      <c r="L20" s="395" t="s">
        <v>187</v>
      </c>
      <c r="M20" s="396">
        <v>3087.3780000000002</v>
      </c>
      <c r="N20" s="397">
        <v>14126.950999999999</v>
      </c>
      <c r="O20" s="584">
        <v>1393.0409999999999</v>
      </c>
      <c r="P20" s="395" t="s">
        <v>47</v>
      </c>
      <c r="Q20" s="396">
        <v>2046.211</v>
      </c>
      <c r="R20" s="397">
        <v>9518.7369999999992</v>
      </c>
      <c r="S20" s="399">
        <v>2348.1239999999998</v>
      </c>
    </row>
    <row r="21" spans="2:19" ht="15.75">
      <c r="B21" s="308"/>
      <c r="C21" s="395" t="s">
        <v>52</v>
      </c>
      <c r="D21" s="396">
        <v>61834.974000000002</v>
      </c>
      <c r="E21" s="397">
        <v>282776.96999999997</v>
      </c>
      <c r="F21" s="584">
        <v>19999.233</v>
      </c>
      <c r="G21" s="585" t="s">
        <v>51</v>
      </c>
      <c r="H21" s="396">
        <v>78491.164000000004</v>
      </c>
      <c r="I21" s="397">
        <v>366601.48599999998</v>
      </c>
      <c r="J21" s="399">
        <v>26996.644</v>
      </c>
      <c r="K21" s="20"/>
      <c r="L21" s="395" t="s">
        <v>46</v>
      </c>
      <c r="M21" s="396">
        <v>1345.5630000000001</v>
      </c>
      <c r="N21" s="397">
        <v>6135.8760000000002</v>
      </c>
      <c r="O21" s="584">
        <v>1915.595</v>
      </c>
      <c r="P21" s="395" t="s">
        <v>49</v>
      </c>
      <c r="Q21" s="396">
        <v>1833.55</v>
      </c>
      <c r="R21" s="397">
        <v>8569.2960000000003</v>
      </c>
      <c r="S21" s="399">
        <v>1012.9109999999999</v>
      </c>
    </row>
    <row r="22" spans="2:19" ht="15.75">
      <c r="B22" s="308"/>
      <c r="C22" s="395" t="s">
        <v>63</v>
      </c>
      <c r="D22" s="396">
        <v>60662.127999999997</v>
      </c>
      <c r="E22" s="397">
        <v>277048.734</v>
      </c>
      <c r="F22" s="584">
        <v>35937.885999999999</v>
      </c>
      <c r="G22" s="585" t="s">
        <v>143</v>
      </c>
      <c r="H22" s="396">
        <v>76932.672999999995</v>
      </c>
      <c r="I22" s="397">
        <v>362701.92499999999</v>
      </c>
      <c r="J22" s="399">
        <v>59166.525999999998</v>
      </c>
      <c r="K22" s="20"/>
      <c r="L22" s="395" t="s">
        <v>45</v>
      </c>
      <c r="M22" s="396">
        <v>1081.2260000000001</v>
      </c>
      <c r="N22" s="397">
        <v>4948.1480000000001</v>
      </c>
      <c r="O22" s="584">
        <v>768.91700000000003</v>
      </c>
      <c r="P22" s="395" t="s">
        <v>46</v>
      </c>
      <c r="Q22" s="396">
        <v>1319.7650000000001</v>
      </c>
      <c r="R22" s="397">
        <v>6081.3490000000002</v>
      </c>
      <c r="S22" s="399">
        <v>1213.6990000000001</v>
      </c>
    </row>
    <row r="23" spans="2:19" ht="15.75">
      <c r="B23" s="308"/>
      <c r="C23" s="395" t="s">
        <v>48</v>
      </c>
      <c r="D23" s="396">
        <v>58740.391000000003</v>
      </c>
      <c r="E23" s="397">
        <v>268149.57699999999</v>
      </c>
      <c r="F23" s="584">
        <v>34580.928</v>
      </c>
      <c r="G23" s="585" t="s">
        <v>50</v>
      </c>
      <c r="H23" s="396">
        <v>76639.078999999998</v>
      </c>
      <c r="I23" s="397">
        <v>357638.81400000001</v>
      </c>
      <c r="J23" s="399">
        <v>29426.117999999999</v>
      </c>
      <c r="K23" s="20"/>
      <c r="L23" s="395" t="s">
        <v>206</v>
      </c>
      <c r="M23" s="396">
        <v>1009.072</v>
      </c>
      <c r="N23" s="397">
        <v>4598.92</v>
      </c>
      <c r="O23" s="584">
        <v>415.58699999999999</v>
      </c>
      <c r="P23" s="395" t="s">
        <v>42</v>
      </c>
      <c r="Q23" s="396">
        <v>1138.393</v>
      </c>
      <c r="R23" s="397">
        <v>5288.4669999999996</v>
      </c>
      <c r="S23" s="399">
        <v>440.14100000000002</v>
      </c>
    </row>
    <row r="24" spans="2:19" ht="15.75">
      <c r="B24" s="308"/>
      <c r="C24" s="395" t="s">
        <v>143</v>
      </c>
      <c r="D24" s="396">
        <v>49684.228000000003</v>
      </c>
      <c r="E24" s="397">
        <v>227487.77299999999</v>
      </c>
      <c r="F24" s="584">
        <v>54749.529000000002</v>
      </c>
      <c r="G24" s="585" t="s">
        <v>63</v>
      </c>
      <c r="H24" s="396">
        <v>68341.67</v>
      </c>
      <c r="I24" s="397">
        <v>318675.38500000001</v>
      </c>
      <c r="J24" s="399">
        <v>27237.955999999998</v>
      </c>
      <c r="K24" s="20"/>
      <c r="L24" s="395" t="s">
        <v>66</v>
      </c>
      <c r="M24" s="396">
        <v>560.74300000000005</v>
      </c>
      <c r="N24" s="397">
        <v>2570.759</v>
      </c>
      <c r="O24" s="584">
        <v>552.67100000000005</v>
      </c>
      <c r="P24" s="395" t="s">
        <v>48</v>
      </c>
      <c r="Q24" s="396">
        <v>652.36900000000003</v>
      </c>
      <c r="R24" s="397">
        <v>3048.4920000000002</v>
      </c>
      <c r="S24" s="399">
        <v>513.81799999999998</v>
      </c>
    </row>
    <row r="25" spans="2:19" ht="15.75">
      <c r="B25" s="308"/>
      <c r="C25" s="395" t="s">
        <v>44</v>
      </c>
      <c r="D25" s="396">
        <v>37718.966999999997</v>
      </c>
      <c r="E25" s="397">
        <v>172310.06599999999</v>
      </c>
      <c r="F25" s="584">
        <v>14535.290999999999</v>
      </c>
      <c r="G25" s="585" t="s">
        <v>47</v>
      </c>
      <c r="H25" s="396">
        <v>56513.025000000001</v>
      </c>
      <c r="I25" s="397">
        <v>265586.08299999998</v>
      </c>
      <c r="J25" s="399">
        <v>16987.3</v>
      </c>
      <c r="K25" s="20"/>
      <c r="L25" s="395" t="s">
        <v>41</v>
      </c>
      <c r="M25" s="396">
        <v>528.92499999999995</v>
      </c>
      <c r="N25" s="397">
        <v>2410.3090000000002</v>
      </c>
      <c r="O25" s="584">
        <v>626.32299999999998</v>
      </c>
      <c r="P25" s="395" t="s">
        <v>41</v>
      </c>
      <c r="Q25" s="396">
        <v>632.47199999999998</v>
      </c>
      <c r="R25" s="397">
        <v>2920.5210000000002</v>
      </c>
      <c r="S25" s="399">
        <v>419.71199999999999</v>
      </c>
    </row>
    <row r="26" spans="2:19" ht="16.5" thickBot="1">
      <c r="B26" s="308"/>
      <c r="C26" s="401" t="s">
        <v>53</v>
      </c>
      <c r="D26" s="402">
        <v>36000.186000000002</v>
      </c>
      <c r="E26" s="403">
        <v>164460.943</v>
      </c>
      <c r="F26" s="586">
        <v>98842.490999999995</v>
      </c>
      <c r="G26" s="587" t="s">
        <v>44</v>
      </c>
      <c r="H26" s="402">
        <v>53689.052000000003</v>
      </c>
      <c r="I26" s="403">
        <v>250942.06700000001</v>
      </c>
      <c r="J26" s="405">
        <v>16114.129000000001</v>
      </c>
      <c r="K26" s="20"/>
      <c r="L26" s="401" t="s">
        <v>219</v>
      </c>
      <c r="M26" s="402">
        <v>514.89499999999998</v>
      </c>
      <c r="N26" s="403">
        <v>2357.65</v>
      </c>
      <c r="O26" s="586">
        <v>560.45299999999997</v>
      </c>
      <c r="P26" s="401" t="s">
        <v>225</v>
      </c>
      <c r="Q26" s="402">
        <v>525.81299999999999</v>
      </c>
      <c r="R26" s="403">
        <v>2466.6039999999998</v>
      </c>
      <c r="S26" s="405">
        <v>141.441</v>
      </c>
    </row>
    <row r="27" spans="2:19" ht="15.75">
      <c r="B27" s="308"/>
      <c r="C27" s="406"/>
      <c r="D27" s="407"/>
      <c r="E27" s="407"/>
      <c r="F27" s="407"/>
      <c r="G27" s="407"/>
      <c r="H27" s="407"/>
      <c r="I27" s="407"/>
      <c r="J27" s="407"/>
      <c r="K27" s="20"/>
      <c r="L27" s="408"/>
      <c r="M27" s="20"/>
      <c r="N27" s="20"/>
      <c r="O27" s="20"/>
      <c r="P27" s="359"/>
      <c r="Q27" s="359"/>
      <c r="R27" s="359"/>
      <c r="S27" s="20"/>
    </row>
    <row r="28" spans="2:19" ht="15.75">
      <c r="B28" s="308"/>
      <c r="C28" s="407"/>
      <c r="D28" s="407"/>
      <c r="E28" s="409"/>
      <c r="F28" s="409"/>
      <c r="G28" s="409"/>
      <c r="H28" s="407"/>
      <c r="I28" s="407"/>
      <c r="J28" s="407"/>
      <c r="K28" s="20"/>
      <c r="L28" s="408"/>
      <c r="M28" s="20"/>
      <c r="N28" s="20"/>
      <c r="O28" s="20"/>
      <c r="P28" s="359"/>
      <c r="Q28" s="359"/>
      <c r="R28" s="359"/>
      <c r="S28" s="20"/>
    </row>
    <row r="29" spans="2:19" ht="15.75">
      <c r="B29" s="308"/>
      <c r="C29" s="20"/>
      <c r="D29" s="20"/>
      <c r="E29" s="20"/>
      <c r="F29" s="20"/>
      <c r="G29" s="20"/>
      <c r="H29" s="20"/>
      <c r="I29" s="20"/>
      <c r="J29" s="20"/>
      <c r="K29" s="20"/>
      <c r="L29" s="408"/>
      <c r="M29" s="20"/>
      <c r="N29" s="20"/>
      <c r="O29" s="20"/>
      <c r="P29" s="359"/>
      <c r="Q29" s="359"/>
      <c r="R29" s="359"/>
      <c r="S29" s="20"/>
    </row>
    <row r="30" spans="2:19" ht="15.75">
      <c r="B30" s="308"/>
      <c r="C30" s="133" t="s">
        <v>60</v>
      </c>
      <c r="D30" s="133"/>
      <c r="E30" s="133"/>
      <c r="F30" s="133"/>
      <c r="G30" s="133"/>
      <c r="H30" s="133"/>
      <c r="I30" s="410"/>
      <c r="J30" s="134"/>
      <c r="K30" s="60"/>
      <c r="L30" s="133" t="s">
        <v>60</v>
      </c>
      <c r="M30" s="133"/>
      <c r="N30" s="359"/>
      <c r="O30" s="359"/>
      <c r="P30" s="359"/>
      <c r="Q30" s="359"/>
      <c r="R30" s="359"/>
      <c r="S30" s="20"/>
    </row>
    <row r="31" spans="2:19" ht="16.5" thickBot="1">
      <c r="B31" s="308"/>
      <c r="C31" s="135" t="s">
        <v>58</v>
      </c>
      <c r="D31" s="134"/>
      <c r="E31" s="134"/>
      <c r="F31" s="134"/>
      <c r="G31" s="134"/>
      <c r="H31" s="134"/>
      <c r="I31" s="134"/>
      <c r="J31" s="134"/>
      <c r="K31" s="60"/>
      <c r="L31" s="135" t="s">
        <v>58</v>
      </c>
      <c r="M31" s="134"/>
      <c r="N31" s="360"/>
      <c r="O31" s="360"/>
      <c r="P31" s="360"/>
      <c r="Q31" s="360"/>
      <c r="R31" s="360"/>
      <c r="S31" s="20"/>
    </row>
    <row r="32" spans="2:19" ht="16.5" thickBot="1">
      <c r="B32" s="308"/>
      <c r="C32" s="364" t="s">
        <v>55</v>
      </c>
      <c r="D32" s="364"/>
      <c r="E32" s="365"/>
      <c r="F32" s="365"/>
      <c r="G32" s="365"/>
      <c r="H32" s="365"/>
      <c r="I32" s="365"/>
      <c r="J32" s="366"/>
      <c r="K32" s="20"/>
      <c r="L32" s="364" t="s">
        <v>56</v>
      </c>
      <c r="M32" s="365"/>
      <c r="N32" s="365"/>
      <c r="O32" s="365"/>
      <c r="P32" s="365"/>
      <c r="Q32" s="365"/>
      <c r="R32" s="365"/>
      <c r="S32" s="366"/>
    </row>
    <row r="33" spans="2:19" ht="16.5" thickBot="1">
      <c r="B33" s="308"/>
      <c r="C33" s="367" t="s">
        <v>236</v>
      </c>
      <c r="D33" s="368"/>
      <c r="E33" s="369"/>
      <c r="F33" s="370"/>
      <c r="G33" s="367"/>
      <c r="H33" s="368" t="s">
        <v>235</v>
      </c>
      <c r="I33" s="372"/>
      <c r="J33" s="370"/>
      <c r="K33" s="20"/>
      <c r="L33" s="369"/>
      <c r="M33" s="368"/>
      <c r="N33" s="369" t="s">
        <v>234</v>
      </c>
      <c r="O33" s="370"/>
      <c r="P33" s="367"/>
      <c r="Q33" s="368" t="s">
        <v>235</v>
      </c>
      <c r="R33" s="371"/>
      <c r="S33" s="370"/>
    </row>
    <row r="34" spans="2:19" ht="43.5" thickBot="1">
      <c r="B34" s="308"/>
      <c r="C34" s="373" t="s">
        <v>36</v>
      </c>
      <c r="D34" s="411" t="s">
        <v>37</v>
      </c>
      <c r="E34" s="412" t="s">
        <v>59</v>
      </c>
      <c r="F34" s="413" t="s">
        <v>38</v>
      </c>
      <c r="G34" s="373" t="s">
        <v>36</v>
      </c>
      <c r="H34" s="411" t="s">
        <v>37</v>
      </c>
      <c r="I34" s="412" t="s">
        <v>59</v>
      </c>
      <c r="J34" s="414" t="s">
        <v>38</v>
      </c>
      <c r="K34" s="20"/>
      <c r="L34" s="415" t="s">
        <v>36</v>
      </c>
      <c r="M34" s="416" t="s">
        <v>37</v>
      </c>
      <c r="N34" s="412" t="s">
        <v>59</v>
      </c>
      <c r="O34" s="414" t="s">
        <v>38</v>
      </c>
      <c r="P34" s="415" t="s">
        <v>36</v>
      </c>
      <c r="Q34" s="416" t="s">
        <v>37</v>
      </c>
      <c r="R34" s="412" t="s">
        <v>59</v>
      </c>
      <c r="S34" s="414" t="s">
        <v>38</v>
      </c>
    </row>
    <row r="35" spans="2:19" ht="16.5" thickBot="1">
      <c r="B35" s="308"/>
      <c r="C35" s="381" t="s">
        <v>39</v>
      </c>
      <c r="D35" s="382">
        <v>70462.525999999998</v>
      </c>
      <c r="E35" s="383">
        <v>321870.18900000001</v>
      </c>
      <c r="F35" s="580">
        <v>37682.184999999998</v>
      </c>
      <c r="G35" s="381" t="s">
        <v>39</v>
      </c>
      <c r="H35" s="382">
        <v>74931.308000000005</v>
      </c>
      <c r="I35" s="383">
        <v>349626.68</v>
      </c>
      <c r="J35" s="387">
        <v>32126.286</v>
      </c>
      <c r="K35" s="20"/>
      <c r="L35" s="381" t="s">
        <v>39</v>
      </c>
      <c r="M35" s="417">
        <v>163922.14499999999</v>
      </c>
      <c r="N35" s="383">
        <v>748123.49699999997</v>
      </c>
      <c r="O35" s="417">
        <v>129429.194</v>
      </c>
      <c r="P35" s="418" t="s">
        <v>39</v>
      </c>
      <c r="Q35" s="417">
        <v>236846.239</v>
      </c>
      <c r="R35" s="383">
        <v>1108860.0419999999</v>
      </c>
      <c r="S35" s="388">
        <v>166549.747</v>
      </c>
    </row>
    <row r="36" spans="2:19" ht="15.75">
      <c r="B36" s="308"/>
      <c r="C36" s="419" t="s">
        <v>40</v>
      </c>
      <c r="D36" s="420">
        <v>45755.303</v>
      </c>
      <c r="E36" s="421">
        <v>209070.78</v>
      </c>
      <c r="F36" s="588">
        <v>30478.522000000001</v>
      </c>
      <c r="G36" s="419" t="s">
        <v>40</v>
      </c>
      <c r="H36" s="420">
        <v>48490.114000000001</v>
      </c>
      <c r="I36" s="421">
        <v>225731.32</v>
      </c>
      <c r="J36" s="423">
        <v>27400.185000000001</v>
      </c>
      <c r="K36" s="20"/>
      <c r="L36" s="389" t="s">
        <v>70</v>
      </c>
      <c r="M36" s="390">
        <v>38279.593999999997</v>
      </c>
      <c r="N36" s="391">
        <v>174669.834</v>
      </c>
      <c r="O36" s="582">
        <v>32324.684000000001</v>
      </c>
      <c r="P36" s="589" t="s">
        <v>70</v>
      </c>
      <c r="Q36" s="390">
        <v>43868.548000000003</v>
      </c>
      <c r="R36" s="391">
        <v>205110.90100000001</v>
      </c>
      <c r="S36" s="393">
        <v>29443.187000000002</v>
      </c>
    </row>
    <row r="37" spans="2:19" ht="15.75">
      <c r="B37" s="308"/>
      <c r="C37" s="395" t="s">
        <v>53</v>
      </c>
      <c r="D37" s="396">
        <v>12184.254999999999</v>
      </c>
      <c r="E37" s="397">
        <v>55639.720999999998</v>
      </c>
      <c r="F37" s="584">
        <v>1534.5060000000001</v>
      </c>
      <c r="G37" s="395" t="s">
        <v>53</v>
      </c>
      <c r="H37" s="396">
        <v>9476.1929999999993</v>
      </c>
      <c r="I37" s="397">
        <v>44370.285000000003</v>
      </c>
      <c r="J37" s="399">
        <v>987.74800000000005</v>
      </c>
      <c r="K37" s="20"/>
      <c r="L37" s="395" t="s">
        <v>40</v>
      </c>
      <c r="M37" s="396">
        <v>29541.84</v>
      </c>
      <c r="N37" s="397">
        <v>134795.973</v>
      </c>
      <c r="O37" s="584">
        <v>14457.107</v>
      </c>
      <c r="P37" s="590" t="s">
        <v>50</v>
      </c>
      <c r="Q37" s="396">
        <v>31316.348999999998</v>
      </c>
      <c r="R37" s="397">
        <v>146403.00200000001</v>
      </c>
      <c r="S37" s="399">
        <v>22768.385999999999</v>
      </c>
    </row>
    <row r="38" spans="2:19" ht="15.75">
      <c r="B38" s="308"/>
      <c r="C38" s="395" t="s">
        <v>48</v>
      </c>
      <c r="D38" s="396">
        <v>4881.0510000000004</v>
      </c>
      <c r="E38" s="397">
        <v>22365.228999999999</v>
      </c>
      <c r="F38" s="584">
        <v>1078.954</v>
      </c>
      <c r="G38" s="395" t="s">
        <v>48</v>
      </c>
      <c r="H38" s="396">
        <v>8529.2260000000006</v>
      </c>
      <c r="I38" s="397">
        <v>39951.54</v>
      </c>
      <c r="J38" s="399">
        <v>1440.7090000000001</v>
      </c>
      <c r="K38" s="20"/>
      <c r="L38" s="395" t="s">
        <v>50</v>
      </c>
      <c r="M38" s="396">
        <v>22711.599999999999</v>
      </c>
      <c r="N38" s="397">
        <v>103706.68</v>
      </c>
      <c r="O38" s="584">
        <v>23150.655999999999</v>
      </c>
      <c r="P38" s="590" t="s">
        <v>42</v>
      </c>
      <c r="Q38" s="396">
        <v>31172.173999999999</v>
      </c>
      <c r="R38" s="397">
        <v>146188.97</v>
      </c>
      <c r="S38" s="399">
        <v>25686.39</v>
      </c>
    </row>
    <row r="39" spans="2:19" ht="15.75">
      <c r="B39" s="308"/>
      <c r="C39" s="395" t="s">
        <v>70</v>
      </c>
      <c r="D39" s="396">
        <v>3723.4960000000001</v>
      </c>
      <c r="E39" s="397">
        <v>16948.530999999999</v>
      </c>
      <c r="F39" s="584">
        <v>3828.9760000000001</v>
      </c>
      <c r="G39" s="395" t="s">
        <v>50</v>
      </c>
      <c r="H39" s="396">
        <v>2166.3519999999999</v>
      </c>
      <c r="I39" s="397">
        <v>10116.029</v>
      </c>
      <c r="J39" s="399">
        <v>129.19900000000001</v>
      </c>
      <c r="K39" s="20"/>
      <c r="L39" s="395" t="s">
        <v>42</v>
      </c>
      <c r="M39" s="396">
        <v>18332.203000000001</v>
      </c>
      <c r="N39" s="397">
        <v>83629.001000000004</v>
      </c>
      <c r="O39" s="584">
        <v>17656.438999999998</v>
      </c>
      <c r="P39" s="590" t="s">
        <v>40</v>
      </c>
      <c r="Q39" s="396">
        <v>28988.585999999999</v>
      </c>
      <c r="R39" s="397">
        <v>135219.557</v>
      </c>
      <c r="S39" s="399">
        <v>16788.169999999998</v>
      </c>
    </row>
    <row r="40" spans="2:19" ht="15.75">
      <c r="B40" s="308"/>
      <c r="C40" s="395" t="s">
        <v>67</v>
      </c>
      <c r="D40" s="396">
        <v>1351.741</v>
      </c>
      <c r="E40" s="397">
        <v>6149.19</v>
      </c>
      <c r="F40" s="584">
        <v>461.29300000000001</v>
      </c>
      <c r="G40" s="395" t="s">
        <v>207</v>
      </c>
      <c r="H40" s="396">
        <v>1981.2360000000001</v>
      </c>
      <c r="I40" s="397">
        <v>9273.6209999999992</v>
      </c>
      <c r="J40" s="399">
        <v>176.32</v>
      </c>
      <c r="K40" s="20"/>
      <c r="L40" s="395" t="s">
        <v>45</v>
      </c>
      <c r="M40" s="396">
        <v>10645.725</v>
      </c>
      <c r="N40" s="397">
        <v>48697.156999999999</v>
      </c>
      <c r="O40" s="584">
        <v>17856.839</v>
      </c>
      <c r="P40" s="590" t="s">
        <v>48</v>
      </c>
      <c r="Q40" s="396">
        <v>22618.63</v>
      </c>
      <c r="R40" s="397">
        <v>106438.06299999999</v>
      </c>
      <c r="S40" s="399">
        <v>26489.19</v>
      </c>
    </row>
    <row r="41" spans="2:19" ht="15.75">
      <c r="B41" s="308"/>
      <c r="C41" s="395" t="s">
        <v>45</v>
      </c>
      <c r="D41" s="396">
        <v>942.71699999999998</v>
      </c>
      <c r="E41" s="397">
        <v>4287.442</v>
      </c>
      <c r="F41" s="584">
        <v>136.904</v>
      </c>
      <c r="G41" s="395" t="s">
        <v>70</v>
      </c>
      <c r="H41" s="396">
        <v>1378.395</v>
      </c>
      <c r="I41" s="397">
        <v>6457.8789999999999</v>
      </c>
      <c r="J41" s="399">
        <v>1640.098</v>
      </c>
      <c r="K41" s="20"/>
      <c r="L41" s="395" t="s">
        <v>47</v>
      </c>
      <c r="M41" s="396">
        <v>10543.848</v>
      </c>
      <c r="N41" s="397">
        <v>48100.616999999998</v>
      </c>
      <c r="O41" s="584">
        <v>1276.511</v>
      </c>
      <c r="P41" s="590" t="s">
        <v>45</v>
      </c>
      <c r="Q41" s="396">
        <v>20213.791000000001</v>
      </c>
      <c r="R41" s="397">
        <v>94564.476999999999</v>
      </c>
      <c r="S41" s="399">
        <v>22664.749</v>
      </c>
    </row>
    <row r="42" spans="2:19" ht="15.75">
      <c r="B42" s="308"/>
      <c r="C42" s="395" t="s">
        <v>63</v>
      </c>
      <c r="D42" s="396">
        <v>595.87800000000004</v>
      </c>
      <c r="E42" s="397">
        <v>2724.5770000000002</v>
      </c>
      <c r="F42" s="584">
        <v>71.47</v>
      </c>
      <c r="G42" s="395" t="s">
        <v>67</v>
      </c>
      <c r="H42" s="396">
        <v>858.50199999999995</v>
      </c>
      <c r="I42" s="397">
        <v>4047.39</v>
      </c>
      <c r="J42" s="399">
        <v>241.19</v>
      </c>
      <c r="K42" s="20"/>
      <c r="L42" s="395" t="s">
        <v>43</v>
      </c>
      <c r="M42" s="396">
        <v>10271.856</v>
      </c>
      <c r="N42" s="397">
        <v>46907.815999999999</v>
      </c>
      <c r="O42" s="584">
        <v>3250.0210000000002</v>
      </c>
      <c r="P42" s="590" t="s">
        <v>47</v>
      </c>
      <c r="Q42" s="396">
        <v>16234.630999999999</v>
      </c>
      <c r="R42" s="397">
        <v>76073.975999999995</v>
      </c>
      <c r="S42" s="399">
        <v>1603.4749999999999</v>
      </c>
    </row>
    <row r="43" spans="2:19" ht="15.75">
      <c r="B43" s="308"/>
      <c r="C43" s="395" t="s">
        <v>50</v>
      </c>
      <c r="D43" s="396">
        <v>592.24</v>
      </c>
      <c r="E43" s="397">
        <v>2697.364</v>
      </c>
      <c r="F43" s="584">
        <v>68.051000000000002</v>
      </c>
      <c r="G43" s="395" t="s">
        <v>43</v>
      </c>
      <c r="H43" s="396">
        <v>768.33799999999997</v>
      </c>
      <c r="I43" s="397">
        <v>3653.076</v>
      </c>
      <c r="J43" s="399">
        <v>30.876000000000001</v>
      </c>
      <c r="K43" s="20"/>
      <c r="L43" s="395" t="s">
        <v>41</v>
      </c>
      <c r="M43" s="396">
        <v>6614.8159999999998</v>
      </c>
      <c r="N43" s="397">
        <v>30178.023000000001</v>
      </c>
      <c r="O43" s="584">
        <v>336.44099999999997</v>
      </c>
      <c r="P43" s="590" t="s">
        <v>44</v>
      </c>
      <c r="Q43" s="396">
        <v>14482.798000000001</v>
      </c>
      <c r="R43" s="397">
        <v>68418.417000000001</v>
      </c>
      <c r="S43" s="399">
        <v>6116.4989999999998</v>
      </c>
    </row>
    <row r="44" spans="2:19" ht="15.75">
      <c r="B44" s="308"/>
      <c r="C44" s="395" t="s">
        <v>42</v>
      </c>
      <c r="D44" s="396">
        <v>347.50599999999997</v>
      </c>
      <c r="E44" s="397">
        <v>1585.7639999999999</v>
      </c>
      <c r="F44" s="584">
        <v>16.978999999999999</v>
      </c>
      <c r="G44" s="395" t="s">
        <v>42</v>
      </c>
      <c r="H44" s="396">
        <v>347.399</v>
      </c>
      <c r="I44" s="397">
        <v>1625.876</v>
      </c>
      <c r="J44" s="399">
        <v>24.097999999999999</v>
      </c>
      <c r="K44" s="20"/>
      <c r="L44" s="395" t="s">
        <v>48</v>
      </c>
      <c r="M44" s="396">
        <v>6107.4560000000001</v>
      </c>
      <c r="N44" s="397">
        <v>27781.273000000001</v>
      </c>
      <c r="O44" s="584">
        <v>8462.9470000000001</v>
      </c>
      <c r="P44" s="590" t="s">
        <v>41</v>
      </c>
      <c r="Q44" s="396">
        <v>10213.821</v>
      </c>
      <c r="R44" s="397">
        <v>47541.173000000003</v>
      </c>
      <c r="S44" s="399">
        <v>114.38800000000001</v>
      </c>
    </row>
    <row r="45" spans="2:19" ht="15.75">
      <c r="B45" s="308"/>
      <c r="C45" s="395" t="s">
        <v>207</v>
      </c>
      <c r="D45" s="396">
        <v>29.53</v>
      </c>
      <c r="E45" s="397">
        <v>135.232</v>
      </c>
      <c r="F45" s="584">
        <v>0.98499999999999999</v>
      </c>
      <c r="G45" s="395" t="s">
        <v>210</v>
      </c>
      <c r="H45" s="396">
        <v>245.989</v>
      </c>
      <c r="I45" s="397">
        <v>1162.7090000000001</v>
      </c>
      <c r="J45" s="399">
        <v>7.0220000000000002</v>
      </c>
      <c r="K45" s="20"/>
      <c r="L45" s="395" t="s">
        <v>44</v>
      </c>
      <c r="M45" s="396">
        <v>4921.4859999999999</v>
      </c>
      <c r="N45" s="397">
        <v>22508.923999999999</v>
      </c>
      <c r="O45" s="584">
        <v>330.13600000000002</v>
      </c>
      <c r="P45" s="590" t="s">
        <v>43</v>
      </c>
      <c r="Q45" s="396">
        <v>6631.1480000000001</v>
      </c>
      <c r="R45" s="397">
        <v>30991.023000000001</v>
      </c>
      <c r="S45" s="399">
        <v>2319.7820000000002</v>
      </c>
    </row>
    <row r="46" spans="2:19" ht="15.75">
      <c r="B46" s="308"/>
      <c r="C46" s="591" t="s">
        <v>44</v>
      </c>
      <c r="D46" s="425">
        <v>26.032</v>
      </c>
      <c r="E46" s="426">
        <v>118.389</v>
      </c>
      <c r="F46" s="578">
        <v>1.105</v>
      </c>
      <c r="G46" s="395" t="s">
        <v>51</v>
      </c>
      <c r="H46" s="396">
        <v>194.88</v>
      </c>
      <c r="I46" s="397">
        <v>919.447</v>
      </c>
      <c r="J46" s="399">
        <v>23.7</v>
      </c>
      <c r="K46" s="20"/>
      <c r="L46" s="395" t="s">
        <v>46</v>
      </c>
      <c r="M46" s="396">
        <v>1755.829</v>
      </c>
      <c r="N46" s="397">
        <v>8008.5389999999998</v>
      </c>
      <c r="O46" s="584">
        <v>857.72</v>
      </c>
      <c r="P46" s="590" t="s">
        <v>49</v>
      </c>
      <c r="Q46" s="396">
        <v>2648.5210000000002</v>
      </c>
      <c r="R46" s="397">
        <v>12315.314</v>
      </c>
      <c r="S46" s="399">
        <v>1010.748</v>
      </c>
    </row>
    <row r="47" spans="2:19" ht="15.75">
      <c r="B47" s="308"/>
      <c r="C47" s="591" t="s">
        <v>43</v>
      </c>
      <c r="D47" s="425">
        <v>17.407</v>
      </c>
      <c r="E47" s="426">
        <v>78.326999999999998</v>
      </c>
      <c r="F47" s="578">
        <v>0.61799999999999999</v>
      </c>
      <c r="G47" s="395" t="s">
        <v>45</v>
      </c>
      <c r="H47" s="396">
        <v>181.601</v>
      </c>
      <c r="I47" s="397">
        <v>855.12599999999998</v>
      </c>
      <c r="J47" s="399">
        <v>10.856999999999999</v>
      </c>
      <c r="K47" s="20"/>
      <c r="L47" s="395" t="s">
        <v>66</v>
      </c>
      <c r="M47" s="396">
        <v>1088.248</v>
      </c>
      <c r="N47" s="397">
        <v>4958.5110000000004</v>
      </c>
      <c r="O47" s="584">
        <v>2898.819</v>
      </c>
      <c r="P47" s="590" t="s">
        <v>46</v>
      </c>
      <c r="Q47" s="396">
        <v>2009.7380000000001</v>
      </c>
      <c r="R47" s="397">
        <v>9353.732</v>
      </c>
      <c r="S47" s="399">
        <v>703.52700000000004</v>
      </c>
    </row>
    <row r="48" spans="2:19" ht="16.5" thickBot="1">
      <c r="B48" s="308"/>
      <c r="C48" s="592" t="s">
        <v>220</v>
      </c>
      <c r="D48" s="428">
        <v>15.113</v>
      </c>
      <c r="E48" s="429">
        <v>68.471000000000004</v>
      </c>
      <c r="F48" s="579">
        <v>3.75</v>
      </c>
      <c r="G48" s="401" t="s">
        <v>237</v>
      </c>
      <c r="H48" s="402">
        <v>108.94199999999999</v>
      </c>
      <c r="I48" s="403">
        <v>511.56700000000001</v>
      </c>
      <c r="J48" s="405">
        <v>5.4080000000000004</v>
      </c>
      <c r="K48" s="20"/>
      <c r="L48" s="395" t="s">
        <v>210</v>
      </c>
      <c r="M48" s="396">
        <v>1020.669</v>
      </c>
      <c r="N48" s="397">
        <v>4657.5290000000005</v>
      </c>
      <c r="O48" s="584">
        <v>1425.0530000000001</v>
      </c>
      <c r="P48" s="590" t="s">
        <v>210</v>
      </c>
      <c r="Q48" s="396">
        <v>1887.69</v>
      </c>
      <c r="R48" s="397">
        <v>8793.8850000000002</v>
      </c>
      <c r="S48" s="399">
        <v>1801.566</v>
      </c>
    </row>
    <row r="49" spans="2:19" ht="16.5" thickBot="1">
      <c r="B49" s="308"/>
      <c r="C49" s="406"/>
      <c r="D49" s="20"/>
      <c r="E49" s="20"/>
      <c r="F49" s="20"/>
      <c r="G49" s="20"/>
      <c r="H49" s="20"/>
      <c r="I49" s="20"/>
      <c r="J49" s="20"/>
      <c r="K49" s="20"/>
      <c r="L49" s="401" t="s">
        <v>67</v>
      </c>
      <c r="M49" s="402">
        <v>785.48500000000001</v>
      </c>
      <c r="N49" s="403">
        <v>3586.5250000000001</v>
      </c>
      <c r="O49" s="586">
        <v>3147.817</v>
      </c>
      <c r="P49" s="593" t="s">
        <v>51</v>
      </c>
      <c r="Q49" s="402">
        <v>1203.6759999999999</v>
      </c>
      <c r="R49" s="403">
        <v>5636.56</v>
      </c>
      <c r="S49" s="405">
        <v>1750.63</v>
      </c>
    </row>
    <row r="50" spans="2:19" ht="15.75">
      <c r="B50" s="308"/>
      <c r="C50" s="20"/>
      <c r="D50" s="20"/>
      <c r="E50" s="20"/>
      <c r="F50" s="20"/>
      <c r="G50" s="20"/>
      <c r="H50" s="20"/>
      <c r="I50" s="20"/>
      <c r="J50" s="20"/>
      <c r="K50" s="20"/>
      <c r="L50" s="408"/>
      <c r="M50" s="409"/>
      <c r="N50" s="430"/>
      <c r="O50" s="409"/>
      <c r="P50" s="407"/>
      <c r="Q50" s="20"/>
      <c r="R50" s="20"/>
      <c r="S50" s="20"/>
    </row>
    <row r="51" spans="2:19" ht="1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87"/>
      <c r="M51" s="409"/>
      <c r="N51" s="409"/>
      <c r="O51" s="409"/>
      <c r="P51" s="409"/>
      <c r="Q51" s="20"/>
      <c r="R51" s="20"/>
      <c r="S51" s="20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X31" sqref="X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34" t="s">
        <v>211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6"/>
      <c r="O2" s="5"/>
      <c r="P2" s="5"/>
      <c r="Q2" s="5"/>
      <c r="R2" s="5"/>
      <c r="S2" s="5"/>
    </row>
    <row r="3" spans="1:45" ht="21" customHeight="1" thickBot="1">
      <c r="A3" s="136"/>
      <c r="B3" s="137"/>
      <c r="C3" s="138" t="s">
        <v>162</v>
      </c>
      <c r="D3" s="138" t="s">
        <v>163</v>
      </c>
      <c r="E3" s="138" t="s">
        <v>164</v>
      </c>
      <c r="F3" s="138" t="s">
        <v>165</v>
      </c>
      <c r="G3" s="138" t="s">
        <v>166</v>
      </c>
      <c r="H3" s="138" t="s">
        <v>167</v>
      </c>
      <c r="I3" s="138" t="s">
        <v>168</v>
      </c>
      <c r="J3" s="138" t="s">
        <v>169</v>
      </c>
      <c r="K3" s="138" t="s">
        <v>170</v>
      </c>
      <c r="L3" s="138" t="s">
        <v>171</v>
      </c>
      <c r="M3" s="138" t="s">
        <v>172</v>
      </c>
      <c r="N3" s="139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0" t="s">
        <v>82</v>
      </c>
      <c r="B4" s="141" t="s">
        <v>71</v>
      </c>
      <c r="C4" s="260">
        <v>110</v>
      </c>
      <c r="D4" s="142">
        <v>119.81</v>
      </c>
      <c r="E4" s="142">
        <v>125.04</v>
      </c>
      <c r="F4" s="142">
        <v>118.21</v>
      </c>
      <c r="G4" s="142">
        <v>117</v>
      </c>
      <c r="H4" s="142">
        <v>129.28</v>
      </c>
      <c r="I4" s="142">
        <v>132</v>
      </c>
      <c r="J4" s="142">
        <v>130.9</v>
      </c>
      <c r="K4" s="142">
        <v>127.09</v>
      </c>
      <c r="L4" s="142">
        <v>122.37</v>
      </c>
      <c r="M4" s="142">
        <v>127</v>
      </c>
      <c r="N4" s="143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4"/>
      <c r="B5" s="145" t="s">
        <v>74</v>
      </c>
      <c r="C5" s="261">
        <v>176</v>
      </c>
      <c r="D5" s="146">
        <v>178.47</v>
      </c>
      <c r="E5" s="146">
        <v>177.62</v>
      </c>
      <c r="F5" s="146">
        <v>180.74</v>
      </c>
      <c r="G5" s="146">
        <v>182</v>
      </c>
      <c r="H5" s="146">
        <v>185</v>
      </c>
      <c r="I5" s="146">
        <v>178.24</v>
      </c>
      <c r="J5" s="146">
        <v>183.65</v>
      </c>
      <c r="K5" s="146">
        <v>183.79</v>
      </c>
      <c r="L5" s="146">
        <v>181.64</v>
      </c>
      <c r="M5" s="146">
        <v>183</v>
      </c>
      <c r="N5" s="147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8" t="s">
        <v>83</v>
      </c>
      <c r="B6" s="149" t="s">
        <v>71</v>
      </c>
      <c r="C6" s="262">
        <v>124</v>
      </c>
      <c r="D6" s="150">
        <v>131.80000000000001</v>
      </c>
      <c r="E6" s="150">
        <v>133</v>
      </c>
      <c r="F6" s="150">
        <v>125</v>
      </c>
      <c r="G6" s="150">
        <v>129.85</v>
      </c>
      <c r="H6" s="150">
        <v>137.62</v>
      </c>
      <c r="I6" s="150">
        <v>140</v>
      </c>
      <c r="J6" s="150">
        <v>142</v>
      </c>
      <c r="K6" s="150">
        <v>131</v>
      </c>
      <c r="L6" s="150">
        <v>118</v>
      </c>
      <c r="M6" s="150">
        <v>114</v>
      </c>
      <c r="N6" s="151">
        <v>104</v>
      </c>
    </row>
    <row r="7" spans="1:45" ht="16.5" thickBot="1">
      <c r="A7" s="144"/>
      <c r="B7" s="145" t="s">
        <v>74</v>
      </c>
      <c r="C7" s="261">
        <v>183</v>
      </c>
      <c r="D7" s="146">
        <v>183.32</v>
      </c>
      <c r="E7" s="146">
        <v>185</v>
      </c>
      <c r="F7" s="146">
        <v>185</v>
      </c>
      <c r="G7" s="146">
        <v>186.88</v>
      </c>
      <c r="H7" s="146">
        <v>191</v>
      </c>
      <c r="I7" s="146">
        <v>189</v>
      </c>
      <c r="J7" s="146">
        <v>190</v>
      </c>
      <c r="K7" s="146">
        <v>188</v>
      </c>
      <c r="L7" s="146">
        <v>186</v>
      </c>
      <c r="M7" s="146">
        <v>186</v>
      </c>
      <c r="N7" s="147">
        <v>183</v>
      </c>
    </row>
    <row r="8" spans="1:45" ht="15.75">
      <c r="A8" s="148" t="s">
        <v>111</v>
      </c>
      <c r="B8" s="149" t="s">
        <v>71</v>
      </c>
      <c r="C8" s="262">
        <v>110.82</v>
      </c>
      <c r="D8" s="150">
        <v>126.54</v>
      </c>
      <c r="E8" s="150">
        <v>132</v>
      </c>
      <c r="F8" s="150">
        <v>132</v>
      </c>
      <c r="G8" s="150">
        <v>127.92</v>
      </c>
      <c r="H8" s="150">
        <v>127.92</v>
      </c>
      <c r="I8" s="150">
        <v>133</v>
      </c>
      <c r="J8" s="150">
        <v>127</v>
      </c>
      <c r="K8" s="150">
        <v>122</v>
      </c>
      <c r="L8" s="150">
        <v>110</v>
      </c>
      <c r="M8" s="150">
        <v>119</v>
      </c>
      <c r="N8" s="151">
        <v>127</v>
      </c>
    </row>
    <row r="9" spans="1:45" ht="16.5" thickBot="1">
      <c r="A9" s="144"/>
      <c r="B9" s="145" t="s">
        <v>74</v>
      </c>
      <c r="C9" s="261">
        <v>184</v>
      </c>
      <c r="D9" s="146">
        <v>184</v>
      </c>
      <c r="E9" s="146">
        <v>185</v>
      </c>
      <c r="F9" s="146">
        <v>190</v>
      </c>
      <c r="G9" s="146">
        <v>192</v>
      </c>
      <c r="H9" s="146">
        <v>194</v>
      </c>
      <c r="I9" s="146">
        <v>193</v>
      </c>
      <c r="J9" s="146">
        <v>194</v>
      </c>
      <c r="K9" s="146">
        <v>193</v>
      </c>
      <c r="L9" s="146">
        <v>189</v>
      </c>
      <c r="M9" s="146">
        <v>189</v>
      </c>
      <c r="N9" s="147">
        <v>188</v>
      </c>
    </row>
    <row r="10" spans="1:45" ht="15.75">
      <c r="A10" s="140" t="s">
        <v>113</v>
      </c>
      <c r="B10" s="141" t="s">
        <v>71</v>
      </c>
      <c r="C10" s="152">
        <v>127.119</v>
      </c>
      <c r="D10" s="153">
        <v>125.9618</v>
      </c>
      <c r="E10" s="153">
        <v>124.7718</v>
      </c>
      <c r="F10" s="153">
        <v>85.493700000000004</v>
      </c>
      <c r="G10" s="153">
        <v>96.702699999999993</v>
      </c>
      <c r="H10" s="153">
        <v>116.25109999999999</v>
      </c>
      <c r="I10" s="153">
        <v>115.6664</v>
      </c>
      <c r="J10" s="153">
        <v>109.0454</v>
      </c>
      <c r="K10" s="153">
        <v>111.6836</v>
      </c>
      <c r="L10" s="153">
        <v>98.619799999999998</v>
      </c>
      <c r="M10" s="153">
        <v>88.79</v>
      </c>
      <c r="N10" s="154">
        <v>107.8231</v>
      </c>
    </row>
    <row r="11" spans="1:45" ht="18.75" customHeight="1" thickBot="1">
      <c r="A11" s="144"/>
      <c r="B11" s="145" t="s">
        <v>74</v>
      </c>
      <c r="C11" s="155">
        <v>187.1773</v>
      </c>
      <c r="D11" s="156">
        <v>191.3912</v>
      </c>
      <c r="E11" s="156">
        <v>194.12020000000001</v>
      </c>
      <c r="F11" s="156">
        <v>181.20060000000001</v>
      </c>
      <c r="G11" s="156">
        <v>175.95419999999999</v>
      </c>
      <c r="H11" s="156">
        <v>180.5719</v>
      </c>
      <c r="I11" s="156">
        <v>184.6703</v>
      </c>
      <c r="J11" s="156">
        <v>186.31299999999999</v>
      </c>
      <c r="K11" s="156">
        <v>185.65010000000001</v>
      </c>
      <c r="L11" s="156">
        <v>181.8614</v>
      </c>
      <c r="M11" s="156">
        <v>178.08189999999999</v>
      </c>
      <c r="N11" s="157">
        <v>180.0951</v>
      </c>
      <c r="Z11" t="s">
        <v>73</v>
      </c>
    </row>
    <row r="12" spans="1:45" ht="15.75">
      <c r="A12" s="140" t="s">
        <v>177</v>
      </c>
      <c r="B12" s="141" t="s">
        <v>71</v>
      </c>
      <c r="C12" s="152">
        <v>107.8231</v>
      </c>
      <c r="D12" s="153">
        <v>124.5466</v>
      </c>
      <c r="E12" s="153">
        <v>130.55529999999999</v>
      </c>
      <c r="F12" s="153">
        <v>132.203</v>
      </c>
      <c r="G12" s="153">
        <v>139.24600000000001</v>
      </c>
      <c r="H12" s="153">
        <v>151.52420000000001</v>
      </c>
      <c r="I12" s="153">
        <v>157.1773</v>
      </c>
      <c r="J12" s="153">
        <v>154.14330000000001</v>
      </c>
      <c r="K12" s="153">
        <v>138.3032</v>
      </c>
      <c r="L12" s="176">
        <v>121.806</v>
      </c>
      <c r="M12" s="153">
        <v>125.05119999999999</v>
      </c>
      <c r="N12" s="177">
        <v>138.886</v>
      </c>
    </row>
    <row r="13" spans="1:45" ht="16.5" thickBot="1">
      <c r="A13" s="144"/>
      <c r="B13" s="145" t="s">
        <v>74</v>
      </c>
      <c r="C13" s="155">
        <v>180.0949</v>
      </c>
      <c r="D13" s="156">
        <v>184.87559999999999</v>
      </c>
      <c r="E13" s="156">
        <v>190.46559999999999</v>
      </c>
      <c r="F13" s="156">
        <v>193.89250000000001</v>
      </c>
      <c r="G13" s="156">
        <v>197.88499999999999</v>
      </c>
      <c r="H13" s="156">
        <v>202.89879999999999</v>
      </c>
      <c r="I13" s="156">
        <v>206.1319</v>
      </c>
      <c r="J13" s="156">
        <v>204.8886</v>
      </c>
      <c r="K13" s="156">
        <v>199.2456</v>
      </c>
      <c r="L13" s="156">
        <v>196.65100000000001</v>
      </c>
      <c r="M13" s="156">
        <v>199.59700000000001</v>
      </c>
      <c r="N13" s="178">
        <v>206.34989999999999</v>
      </c>
    </row>
    <row r="14" spans="1:45" ht="16.5" thickBot="1">
      <c r="A14" s="140" t="s">
        <v>205</v>
      </c>
      <c r="B14" s="141" t="s">
        <v>71</v>
      </c>
      <c r="C14" s="266">
        <v>159.67349999999999</v>
      </c>
      <c r="D14" s="267">
        <v>174.21190000000001</v>
      </c>
      <c r="E14" s="267">
        <v>200.1319</v>
      </c>
      <c r="F14" s="267">
        <v>219.19450000000001</v>
      </c>
      <c r="G14" s="267">
        <v>205.57570000000001</v>
      </c>
      <c r="H14" s="267">
        <v>197.47470000000001</v>
      </c>
      <c r="I14" s="267">
        <v>188.96180000000001</v>
      </c>
      <c r="J14" s="267">
        <v>198.4357</v>
      </c>
      <c r="K14" s="267">
        <v>198.86420000000001</v>
      </c>
      <c r="L14" s="267">
        <v>164.66980000000001</v>
      </c>
      <c r="M14" s="267">
        <v>175.7595</v>
      </c>
      <c r="N14" s="268">
        <v>165.70490000000001</v>
      </c>
    </row>
    <row r="15" spans="1:45" ht="16.5" thickBot="1">
      <c r="A15" s="148"/>
      <c r="B15" s="257" t="s">
        <v>74</v>
      </c>
      <c r="C15" s="269">
        <v>218.70259999999999</v>
      </c>
      <c r="D15" s="270">
        <v>225.3638</v>
      </c>
      <c r="E15" s="270">
        <v>242.36240000000001</v>
      </c>
      <c r="F15" s="270">
        <v>258.52719999999999</v>
      </c>
      <c r="G15" s="270">
        <v>262.12090000000001</v>
      </c>
      <c r="H15" s="270">
        <v>260.14729999999997</v>
      </c>
      <c r="I15" s="270">
        <v>260.16910000000001</v>
      </c>
      <c r="J15" s="270">
        <v>264.67149999999998</v>
      </c>
      <c r="K15" s="270">
        <v>266.6574</v>
      </c>
      <c r="L15" s="270">
        <v>259.8236</v>
      </c>
      <c r="M15" s="270">
        <v>262.89159999999998</v>
      </c>
      <c r="N15" s="271">
        <v>265.41070000000002</v>
      </c>
    </row>
    <row r="16" spans="1:45" ht="16.5" thickBot="1">
      <c r="A16" s="258" t="s">
        <v>230</v>
      </c>
      <c r="B16" s="259" t="s">
        <v>71</v>
      </c>
      <c r="C16" s="158">
        <v>174.6</v>
      </c>
      <c r="D16" s="263">
        <v>191</v>
      </c>
      <c r="E16" s="263">
        <v>201</v>
      </c>
      <c r="F16" s="263">
        <v>192</v>
      </c>
      <c r="G16" s="263">
        <v>202.8</v>
      </c>
      <c r="H16" s="263">
        <v>190.3</v>
      </c>
    </row>
    <row r="17" spans="1:8" ht="16.5" thickBot="1">
      <c r="A17" s="144"/>
      <c r="B17" s="145" t="s">
        <v>74</v>
      </c>
      <c r="C17" s="264">
        <v>263.5</v>
      </c>
      <c r="D17" s="265">
        <v>265</v>
      </c>
      <c r="E17" s="265">
        <v>270</v>
      </c>
      <c r="F17" s="265">
        <v>275</v>
      </c>
      <c r="G17" s="265">
        <v>281.10000000000002</v>
      </c>
      <c r="H17" s="26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showRowColHeaders="0" workbookViewId="0">
      <selection activeCell="R7" sqref="R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38" t="s">
        <v>30</v>
      </c>
      <c r="B5" s="239"/>
      <c r="C5" s="240"/>
      <c r="D5" s="241" t="s">
        <v>62</v>
      </c>
      <c r="E5" s="240"/>
      <c r="F5" s="277"/>
      <c r="G5" s="18"/>
    </row>
    <row r="6" spans="1:7" ht="17.25" customHeight="1" thickBot="1">
      <c r="A6" s="242"/>
      <c r="B6" s="243" t="s">
        <v>7</v>
      </c>
      <c r="C6" s="244" t="s">
        <v>31</v>
      </c>
      <c r="D6" s="244" t="s">
        <v>32</v>
      </c>
      <c r="E6" s="244" t="s">
        <v>33</v>
      </c>
      <c r="F6" s="248" t="s">
        <v>34</v>
      </c>
      <c r="G6" s="18"/>
    </row>
    <row r="7" spans="1:7" ht="19.5" customHeight="1">
      <c r="A7" s="283" t="s">
        <v>226</v>
      </c>
      <c r="B7" s="349">
        <v>5.65</v>
      </c>
      <c r="C7" s="349">
        <v>5.71</v>
      </c>
      <c r="D7" s="349">
        <v>5.59</v>
      </c>
      <c r="E7" s="349">
        <v>5.56</v>
      </c>
      <c r="F7" s="350">
        <v>5.81</v>
      </c>
      <c r="G7" s="18"/>
    </row>
    <row r="8" spans="1:7" ht="18.75" customHeight="1">
      <c r="A8" s="278" t="s">
        <v>228</v>
      </c>
      <c r="B8" s="251">
        <v>5.71</v>
      </c>
      <c r="C8" s="251">
        <v>5.78</v>
      </c>
      <c r="D8" s="251">
        <v>5.66</v>
      </c>
      <c r="E8" s="251">
        <v>6.03</v>
      </c>
      <c r="F8" s="279">
        <v>5.79</v>
      </c>
      <c r="G8" s="18"/>
    </row>
    <row r="9" spans="1:7" ht="15.75">
      <c r="A9" s="280" t="s">
        <v>239</v>
      </c>
      <c r="B9" s="251">
        <v>5.85</v>
      </c>
      <c r="C9" s="251">
        <v>5.95</v>
      </c>
      <c r="D9" s="251">
        <v>5.81</v>
      </c>
      <c r="E9" s="251">
        <v>6.18</v>
      </c>
      <c r="F9" s="279">
        <v>5.9</v>
      </c>
      <c r="G9" s="18"/>
    </row>
    <row r="10" spans="1:7" ht="15.75">
      <c r="A10" s="280" t="s">
        <v>241</v>
      </c>
      <c r="B10" s="251">
        <v>5.78</v>
      </c>
      <c r="C10" s="251">
        <v>5.86</v>
      </c>
      <c r="D10" s="251">
        <v>5.73</v>
      </c>
      <c r="E10" s="251">
        <v>5.4960000000000004</v>
      </c>
      <c r="F10" s="279">
        <v>5.88</v>
      </c>
      <c r="G10" s="18"/>
    </row>
    <row r="11" spans="1:7" ht="17.25" customHeight="1">
      <c r="A11" s="280" t="s">
        <v>244</v>
      </c>
      <c r="B11" s="251">
        <v>5.6870000000000003</v>
      </c>
      <c r="C11" s="251">
        <v>5.76</v>
      </c>
      <c r="D11" s="251">
        <v>5.66</v>
      </c>
      <c r="E11" s="251">
        <v>5.65</v>
      </c>
      <c r="F11" s="279">
        <v>5.71</v>
      </c>
      <c r="G11" s="18"/>
    </row>
    <row r="12" spans="1:7" ht="16.5" customHeight="1">
      <c r="A12" s="280" t="s">
        <v>247</v>
      </c>
      <c r="B12" s="251">
        <v>5.6</v>
      </c>
      <c r="C12" s="251">
        <v>5.69</v>
      </c>
      <c r="D12" s="251">
        <v>5.58</v>
      </c>
      <c r="E12" s="251">
        <v>5.33</v>
      </c>
      <c r="F12" s="279">
        <v>5.63</v>
      </c>
      <c r="G12" s="18"/>
    </row>
    <row r="13" spans="1:7" ht="18.75" customHeight="1">
      <c r="A13" s="280" t="s">
        <v>250</v>
      </c>
      <c r="B13" s="251">
        <v>5.4790000000000001</v>
      </c>
      <c r="C13" s="251">
        <v>5.54</v>
      </c>
      <c r="D13" s="251">
        <v>5.45</v>
      </c>
      <c r="E13" s="251">
        <v>5.47</v>
      </c>
      <c r="F13" s="279">
        <v>5.51</v>
      </c>
    </row>
    <row r="14" spans="1:7" ht="16.5" customHeight="1" thickBot="1">
      <c r="A14" s="245" t="s">
        <v>258</v>
      </c>
      <c r="B14" s="435">
        <v>5.36</v>
      </c>
      <c r="C14" s="435">
        <v>5.48</v>
      </c>
      <c r="D14" s="435">
        <v>5.33</v>
      </c>
      <c r="E14" s="435">
        <v>5.24</v>
      </c>
      <c r="F14" s="436">
        <v>5.39</v>
      </c>
    </row>
    <row r="15" spans="1:7" ht="16.5" customHeight="1" thickBot="1">
      <c r="A15" s="245"/>
      <c r="B15" s="353"/>
      <c r="C15" s="252"/>
      <c r="D15" s="253" t="s">
        <v>35</v>
      </c>
      <c r="E15" s="252"/>
      <c r="F15" s="281"/>
    </row>
    <row r="16" spans="1:7" ht="16.5" customHeight="1" thickBot="1">
      <c r="A16" s="242"/>
      <c r="B16" s="243" t="s">
        <v>7</v>
      </c>
      <c r="C16" s="244" t="s">
        <v>31</v>
      </c>
      <c r="D16" s="244" t="s">
        <v>32</v>
      </c>
      <c r="E16" s="244" t="s">
        <v>33</v>
      </c>
      <c r="F16" s="248" t="s">
        <v>34</v>
      </c>
    </row>
    <row r="17" spans="1:10" ht="16.5" customHeight="1">
      <c r="A17" s="278" t="s">
        <v>226</v>
      </c>
      <c r="B17" s="251">
        <v>9.1300000000000008</v>
      </c>
      <c r="C17" s="251">
        <v>8.9600000000000009</v>
      </c>
      <c r="D17" s="251">
        <v>9.01</v>
      </c>
      <c r="E17" s="251">
        <v>9.5</v>
      </c>
      <c r="F17" s="279">
        <v>9.4</v>
      </c>
    </row>
    <row r="18" spans="1:10" ht="18.75" customHeight="1">
      <c r="A18" s="282" t="s">
        <v>228</v>
      </c>
      <c r="B18" s="251">
        <v>8.94</v>
      </c>
      <c r="C18" s="254">
        <v>8.68</v>
      </c>
      <c r="D18" s="251">
        <v>9.02</v>
      </c>
      <c r="E18" s="254">
        <v>9.1999999999999993</v>
      </c>
      <c r="F18" s="279">
        <v>9.26</v>
      </c>
      <c r="I18" s="23"/>
    </row>
    <row r="19" spans="1:10" ht="16.5" customHeight="1">
      <c r="A19" s="346" t="s">
        <v>239</v>
      </c>
      <c r="B19" s="347">
        <v>8.91</v>
      </c>
      <c r="C19" s="347">
        <v>8.67</v>
      </c>
      <c r="D19" s="347">
        <v>9.0250000000000004</v>
      </c>
      <c r="E19" s="347">
        <v>9.1199999999999992</v>
      </c>
      <c r="F19" s="348">
        <v>9.1750000000000007</v>
      </c>
      <c r="J19" t="s">
        <v>144</v>
      </c>
    </row>
    <row r="20" spans="1:10" ht="17.25" customHeight="1">
      <c r="A20" s="346" t="s">
        <v>241</v>
      </c>
      <c r="B20" s="347">
        <v>8.91</v>
      </c>
      <c r="C20" s="347">
        <v>8.6989999999999998</v>
      </c>
      <c r="D20" s="347">
        <v>9</v>
      </c>
      <c r="E20" s="347">
        <v>9.11</v>
      </c>
      <c r="F20" s="348">
        <v>9.1</v>
      </c>
    </row>
    <row r="21" spans="1:10" ht="18" customHeight="1">
      <c r="A21" s="280" t="s">
        <v>244</v>
      </c>
      <c r="B21" s="251">
        <v>8.52</v>
      </c>
      <c r="C21" s="251">
        <v>8.35</v>
      </c>
      <c r="D21" s="251">
        <v>8.56</v>
      </c>
      <c r="E21" s="251">
        <v>8.57</v>
      </c>
      <c r="F21" s="279">
        <v>8.68</v>
      </c>
    </row>
    <row r="22" spans="1:10" ht="18" customHeight="1">
      <c r="A22" s="345" t="s">
        <v>247</v>
      </c>
      <c r="B22" s="437">
        <v>7.54</v>
      </c>
      <c r="C22" s="437">
        <v>7.35</v>
      </c>
      <c r="D22" s="437">
        <v>7.55</v>
      </c>
      <c r="E22" s="437">
        <v>7.48</v>
      </c>
      <c r="F22" s="438">
        <v>7.77</v>
      </c>
    </row>
    <row r="23" spans="1:10" ht="17.25" customHeight="1">
      <c r="A23" s="280" t="s">
        <v>250</v>
      </c>
      <c r="B23" s="251">
        <v>6.7089999999999996</v>
      </c>
      <c r="C23" s="251">
        <v>6.48</v>
      </c>
      <c r="D23" s="251">
        <v>6.78</v>
      </c>
      <c r="E23" s="251">
        <v>6.62</v>
      </c>
      <c r="F23" s="279">
        <v>6.96</v>
      </c>
    </row>
    <row r="24" spans="1:10" ht="15.75" thickBot="1">
      <c r="A24" s="245" t="s">
        <v>257</v>
      </c>
      <c r="B24" s="435">
        <v>6.0860000000000003</v>
      </c>
      <c r="C24" s="435">
        <v>5.91</v>
      </c>
      <c r="D24" s="435">
        <v>6.16</v>
      </c>
      <c r="E24" s="435">
        <v>6.16</v>
      </c>
      <c r="F24" s="436">
        <v>6.25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13" workbookViewId="0">
      <selection activeCell="B9" sqref="B9"/>
    </sheetView>
  </sheetViews>
  <sheetFormatPr defaultRowHeight="12.75"/>
  <cols>
    <col min="2" max="2" width="31.42578125" customWidth="1"/>
    <col min="3" max="3" width="18.5703125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90"/>
      <c r="C1" s="290"/>
      <c r="D1" s="290"/>
      <c r="E1" s="290"/>
      <c r="F1" s="290"/>
      <c r="G1" s="290"/>
    </row>
    <row r="2" spans="2:8" ht="18.75">
      <c r="B2" s="291" t="s">
        <v>193</v>
      </c>
      <c r="C2" s="291"/>
      <c r="D2" s="291"/>
      <c r="E2" s="291"/>
      <c r="F2" s="291"/>
      <c r="G2" s="291"/>
      <c r="H2" s="96"/>
    </row>
    <row r="3" spans="2:8" ht="19.5" thickBot="1">
      <c r="B3" s="290"/>
      <c r="C3" s="290"/>
      <c r="D3" s="291" t="s">
        <v>261</v>
      </c>
      <c r="E3" s="291"/>
      <c r="F3" s="290"/>
      <c r="G3" s="290"/>
      <c r="H3" s="60"/>
    </row>
    <row r="4" spans="2:8" ht="19.5" thickBot="1">
      <c r="B4" s="615" t="s">
        <v>145</v>
      </c>
      <c r="C4" s="292" t="s">
        <v>146</v>
      </c>
      <c r="D4" s="293"/>
      <c r="E4" s="294"/>
      <c r="F4" s="295"/>
      <c r="G4" s="290"/>
      <c r="H4" s="60"/>
    </row>
    <row r="5" spans="2:8" ht="38.25" thickBot="1">
      <c r="B5" s="616"/>
      <c r="C5" s="296">
        <v>45207</v>
      </c>
      <c r="D5" s="482">
        <v>45200</v>
      </c>
      <c r="E5" s="297" t="s">
        <v>148</v>
      </c>
      <c r="F5" s="297" t="s">
        <v>148</v>
      </c>
      <c r="G5" s="290"/>
      <c r="H5" s="60"/>
    </row>
    <row r="6" spans="2:8" ht="38.25" thickBot="1">
      <c r="B6" s="298" t="s">
        <v>194</v>
      </c>
      <c r="C6" s="299">
        <v>11.37</v>
      </c>
      <c r="D6" s="483">
        <v>11.21</v>
      </c>
      <c r="E6" s="300">
        <f>(($C6-D6)/D6)</f>
        <v>1.4272970561998069E-2</v>
      </c>
      <c r="F6" s="301" t="s">
        <v>195</v>
      </c>
      <c r="G6" s="290"/>
      <c r="H6" s="60"/>
    </row>
    <row r="7" spans="2:8" ht="19.5" thickBot="1">
      <c r="B7" s="298" t="s">
        <v>196</v>
      </c>
      <c r="C7" s="299">
        <v>18.420000000000002</v>
      </c>
      <c r="D7" s="483">
        <v>18.170000000000002</v>
      </c>
      <c r="E7" s="300">
        <f>(($C7-D7)/D7)</f>
        <v>1.3758943313153549E-2</v>
      </c>
      <c r="F7" s="301" t="s">
        <v>195</v>
      </c>
      <c r="G7" s="290"/>
      <c r="H7" s="60"/>
    </row>
    <row r="9" spans="2:8">
      <c r="C9" s="205"/>
    </row>
    <row r="10" spans="2:8">
      <c r="C10" s="20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Y10" sqref="Y1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320" t="s">
        <v>243</v>
      </c>
      <c r="B1" s="320"/>
      <c r="C1" s="321"/>
      <c r="D1" s="321"/>
      <c r="E1" s="321"/>
      <c r="F1" s="321"/>
      <c r="G1" s="321" t="s">
        <v>269</v>
      </c>
      <c r="H1" s="321"/>
      <c r="I1" s="321"/>
      <c r="J1" s="322"/>
      <c r="K1" s="322"/>
      <c r="L1" s="322"/>
      <c r="M1" s="484"/>
      <c r="N1" s="484"/>
      <c r="O1" s="484"/>
      <c r="P1" s="485"/>
    </row>
    <row r="2" spans="1:19" ht="21" thickBot="1">
      <c r="A2" s="486" t="s">
        <v>6</v>
      </c>
      <c r="B2" s="487" t="s">
        <v>7</v>
      </c>
      <c r="C2" s="488"/>
      <c r="D2" s="489"/>
      <c r="E2" s="490" t="s">
        <v>8</v>
      </c>
      <c r="F2" s="491"/>
      <c r="G2" s="491"/>
      <c r="H2" s="491"/>
      <c r="I2" s="491"/>
      <c r="J2" s="491"/>
      <c r="K2" s="491"/>
      <c r="L2" s="491"/>
      <c r="M2" s="491"/>
      <c r="N2" s="491"/>
      <c r="O2" s="492"/>
      <c r="P2" s="493"/>
    </row>
    <row r="3" spans="1:19" ht="20.25">
      <c r="A3" s="494"/>
      <c r="B3" s="495"/>
      <c r="C3" s="496"/>
      <c r="D3" s="613"/>
      <c r="E3" s="497" t="s">
        <v>9</v>
      </c>
      <c r="F3" s="498"/>
      <c r="G3" s="499"/>
      <c r="H3" s="497" t="s">
        <v>10</v>
      </c>
      <c r="I3" s="498"/>
      <c r="J3" s="500"/>
      <c r="K3" s="497" t="s">
        <v>11</v>
      </c>
      <c r="L3" s="498"/>
      <c r="M3" s="500"/>
      <c r="N3" s="497" t="s">
        <v>12</v>
      </c>
      <c r="O3" s="499"/>
      <c r="P3" s="500"/>
    </row>
    <row r="4" spans="1:19" ht="39" thickBot="1">
      <c r="A4" s="501"/>
      <c r="B4" s="504" t="s">
        <v>268</v>
      </c>
      <c r="C4" s="502" t="s">
        <v>260</v>
      </c>
      <c r="D4" s="505" t="s">
        <v>13</v>
      </c>
      <c r="E4" s="504" t="s">
        <v>268</v>
      </c>
      <c r="F4" s="502" t="s">
        <v>260</v>
      </c>
      <c r="G4" s="503" t="s">
        <v>13</v>
      </c>
      <c r="H4" s="504" t="s">
        <v>268</v>
      </c>
      <c r="I4" s="502" t="s">
        <v>260</v>
      </c>
      <c r="J4" s="505" t="s">
        <v>13</v>
      </c>
      <c r="K4" s="504" t="s">
        <v>268</v>
      </c>
      <c r="L4" s="502" t="s">
        <v>260</v>
      </c>
      <c r="M4" s="503" t="s">
        <v>13</v>
      </c>
      <c r="N4" s="504" t="s">
        <v>268</v>
      </c>
      <c r="O4" s="502" t="s">
        <v>260</v>
      </c>
      <c r="P4" s="505" t="s">
        <v>13</v>
      </c>
    </row>
    <row r="5" spans="1:19" ht="29.25" customHeight="1">
      <c r="A5" s="506" t="s">
        <v>14</v>
      </c>
      <c r="B5" s="186">
        <v>8631.3340000000007</v>
      </c>
      <c r="C5" s="181">
        <v>9323.0139999999992</v>
      </c>
      <c r="D5" s="510">
        <v>-7.4190599735235674</v>
      </c>
      <c r="E5" s="186">
        <v>8410</v>
      </c>
      <c r="F5" s="181">
        <v>9100</v>
      </c>
      <c r="G5" s="336">
        <v>-7.5824175824175821</v>
      </c>
      <c r="H5" s="186">
        <v>8691.7829999999994</v>
      </c>
      <c r="I5" s="181">
        <v>9661.0480000000007</v>
      </c>
      <c r="J5" s="510">
        <v>-10.032710736971818</v>
      </c>
      <c r="K5" s="507" t="s">
        <v>115</v>
      </c>
      <c r="L5" s="508" t="s">
        <v>115</v>
      </c>
      <c r="M5" s="509" t="s">
        <v>115</v>
      </c>
      <c r="N5" s="507">
        <v>8559.0210000000006</v>
      </c>
      <c r="O5" s="508">
        <v>8920.0010000000002</v>
      </c>
      <c r="P5" s="509">
        <v>-4.0468605328631639</v>
      </c>
    </row>
    <row r="6" spans="1:19" ht="21.75" customHeight="1">
      <c r="A6" s="511" t="s">
        <v>15</v>
      </c>
      <c r="B6" s="187">
        <v>7454.3639999999996</v>
      </c>
      <c r="C6" s="182">
        <v>8251.8860000000004</v>
      </c>
      <c r="D6" s="512">
        <v>-9.6647239188714043</v>
      </c>
      <c r="E6" s="187">
        <v>8206.8819999999996</v>
      </c>
      <c r="F6" s="182">
        <v>8572.7199999999993</v>
      </c>
      <c r="G6" s="337">
        <v>-4.267467034966729</v>
      </c>
      <c r="H6" s="187">
        <v>7465.3239999999996</v>
      </c>
      <c r="I6" s="182">
        <v>8318.3559999999998</v>
      </c>
      <c r="J6" s="512">
        <v>-10.254814773496111</v>
      </c>
      <c r="K6" s="187">
        <v>7031.5050000000001</v>
      </c>
      <c r="L6" s="182">
        <v>7676.1850000000004</v>
      </c>
      <c r="M6" s="512">
        <v>-8.3984427160106261</v>
      </c>
      <c r="N6" s="187">
        <v>7473.6419999999998</v>
      </c>
      <c r="O6" s="182">
        <v>8032.3720000000003</v>
      </c>
      <c r="P6" s="512">
        <v>-6.955977636493933</v>
      </c>
    </row>
    <row r="7" spans="1:19" ht="21.75" customHeight="1">
      <c r="A7" s="511" t="s">
        <v>16</v>
      </c>
      <c r="B7" s="187">
        <v>13452.603999999999</v>
      </c>
      <c r="C7" s="182">
        <v>13756.384</v>
      </c>
      <c r="D7" s="512">
        <v>-2.2082838048138278</v>
      </c>
      <c r="E7" s="187">
        <v>13535.189</v>
      </c>
      <c r="F7" s="182">
        <v>14161.86</v>
      </c>
      <c r="G7" s="337">
        <v>-4.4250613973023336</v>
      </c>
      <c r="H7" s="187">
        <v>12760</v>
      </c>
      <c r="I7" s="182">
        <v>12790</v>
      </c>
      <c r="J7" s="512">
        <v>-0.23455824863174357</v>
      </c>
      <c r="K7" s="187" t="s">
        <v>115</v>
      </c>
      <c r="L7" s="182" t="s">
        <v>115</v>
      </c>
      <c r="M7" s="512" t="s">
        <v>115</v>
      </c>
      <c r="N7" s="187">
        <v>13398.888999999999</v>
      </c>
      <c r="O7" s="182">
        <v>13666.684999999999</v>
      </c>
      <c r="P7" s="512">
        <v>-1.9594802982581385</v>
      </c>
    </row>
    <row r="8" spans="1:19" ht="21.75" customHeight="1">
      <c r="A8" s="511" t="s">
        <v>17</v>
      </c>
      <c r="B8" s="187">
        <v>6311.6229999999996</v>
      </c>
      <c r="C8" s="182">
        <v>6609.7809999999999</v>
      </c>
      <c r="D8" s="512">
        <v>-4.5108604959831551</v>
      </c>
      <c r="E8" s="187">
        <v>6412.125</v>
      </c>
      <c r="F8" s="182">
        <v>6452.0479999999998</v>
      </c>
      <c r="G8" s="337">
        <v>-0.6187647705038738</v>
      </c>
      <c r="H8" s="187">
        <v>6245.317</v>
      </c>
      <c r="I8" s="182">
        <v>6777.991</v>
      </c>
      <c r="J8" s="512">
        <v>-7.8588773576123065</v>
      </c>
      <c r="K8" s="187">
        <v>6137.7780000000002</v>
      </c>
      <c r="L8" s="182">
        <v>6367.2659999999996</v>
      </c>
      <c r="M8" s="512">
        <v>-3.6041842762655021</v>
      </c>
      <c r="N8" s="187">
        <v>6450.049</v>
      </c>
      <c r="O8" s="182">
        <v>6201.9409999999998</v>
      </c>
      <c r="P8" s="512">
        <v>4.0004895241667118</v>
      </c>
      <c r="R8" t="s">
        <v>159</v>
      </c>
    </row>
    <row r="9" spans="1:19" ht="21.75" customHeight="1">
      <c r="A9" s="511" t="s">
        <v>18</v>
      </c>
      <c r="B9" s="187">
        <v>7272.8069999999998</v>
      </c>
      <c r="C9" s="182">
        <v>7719.91</v>
      </c>
      <c r="D9" s="512">
        <v>-5.791557155459067</v>
      </c>
      <c r="E9" s="187">
        <v>8924.66</v>
      </c>
      <c r="F9" s="182">
        <v>8856.2240000000002</v>
      </c>
      <c r="G9" s="337">
        <v>0.77274468215799075</v>
      </c>
      <c r="H9" s="187">
        <v>6840.4049999999997</v>
      </c>
      <c r="I9" s="182">
        <v>7568.8090000000002</v>
      </c>
      <c r="J9" s="512">
        <v>-9.6237598279993648</v>
      </c>
      <c r="K9" s="187">
        <v>6069.62</v>
      </c>
      <c r="L9" s="182">
        <v>6361.7089999999998</v>
      </c>
      <c r="M9" s="512">
        <v>-4.5913605919415668</v>
      </c>
      <c r="N9" s="183">
        <v>7186.5910000000003</v>
      </c>
      <c r="O9" s="184">
        <v>7004.1289999999999</v>
      </c>
      <c r="P9" s="339">
        <v>2.6050633847549132</v>
      </c>
    </row>
    <row r="10" spans="1:19" ht="21.75" customHeight="1">
      <c r="A10" s="511" t="s">
        <v>19</v>
      </c>
      <c r="B10" s="187">
        <v>17293.552</v>
      </c>
      <c r="C10" s="182">
        <v>17938.152999999998</v>
      </c>
      <c r="D10" s="512">
        <v>-3.5934636079868354</v>
      </c>
      <c r="E10" s="187">
        <v>16894.081999999999</v>
      </c>
      <c r="F10" s="182">
        <v>17768.455000000002</v>
      </c>
      <c r="G10" s="337">
        <v>-4.9209286907612571</v>
      </c>
      <c r="H10" s="187">
        <v>17344.896000000001</v>
      </c>
      <c r="I10" s="182">
        <v>18080.525000000001</v>
      </c>
      <c r="J10" s="512">
        <v>-4.0686263258395474</v>
      </c>
      <c r="K10" s="187">
        <v>15549.806</v>
      </c>
      <c r="L10" s="182">
        <v>16327.901</v>
      </c>
      <c r="M10" s="512">
        <v>-4.765431882518147</v>
      </c>
      <c r="N10" s="187">
        <v>17740.86</v>
      </c>
      <c r="O10" s="182">
        <v>17356.504000000001</v>
      </c>
      <c r="P10" s="512">
        <v>2.2144782151981746</v>
      </c>
    </row>
    <row r="11" spans="1:19" ht="21.75" customHeight="1">
      <c r="A11" s="511" t="s">
        <v>20</v>
      </c>
      <c r="B11" s="187">
        <v>7304.61</v>
      </c>
      <c r="C11" s="182">
        <v>8159.8850000000002</v>
      </c>
      <c r="D11" s="512">
        <v>-10.481458991150005</v>
      </c>
      <c r="E11" s="187">
        <v>7930</v>
      </c>
      <c r="F11" s="182">
        <v>7960</v>
      </c>
      <c r="G11" s="337">
        <v>-0.37688442211055273</v>
      </c>
      <c r="H11" s="187" t="s">
        <v>115</v>
      </c>
      <c r="I11" s="182" t="s">
        <v>115</v>
      </c>
      <c r="J11" s="512" t="s">
        <v>115</v>
      </c>
      <c r="K11" s="187">
        <v>9690</v>
      </c>
      <c r="L11" s="182">
        <v>9940</v>
      </c>
      <c r="M11" s="512">
        <v>-2.5150905432595576</v>
      </c>
      <c r="N11" s="187">
        <v>7948.1419999999998</v>
      </c>
      <c r="O11" s="182">
        <v>7682.1040000000003</v>
      </c>
      <c r="P11" s="512">
        <v>3.4630877165943019</v>
      </c>
      <c r="S11" t="s">
        <v>161</v>
      </c>
    </row>
    <row r="12" spans="1:19" ht="21.75" customHeight="1">
      <c r="A12" s="511" t="s">
        <v>21</v>
      </c>
      <c r="B12" s="187">
        <v>8111.0150000000003</v>
      </c>
      <c r="C12" s="182">
        <v>8309.3490000000002</v>
      </c>
      <c r="D12" s="512">
        <v>-2.3868777205049376</v>
      </c>
      <c r="E12" s="187">
        <v>7992.7969999999996</v>
      </c>
      <c r="F12" s="182">
        <v>8171.2380000000003</v>
      </c>
      <c r="G12" s="337">
        <v>-2.1837694606374298</v>
      </c>
      <c r="H12" s="187">
        <v>8152.2179999999998</v>
      </c>
      <c r="I12" s="182">
        <v>8243.3809999999994</v>
      </c>
      <c r="J12" s="512">
        <v>-1.1058933221696239</v>
      </c>
      <c r="K12" s="187">
        <v>7655.3850000000002</v>
      </c>
      <c r="L12" s="182">
        <v>8421.277</v>
      </c>
      <c r="M12" s="512">
        <v>-9.0947251824159192</v>
      </c>
      <c r="N12" s="187">
        <v>8009.9690000000001</v>
      </c>
      <c r="O12" s="182">
        <v>8589.2139999999999</v>
      </c>
      <c r="P12" s="512">
        <v>-6.7438650381746204</v>
      </c>
    </row>
    <row r="13" spans="1:19" ht="21.75" customHeight="1">
      <c r="A13" s="511" t="s">
        <v>22</v>
      </c>
      <c r="B13" s="187">
        <v>9864.2990000000009</v>
      </c>
      <c r="C13" s="182">
        <v>10429.635</v>
      </c>
      <c r="D13" s="512">
        <v>-5.4204773225525082</v>
      </c>
      <c r="E13" s="187">
        <v>10274.696</v>
      </c>
      <c r="F13" s="182">
        <v>9608.3150000000005</v>
      </c>
      <c r="G13" s="337">
        <v>6.9354616288079578</v>
      </c>
      <c r="H13" s="187">
        <v>10337.617</v>
      </c>
      <c r="I13" s="182">
        <v>10515.939</v>
      </c>
      <c r="J13" s="512">
        <v>-1.6957306427890093</v>
      </c>
      <c r="K13" s="187">
        <v>7600</v>
      </c>
      <c r="L13" s="182">
        <v>8397.6</v>
      </c>
      <c r="M13" s="512">
        <v>-9.4979517957511703</v>
      </c>
      <c r="N13" s="187" t="s">
        <v>115</v>
      </c>
      <c r="O13" s="182" t="s">
        <v>115</v>
      </c>
      <c r="P13" s="512" t="s">
        <v>115</v>
      </c>
    </row>
    <row r="14" spans="1:19" ht="21.75" customHeight="1">
      <c r="A14" s="511" t="s">
        <v>23</v>
      </c>
      <c r="B14" s="187">
        <v>19472.617999999999</v>
      </c>
      <c r="C14" s="182">
        <v>19239.784</v>
      </c>
      <c r="D14" s="512">
        <v>1.2101695112585407</v>
      </c>
      <c r="E14" s="187">
        <v>19437.621999999999</v>
      </c>
      <c r="F14" s="182">
        <v>19242.768</v>
      </c>
      <c r="G14" s="337">
        <v>1.0126089967929737</v>
      </c>
      <c r="H14" s="187">
        <v>19610</v>
      </c>
      <c r="I14" s="182">
        <v>19100</v>
      </c>
      <c r="J14" s="512">
        <v>2.6701570680628275</v>
      </c>
      <c r="K14" s="187">
        <v>18875</v>
      </c>
      <c r="L14" s="182">
        <v>18857</v>
      </c>
      <c r="M14" s="512">
        <v>9.5455268600519699E-2</v>
      </c>
      <c r="N14" s="187">
        <v>19527.996999999999</v>
      </c>
      <c r="O14" s="182">
        <v>19338.564999999999</v>
      </c>
      <c r="P14" s="512">
        <v>0.97955561852702477</v>
      </c>
    </row>
    <row r="15" spans="1:19" ht="21.75" customHeight="1">
      <c r="A15" s="511" t="s">
        <v>24</v>
      </c>
      <c r="B15" s="187">
        <v>8891.6350000000002</v>
      </c>
      <c r="C15" s="182">
        <v>8717.4050000000007</v>
      </c>
      <c r="D15" s="512">
        <v>1.9986452390361529</v>
      </c>
      <c r="E15" s="187">
        <v>8564.8970000000008</v>
      </c>
      <c r="F15" s="182">
        <v>8122.5929999999998</v>
      </c>
      <c r="G15" s="337">
        <v>5.4453547038488939</v>
      </c>
      <c r="H15" s="187">
        <v>9760</v>
      </c>
      <c r="I15" s="182">
        <v>9750</v>
      </c>
      <c r="J15" s="512">
        <v>0.10256410256410256</v>
      </c>
      <c r="K15" s="187">
        <v>7759</v>
      </c>
      <c r="L15" s="182">
        <v>7622</v>
      </c>
      <c r="M15" s="512">
        <v>1.7974284964576228</v>
      </c>
      <c r="N15" s="187">
        <v>9430.2379999999994</v>
      </c>
      <c r="O15" s="182">
        <v>9428.9220000000005</v>
      </c>
      <c r="P15" s="512">
        <v>1.3957056808815409E-2</v>
      </c>
    </row>
    <row r="16" spans="1:19" ht="21.75" customHeight="1">
      <c r="A16" s="514" t="s">
        <v>25</v>
      </c>
      <c r="B16" s="187">
        <v>10717.252</v>
      </c>
      <c r="C16" s="182">
        <v>10586.558999999999</v>
      </c>
      <c r="D16" s="512">
        <v>1.2345182225877278</v>
      </c>
      <c r="E16" s="187">
        <v>10473.888000000001</v>
      </c>
      <c r="F16" s="182">
        <v>10539.759</v>
      </c>
      <c r="G16" s="337">
        <v>-0.62497633959181786</v>
      </c>
      <c r="H16" s="187">
        <v>9740</v>
      </c>
      <c r="I16" s="182">
        <v>9610</v>
      </c>
      <c r="J16" s="512">
        <v>1.3527575442247659</v>
      </c>
      <c r="K16" s="187">
        <v>9480</v>
      </c>
      <c r="L16" s="182">
        <v>9231</v>
      </c>
      <c r="M16" s="512">
        <v>2.6974325641858954</v>
      </c>
      <c r="N16" s="187">
        <v>11889.611999999999</v>
      </c>
      <c r="O16" s="182">
        <v>11729.444</v>
      </c>
      <c r="P16" s="512">
        <v>1.365520820935755</v>
      </c>
    </row>
    <row r="17" spans="1:21" ht="21.75" customHeight="1">
      <c r="A17" s="514" t="s">
        <v>26</v>
      </c>
      <c r="B17" s="187">
        <v>6660.1760000000004</v>
      </c>
      <c r="C17" s="182">
        <v>6585.8739999999998</v>
      </c>
      <c r="D17" s="512">
        <v>1.1282025741761927</v>
      </c>
      <c r="E17" s="187">
        <v>6420.6329999999998</v>
      </c>
      <c r="F17" s="182">
        <v>6265.8789999999999</v>
      </c>
      <c r="G17" s="337">
        <v>2.46978915488154</v>
      </c>
      <c r="H17" s="187">
        <v>7860</v>
      </c>
      <c r="I17" s="182">
        <v>7400</v>
      </c>
      <c r="J17" s="512">
        <v>6.2162162162162167</v>
      </c>
      <c r="K17" s="187">
        <v>5891</v>
      </c>
      <c r="L17" s="182">
        <v>5891</v>
      </c>
      <c r="M17" s="512">
        <v>0</v>
      </c>
      <c r="N17" s="183" t="s">
        <v>115</v>
      </c>
      <c r="O17" s="184" t="s">
        <v>115</v>
      </c>
      <c r="P17" s="513" t="s">
        <v>115</v>
      </c>
      <c r="U17" t="s">
        <v>160</v>
      </c>
    </row>
    <row r="18" spans="1:21" ht="21.75" customHeight="1">
      <c r="A18" s="514" t="s">
        <v>27</v>
      </c>
      <c r="B18" s="187">
        <v>3168.2930000000001</v>
      </c>
      <c r="C18" s="182">
        <v>3415.348</v>
      </c>
      <c r="D18" s="512">
        <v>-7.2336698924970406</v>
      </c>
      <c r="E18" s="187">
        <v>3104.587</v>
      </c>
      <c r="F18" s="182">
        <v>3094.43</v>
      </c>
      <c r="G18" s="337">
        <v>0.32823492533358822</v>
      </c>
      <c r="H18" s="187">
        <v>2844.6660000000002</v>
      </c>
      <c r="I18" s="182">
        <v>3042.6680000000001</v>
      </c>
      <c r="J18" s="512">
        <v>-6.5075124857526339</v>
      </c>
      <c r="K18" s="187">
        <v>6823.3329999999996</v>
      </c>
      <c r="L18" s="182">
        <v>6830.192</v>
      </c>
      <c r="M18" s="512">
        <v>-0.10042177438057932</v>
      </c>
      <c r="N18" s="187">
        <v>4122.3320000000003</v>
      </c>
      <c r="O18" s="182">
        <v>4341.62</v>
      </c>
      <c r="P18" s="512">
        <v>-5.0508335598232819</v>
      </c>
    </row>
    <row r="19" spans="1:21" ht="21.75" customHeight="1" thickBot="1">
      <c r="A19" s="515" t="s">
        <v>28</v>
      </c>
      <c r="B19" s="188">
        <v>7090.317</v>
      </c>
      <c r="C19" s="185">
        <v>6788.3670000000002</v>
      </c>
      <c r="D19" s="516">
        <v>4.4480506136453704</v>
      </c>
      <c r="E19" s="188">
        <v>7356.0060000000003</v>
      </c>
      <c r="F19" s="185">
        <v>7171.1440000000002</v>
      </c>
      <c r="G19" s="338">
        <v>2.5778592648536982</v>
      </c>
      <c r="H19" s="188">
        <v>7230</v>
      </c>
      <c r="I19" s="185">
        <v>7260</v>
      </c>
      <c r="J19" s="516">
        <v>-0.41322314049586778</v>
      </c>
      <c r="K19" s="188">
        <v>6169</v>
      </c>
      <c r="L19" s="185">
        <v>6169</v>
      </c>
      <c r="M19" s="516">
        <v>0</v>
      </c>
      <c r="N19" s="188" t="s">
        <v>115</v>
      </c>
      <c r="O19" s="185" t="s">
        <v>115</v>
      </c>
      <c r="P19" s="516" t="s">
        <v>115</v>
      </c>
    </row>
    <row r="20" spans="1:21" ht="21.75" customHeight="1">
      <c r="A20" s="517"/>
      <c r="B20" s="518"/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V24" sqref="V2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334" t="s">
        <v>208</v>
      </c>
      <c r="C2" s="323"/>
      <c r="D2" s="323"/>
      <c r="E2" s="323"/>
      <c r="F2" s="335" t="s">
        <v>269</v>
      </c>
      <c r="G2" s="335"/>
      <c r="H2" s="323"/>
      <c r="I2" s="323"/>
      <c r="J2" s="324"/>
      <c r="K2" s="324"/>
      <c r="L2" s="324"/>
      <c r="M2" s="324"/>
      <c r="N2" s="324"/>
      <c r="O2" s="324"/>
      <c r="P2" s="324"/>
      <c r="Q2" s="325"/>
    </row>
    <row r="3" spans="2:17" ht="19.5" thickBot="1">
      <c r="B3" s="519" t="s">
        <v>209</v>
      </c>
      <c r="C3" s="520"/>
      <c r="D3" s="521"/>
      <c r="E3" s="521"/>
      <c r="F3" s="521"/>
      <c r="G3" s="521"/>
      <c r="H3" s="520"/>
      <c r="I3" s="520"/>
      <c r="J3" s="520"/>
      <c r="K3" s="521"/>
      <c r="L3" s="521"/>
      <c r="M3" s="521"/>
      <c r="N3" s="522"/>
      <c r="O3" s="522"/>
      <c r="P3" s="522"/>
      <c r="Q3" s="523"/>
    </row>
    <row r="4" spans="2:17" ht="21.75" thickBot="1">
      <c r="B4" s="524" t="s">
        <v>6</v>
      </c>
      <c r="C4" s="525" t="s">
        <v>7</v>
      </c>
      <c r="D4" s="526"/>
      <c r="E4" s="527"/>
      <c r="F4" s="528" t="s">
        <v>8</v>
      </c>
      <c r="G4" s="529"/>
      <c r="H4" s="529"/>
      <c r="I4" s="529"/>
      <c r="J4" s="529"/>
      <c r="K4" s="529"/>
      <c r="L4" s="529"/>
      <c r="M4" s="529"/>
      <c r="N4" s="529"/>
      <c r="O4" s="529"/>
      <c r="P4" s="530"/>
      <c r="Q4" s="531"/>
    </row>
    <row r="5" spans="2:17" ht="21.75" thickBot="1">
      <c r="B5" s="532"/>
      <c r="C5" s="533"/>
      <c r="D5" s="534"/>
      <c r="E5" s="535"/>
      <c r="F5" s="536" t="s">
        <v>9</v>
      </c>
      <c r="G5" s="537"/>
      <c r="H5" s="538"/>
      <c r="I5" s="536" t="s">
        <v>10</v>
      </c>
      <c r="J5" s="537"/>
      <c r="K5" s="539"/>
      <c r="L5" s="536" t="s">
        <v>11</v>
      </c>
      <c r="M5" s="537"/>
      <c r="N5" s="538"/>
      <c r="O5" s="536" t="s">
        <v>12</v>
      </c>
      <c r="P5" s="538"/>
      <c r="Q5" s="539"/>
    </row>
    <row r="6" spans="2:17" ht="26.25" thickBot="1">
      <c r="B6" s="540"/>
      <c r="C6" s="541" t="s">
        <v>268</v>
      </c>
      <c r="D6" s="542" t="s">
        <v>263</v>
      </c>
      <c r="E6" s="543" t="s">
        <v>13</v>
      </c>
      <c r="F6" s="541" t="s">
        <v>268</v>
      </c>
      <c r="G6" s="542" t="s">
        <v>263</v>
      </c>
      <c r="H6" s="543" t="s">
        <v>13</v>
      </c>
      <c r="I6" s="541" t="s">
        <v>268</v>
      </c>
      <c r="J6" s="542" t="s">
        <v>263</v>
      </c>
      <c r="K6" s="544" t="s">
        <v>13</v>
      </c>
      <c r="L6" s="541" t="s">
        <v>268</v>
      </c>
      <c r="M6" s="542" t="s">
        <v>263</v>
      </c>
      <c r="N6" s="543" t="s">
        <v>13</v>
      </c>
      <c r="O6" s="541" t="s">
        <v>268</v>
      </c>
      <c r="P6" s="542" t="s">
        <v>263</v>
      </c>
      <c r="Q6" s="544" t="s">
        <v>13</v>
      </c>
    </row>
    <row r="7" spans="2:17" ht="15.75" customHeight="1">
      <c r="B7" s="545" t="s">
        <v>14</v>
      </c>
      <c r="C7" s="186">
        <v>8417.65</v>
      </c>
      <c r="D7" s="181">
        <v>9265.8960000000006</v>
      </c>
      <c r="E7" s="336">
        <v>-9.1544951508197467</v>
      </c>
      <c r="F7" s="186">
        <v>8410</v>
      </c>
      <c r="G7" s="181">
        <v>9100</v>
      </c>
      <c r="H7" s="336">
        <v>-7.5824175824175821</v>
      </c>
      <c r="I7" s="187">
        <v>8431.527</v>
      </c>
      <c r="J7" s="182">
        <v>9704.2649999999994</v>
      </c>
      <c r="K7" s="512">
        <v>-13.115243658329605</v>
      </c>
      <c r="L7" s="507" t="s">
        <v>115</v>
      </c>
      <c r="M7" s="508" t="s">
        <v>115</v>
      </c>
      <c r="N7" s="509" t="s">
        <v>115</v>
      </c>
      <c r="O7" s="507">
        <v>8402.42</v>
      </c>
      <c r="P7" s="508">
        <v>8956.5110000000004</v>
      </c>
      <c r="Q7" s="509">
        <v>-6.1864603303674874</v>
      </c>
    </row>
    <row r="8" spans="2:17" ht="16.5" customHeight="1">
      <c r="B8" s="546" t="s">
        <v>15</v>
      </c>
      <c r="C8" s="187">
        <v>7398.277</v>
      </c>
      <c r="D8" s="182">
        <v>8236.6059999999998</v>
      </c>
      <c r="E8" s="337">
        <v>-10.178087916309215</v>
      </c>
      <c r="F8" s="187">
        <v>7973.8950000000004</v>
      </c>
      <c r="G8" s="182">
        <v>8648.7160000000003</v>
      </c>
      <c r="H8" s="337">
        <v>-7.8025570500869712</v>
      </c>
      <c r="I8" s="187">
        <v>7413.402</v>
      </c>
      <c r="J8" s="182">
        <v>8307.2620000000006</v>
      </c>
      <c r="K8" s="512">
        <v>-10.759983253206657</v>
      </c>
      <c r="L8" s="187">
        <v>7031.5050000000001</v>
      </c>
      <c r="M8" s="182">
        <v>7676.1850000000004</v>
      </c>
      <c r="N8" s="512">
        <v>-8.3984427160106261</v>
      </c>
      <c r="O8" s="187">
        <v>7422.0249999999996</v>
      </c>
      <c r="P8" s="182">
        <v>8011.8689999999997</v>
      </c>
      <c r="Q8" s="512">
        <v>-7.3621273637898987</v>
      </c>
    </row>
    <row r="9" spans="2:17" ht="17.25" customHeight="1">
      <c r="B9" s="546" t="s">
        <v>16</v>
      </c>
      <c r="C9" s="187">
        <v>13452.603999999999</v>
      </c>
      <c r="D9" s="182">
        <v>13756.384</v>
      </c>
      <c r="E9" s="337">
        <v>-2.2082838048138278</v>
      </c>
      <c r="F9" s="187">
        <v>13535.189</v>
      </c>
      <c r="G9" s="182">
        <v>14161.86</v>
      </c>
      <c r="H9" s="337">
        <v>-4.4250613973023336</v>
      </c>
      <c r="I9" s="187">
        <v>12760</v>
      </c>
      <c r="J9" s="182">
        <v>12790</v>
      </c>
      <c r="K9" s="512">
        <v>-0.23455824863174357</v>
      </c>
      <c r="L9" s="187" t="s">
        <v>115</v>
      </c>
      <c r="M9" s="182" t="s">
        <v>115</v>
      </c>
      <c r="N9" s="512" t="s">
        <v>115</v>
      </c>
      <c r="O9" s="187">
        <v>13398.888999999999</v>
      </c>
      <c r="P9" s="182">
        <v>13666.684999999999</v>
      </c>
      <c r="Q9" s="512">
        <v>-1.9594802982581385</v>
      </c>
    </row>
    <row r="10" spans="2:17" ht="15.75" customHeight="1">
      <c r="B10" s="546" t="s">
        <v>17</v>
      </c>
      <c r="C10" s="187">
        <v>6288.7079999999996</v>
      </c>
      <c r="D10" s="182">
        <v>6540.3010000000004</v>
      </c>
      <c r="E10" s="337">
        <v>-3.8468107201794033</v>
      </c>
      <c r="F10" s="187">
        <v>6389.0360000000001</v>
      </c>
      <c r="G10" s="182">
        <v>6452.0479999999998</v>
      </c>
      <c r="H10" s="337">
        <v>-0.97662013673797399</v>
      </c>
      <c r="I10" s="187">
        <v>6214.1059999999998</v>
      </c>
      <c r="J10" s="182">
        <v>6690.0529999999999</v>
      </c>
      <c r="K10" s="512">
        <v>-7.1142485717228272</v>
      </c>
      <c r="L10" s="187">
        <v>6137.7780000000002</v>
      </c>
      <c r="M10" s="182">
        <v>6367.2659999999996</v>
      </c>
      <c r="N10" s="512">
        <v>-3.6041842762655021</v>
      </c>
      <c r="O10" s="187">
        <v>6444.0590000000002</v>
      </c>
      <c r="P10" s="182">
        <v>6193.8890000000001</v>
      </c>
      <c r="Q10" s="512">
        <v>4.038981002081246</v>
      </c>
    </row>
    <row r="11" spans="2:17" ht="16.5" customHeight="1">
      <c r="B11" s="546" t="s">
        <v>18</v>
      </c>
      <c r="C11" s="187">
        <v>7106.2169999999996</v>
      </c>
      <c r="D11" s="182">
        <v>7612.6059999999998</v>
      </c>
      <c r="E11" s="337">
        <v>-6.6519796243231317</v>
      </c>
      <c r="F11" s="187">
        <v>8924.66</v>
      </c>
      <c r="G11" s="182">
        <v>8856.2240000000002</v>
      </c>
      <c r="H11" s="337">
        <v>0.77274468215799075</v>
      </c>
      <c r="I11" s="187">
        <v>6590.1959999999999</v>
      </c>
      <c r="J11" s="182">
        <v>7423.3519999999999</v>
      </c>
      <c r="K11" s="512">
        <v>-11.223447305206596</v>
      </c>
      <c r="L11" s="183">
        <v>6069.62</v>
      </c>
      <c r="M11" s="184">
        <v>6361.7089999999998</v>
      </c>
      <c r="N11" s="339">
        <v>-4.5913605919415668</v>
      </c>
      <c r="O11" s="187">
        <v>6458.8280000000004</v>
      </c>
      <c r="P11" s="182">
        <v>6401.6059999999998</v>
      </c>
      <c r="Q11" s="512">
        <v>0.89386944463624696</v>
      </c>
    </row>
    <row r="12" spans="2:17" ht="17.25" customHeight="1">
      <c r="B12" s="546" t="s">
        <v>19</v>
      </c>
      <c r="C12" s="187">
        <v>16701.156999999999</v>
      </c>
      <c r="D12" s="182">
        <v>17360.255000000001</v>
      </c>
      <c r="E12" s="337">
        <v>-3.7965916975297982</v>
      </c>
      <c r="F12" s="187">
        <v>15563.529</v>
      </c>
      <c r="G12" s="182">
        <v>16679.332999999999</v>
      </c>
      <c r="H12" s="337">
        <v>-6.6897399314468888</v>
      </c>
      <c r="I12" s="187">
        <v>16825.38</v>
      </c>
      <c r="J12" s="182">
        <v>17594.258000000002</v>
      </c>
      <c r="K12" s="512">
        <v>-4.3700507290503561</v>
      </c>
      <c r="L12" s="187">
        <v>15549.806</v>
      </c>
      <c r="M12" s="182">
        <v>16327.901</v>
      </c>
      <c r="N12" s="512">
        <v>-4.765431882518147</v>
      </c>
      <c r="O12" s="187">
        <v>17404.607</v>
      </c>
      <c r="P12" s="182">
        <v>16325.224</v>
      </c>
      <c r="Q12" s="512">
        <v>6.6117500133535678</v>
      </c>
    </row>
    <row r="13" spans="2:17" ht="15" customHeight="1">
      <c r="B13" s="546" t="s">
        <v>20</v>
      </c>
      <c r="C13" s="187">
        <v>7218.9589999999998</v>
      </c>
      <c r="D13" s="182">
        <v>8048.0079999999998</v>
      </c>
      <c r="E13" s="337">
        <v>-10.301294432112892</v>
      </c>
      <c r="F13" s="187">
        <v>7930</v>
      </c>
      <c r="G13" s="182">
        <v>7960</v>
      </c>
      <c r="H13" s="337">
        <v>-0.37688442211055273</v>
      </c>
      <c r="I13" s="187" t="s">
        <v>115</v>
      </c>
      <c r="J13" s="182" t="s">
        <v>115</v>
      </c>
      <c r="K13" s="512" t="s">
        <v>115</v>
      </c>
      <c r="L13" s="187">
        <v>9690</v>
      </c>
      <c r="M13" s="182">
        <v>9940</v>
      </c>
      <c r="N13" s="512">
        <v>-2.5150905432595576</v>
      </c>
      <c r="O13" s="187">
        <v>7587.9</v>
      </c>
      <c r="P13" s="182">
        <v>7429.4229999999998</v>
      </c>
      <c r="Q13" s="512">
        <v>2.1330997037051174</v>
      </c>
    </row>
    <row r="14" spans="2:17" ht="15" customHeight="1">
      <c r="B14" s="546" t="s">
        <v>21</v>
      </c>
      <c r="C14" s="187">
        <v>7869.4359999999997</v>
      </c>
      <c r="D14" s="182">
        <v>8112.6869999999999</v>
      </c>
      <c r="E14" s="337">
        <v>-2.998402378891238</v>
      </c>
      <c r="F14" s="187">
        <v>7759.3280000000004</v>
      </c>
      <c r="G14" s="182">
        <v>7827.3040000000001</v>
      </c>
      <c r="H14" s="337">
        <v>-0.86844716903801944</v>
      </c>
      <c r="I14" s="187">
        <v>7913.4279999999999</v>
      </c>
      <c r="J14" s="182">
        <v>8018.8620000000001</v>
      </c>
      <c r="K14" s="512">
        <v>-1.3148249714236284</v>
      </c>
      <c r="L14" s="187">
        <v>7655.3850000000002</v>
      </c>
      <c r="M14" s="182">
        <v>8421.277</v>
      </c>
      <c r="N14" s="512">
        <v>-9.0947251824159192</v>
      </c>
      <c r="O14" s="187">
        <v>7740.5609999999997</v>
      </c>
      <c r="P14" s="182">
        <v>8543.5730000000003</v>
      </c>
      <c r="Q14" s="512">
        <v>-9.3990184200451097</v>
      </c>
    </row>
    <row r="15" spans="2:17" ht="16.5" customHeight="1">
      <c r="B15" s="546" t="s">
        <v>22</v>
      </c>
      <c r="C15" s="187">
        <v>9511.2800000000007</v>
      </c>
      <c r="D15" s="182">
        <v>10166.536</v>
      </c>
      <c r="E15" s="337">
        <v>-6.4452238205815569</v>
      </c>
      <c r="F15" s="183">
        <v>10879.304</v>
      </c>
      <c r="G15" s="184">
        <v>9499.5709999999999</v>
      </c>
      <c r="H15" s="340">
        <v>14.524161143697963</v>
      </c>
      <c r="I15" s="187">
        <v>10110.325000000001</v>
      </c>
      <c r="J15" s="182">
        <v>10142.849</v>
      </c>
      <c r="K15" s="512">
        <v>-0.32065941236036771</v>
      </c>
      <c r="L15" s="187">
        <v>7600</v>
      </c>
      <c r="M15" s="182">
        <v>8397.6</v>
      </c>
      <c r="N15" s="512">
        <v>-9.4979517957511703</v>
      </c>
      <c r="O15" s="187" t="s">
        <v>115</v>
      </c>
      <c r="P15" s="182" t="s">
        <v>115</v>
      </c>
      <c r="Q15" s="512" t="s">
        <v>115</v>
      </c>
    </row>
    <row r="16" spans="2:17" ht="15" customHeight="1">
      <c r="B16" s="546" t="s">
        <v>23</v>
      </c>
      <c r="C16" s="187">
        <v>19445.567999999999</v>
      </c>
      <c r="D16" s="182">
        <v>19214.223000000002</v>
      </c>
      <c r="E16" s="337">
        <v>1.2040299521869686</v>
      </c>
      <c r="F16" s="187">
        <v>19394.326000000001</v>
      </c>
      <c r="G16" s="182">
        <v>19270.157999999999</v>
      </c>
      <c r="H16" s="337">
        <v>0.64435382418764542</v>
      </c>
      <c r="I16" s="187">
        <v>19610</v>
      </c>
      <c r="J16" s="182">
        <v>19100</v>
      </c>
      <c r="K16" s="512">
        <v>2.6701570680628275</v>
      </c>
      <c r="L16" s="187">
        <v>18875</v>
      </c>
      <c r="M16" s="182">
        <v>18857</v>
      </c>
      <c r="N16" s="512">
        <v>9.5455268600519699E-2</v>
      </c>
      <c r="O16" s="187">
        <v>19532.12</v>
      </c>
      <c r="P16" s="182">
        <v>19262.018</v>
      </c>
      <c r="Q16" s="512">
        <v>1.4022518305195175</v>
      </c>
    </row>
    <row r="17" spans="2:17" ht="15.75" customHeight="1">
      <c r="B17" s="546" t="s">
        <v>24</v>
      </c>
      <c r="C17" s="187">
        <v>8879.3439999999991</v>
      </c>
      <c r="D17" s="182">
        <v>8698.0110000000004</v>
      </c>
      <c r="E17" s="337">
        <v>2.0847639764998998</v>
      </c>
      <c r="F17" s="187">
        <v>8529.6319999999996</v>
      </c>
      <c r="G17" s="182">
        <v>8012.57</v>
      </c>
      <c r="H17" s="337">
        <v>6.4531355108286101</v>
      </c>
      <c r="I17" s="187">
        <v>9760</v>
      </c>
      <c r="J17" s="182">
        <v>9750</v>
      </c>
      <c r="K17" s="512">
        <v>0.10256410256410256</v>
      </c>
      <c r="L17" s="187">
        <v>7759</v>
      </c>
      <c r="M17" s="182">
        <v>7622</v>
      </c>
      <c r="N17" s="512">
        <v>1.7974284964576228</v>
      </c>
      <c r="O17" s="187">
        <v>9439.0079999999998</v>
      </c>
      <c r="P17" s="182">
        <v>9445.3960000000006</v>
      </c>
      <c r="Q17" s="512">
        <v>-6.7630833053487951E-2</v>
      </c>
    </row>
    <row r="18" spans="2:17" ht="18.75" customHeight="1">
      <c r="B18" s="547" t="s">
        <v>25</v>
      </c>
      <c r="C18" s="187">
        <v>10659.42</v>
      </c>
      <c r="D18" s="182">
        <v>10462.879999999999</v>
      </c>
      <c r="E18" s="337">
        <v>1.8784502928448084</v>
      </c>
      <c r="F18" s="187">
        <v>10370.58</v>
      </c>
      <c r="G18" s="182">
        <v>10332.870999999999</v>
      </c>
      <c r="H18" s="337">
        <v>0.36494213466906483</v>
      </c>
      <c r="I18" s="187">
        <v>9740</v>
      </c>
      <c r="J18" s="182">
        <v>9610</v>
      </c>
      <c r="K18" s="512">
        <v>1.3527575442247659</v>
      </c>
      <c r="L18" s="187">
        <v>9480</v>
      </c>
      <c r="M18" s="182">
        <v>9231</v>
      </c>
      <c r="N18" s="512">
        <v>2.6974325641858954</v>
      </c>
      <c r="O18" s="187">
        <v>11935.137000000001</v>
      </c>
      <c r="P18" s="182">
        <v>11786.200999999999</v>
      </c>
      <c r="Q18" s="512">
        <v>1.2636472091389035</v>
      </c>
    </row>
    <row r="19" spans="2:17" ht="18" customHeight="1">
      <c r="B19" s="547" t="s">
        <v>26</v>
      </c>
      <c r="C19" s="187">
        <v>6628.0510000000004</v>
      </c>
      <c r="D19" s="182">
        <v>6534.9170000000004</v>
      </c>
      <c r="E19" s="337">
        <v>1.4251749486642296</v>
      </c>
      <c r="F19" s="187">
        <v>6402.9089999999997</v>
      </c>
      <c r="G19" s="182">
        <v>6192.3490000000002</v>
      </c>
      <c r="H19" s="337">
        <v>3.4003251431726387</v>
      </c>
      <c r="I19" s="187">
        <v>7860</v>
      </c>
      <c r="J19" s="182">
        <v>7400</v>
      </c>
      <c r="K19" s="512">
        <v>6.2162162162162167</v>
      </c>
      <c r="L19" s="187">
        <v>5891</v>
      </c>
      <c r="M19" s="182">
        <v>5891</v>
      </c>
      <c r="N19" s="512">
        <v>0</v>
      </c>
      <c r="O19" s="187" t="s">
        <v>115</v>
      </c>
      <c r="P19" s="182" t="s">
        <v>115</v>
      </c>
      <c r="Q19" s="512" t="s">
        <v>115</v>
      </c>
    </row>
    <row r="20" spans="2:17" ht="22.5" customHeight="1">
      <c r="B20" s="547" t="s">
        <v>27</v>
      </c>
      <c r="C20" s="187">
        <v>3057.8649999999998</v>
      </c>
      <c r="D20" s="182">
        <v>3301.2330000000002</v>
      </c>
      <c r="E20" s="337">
        <v>-7.3720334190285994</v>
      </c>
      <c r="F20" s="187">
        <v>3092.0189999999998</v>
      </c>
      <c r="G20" s="182">
        <v>3078.8049999999998</v>
      </c>
      <c r="H20" s="337">
        <v>0.42919249514015806</v>
      </c>
      <c r="I20" s="187">
        <v>2693.6329999999998</v>
      </c>
      <c r="J20" s="182">
        <v>2855.721</v>
      </c>
      <c r="K20" s="512">
        <v>-5.67590461393113</v>
      </c>
      <c r="L20" s="187">
        <v>6823.3329999999996</v>
      </c>
      <c r="M20" s="182">
        <v>6830.192</v>
      </c>
      <c r="N20" s="512">
        <v>-0.10042177438057932</v>
      </c>
      <c r="O20" s="187">
        <v>4107.3149999999996</v>
      </c>
      <c r="P20" s="182">
        <v>4338.2709999999997</v>
      </c>
      <c r="Q20" s="512">
        <v>-5.3236877087669292</v>
      </c>
    </row>
    <row r="21" spans="2:17" ht="18" customHeight="1" thickBot="1">
      <c r="B21" s="548" t="s">
        <v>28</v>
      </c>
      <c r="C21" s="188">
        <v>7220.4309999999996</v>
      </c>
      <c r="D21" s="185">
        <v>7111.7929999999997</v>
      </c>
      <c r="E21" s="338">
        <v>1.527575394840653</v>
      </c>
      <c r="F21" s="188">
        <v>7349.8450000000003</v>
      </c>
      <c r="G21" s="185">
        <v>7105.2610000000004</v>
      </c>
      <c r="H21" s="338">
        <v>3.4422943787708826</v>
      </c>
      <c r="I21" s="188">
        <v>7230</v>
      </c>
      <c r="J21" s="185">
        <v>7260</v>
      </c>
      <c r="K21" s="516">
        <v>-0.41322314049586778</v>
      </c>
      <c r="L21" s="188">
        <v>6169</v>
      </c>
      <c r="M21" s="185">
        <v>6169</v>
      </c>
      <c r="N21" s="516">
        <v>0</v>
      </c>
      <c r="O21" s="188">
        <v>7310.7969999999996</v>
      </c>
      <c r="P21" s="185">
        <v>7129.9759999999997</v>
      </c>
      <c r="Q21" s="516">
        <v>2.5360674425832559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topLeftCell="A2" zoomScale="114" workbookViewId="0">
      <selection activeCell="B4" sqref="B4:H2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55"/>
      <c r="D5" s="252"/>
      <c r="E5" s="253" t="s">
        <v>116</v>
      </c>
      <c r="F5" s="252"/>
      <c r="G5" s="252"/>
    </row>
    <row r="6" spans="1:7" ht="32.25" thickBot="1">
      <c r="B6" s="246" t="s">
        <v>30</v>
      </c>
      <c r="C6" s="247" t="s">
        <v>7</v>
      </c>
      <c r="D6" s="244" t="s">
        <v>31</v>
      </c>
      <c r="E6" s="244" t="s">
        <v>32</v>
      </c>
      <c r="F6" s="244" t="s">
        <v>33</v>
      </c>
      <c r="G6" s="248" t="s">
        <v>34</v>
      </c>
    </row>
    <row r="7" spans="1:7" ht="15">
      <c r="B7" s="283" t="s">
        <v>226</v>
      </c>
      <c r="C7" s="349">
        <v>8.1300000000000008</v>
      </c>
      <c r="D7" s="349">
        <v>8.94</v>
      </c>
      <c r="E7" s="349">
        <v>8.0500000000000007</v>
      </c>
      <c r="F7" s="349">
        <v>7.97</v>
      </c>
      <c r="G7" s="350">
        <v>9.42</v>
      </c>
    </row>
    <row r="8" spans="1:7" ht="15">
      <c r="B8" s="280" t="s">
        <v>228</v>
      </c>
      <c r="C8" s="251">
        <v>8.89</v>
      </c>
      <c r="D8" s="251">
        <v>9.06</v>
      </c>
      <c r="E8" s="251">
        <v>8.86</v>
      </c>
      <c r="F8" s="251">
        <v>8.75</v>
      </c>
      <c r="G8" s="279">
        <v>9.5299999999999994</v>
      </c>
    </row>
    <row r="9" spans="1:7" ht="15">
      <c r="B9" s="278" t="s">
        <v>239</v>
      </c>
      <c r="C9" s="251">
        <v>9.39</v>
      </c>
      <c r="D9" s="251">
        <v>9.32</v>
      </c>
      <c r="E9" s="251">
        <v>9.39</v>
      </c>
      <c r="F9" s="251">
        <v>9.11</v>
      </c>
      <c r="G9" s="279">
        <v>9.875</v>
      </c>
    </row>
    <row r="10" spans="1:7" ht="15">
      <c r="B10" s="345" t="s">
        <v>241</v>
      </c>
      <c r="C10" s="347">
        <v>8.7899999999999991</v>
      </c>
      <c r="D10" s="347">
        <v>8.76</v>
      </c>
      <c r="E10" s="347">
        <v>8.76</v>
      </c>
      <c r="F10" s="347">
        <v>8.3580000000000005</v>
      </c>
      <c r="G10" s="348">
        <v>10.1</v>
      </c>
    </row>
    <row r="11" spans="1:7" ht="15">
      <c r="B11" s="280" t="s">
        <v>244</v>
      </c>
      <c r="C11" s="251">
        <v>9.01</v>
      </c>
      <c r="D11" s="251">
        <v>8.9700000000000006</v>
      </c>
      <c r="E11" s="251">
        <v>9.02</v>
      </c>
      <c r="F11" s="251">
        <v>8.5299999999999994</v>
      </c>
      <c r="G11" s="279">
        <v>9.76</v>
      </c>
    </row>
    <row r="12" spans="1:7" ht="15">
      <c r="B12" s="280" t="s">
        <v>247</v>
      </c>
      <c r="C12" s="251">
        <v>8.33</v>
      </c>
      <c r="D12" s="251">
        <v>8.82</v>
      </c>
      <c r="E12" s="251">
        <v>8.25</v>
      </c>
      <c r="F12" s="251">
        <v>7.96</v>
      </c>
      <c r="G12" s="279">
        <v>9.9499999999999993</v>
      </c>
    </row>
    <row r="13" spans="1:7" ht="15">
      <c r="B13" s="345" t="s">
        <v>250</v>
      </c>
      <c r="C13" s="437">
        <v>8.9600000000000009</v>
      </c>
      <c r="D13" s="437">
        <v>9.9499999999999993</v>
      </c>
      <c r="E13" s="437">
        <v>8.93</v>
      </c>
      <c r="F13" s="437">
        <v>8.2899999999999991</v>
      </c>
      <c r="G13" s="438">
        <v>9.73</v>
      </c>
    </row>
    <row r="14" spans="1:7" ht="15.75" thickBot="1">
      <c r="B14" s="439" t="s">
        <v>258</v>
      </c>
      <c r="C14" s="440">
        <v>8.16</v>
      </c>
      <c r="D14" s="440">
        <v>8.7360000000000007</v>
      </c>
      <c r="E14" s="440">
        <v>8.08</v>
      </c>
      <c r="F14" s="440">
        <v>7.76</v>
      </c>
      <c r="G14" s="441">
        <v>9.58</v>
      </c>
    </row>
    <row r="15" spans="1:7" ht="16.5" thickBot="1">
      <c r="B15" s="354"/>
      <c r="C15" s="252"/>
      <c r="D15" s="252"/>
      <c r="E15" s="253" t="s">
        <v>35</v>
      </c>
      <c r="F15" s="252"/>
      <c r="G15" s="281"/>
    </row>
    <row r="16" spans="1:7" ht="15.75" thickBot="1">
      <c r="B16" s="242"/>
      <c r="C16" s="243" t="s">
        <v>7</v>
      </c>
      <c r="D16" s="244" t="s">
        <v>31</v>
      </c>
      <c r="E16" s="244" t="s">
        <v>32</v>
      </c>
      <c r="F16" s="244" t="s">
        <v>33</v>
      </c>
      <c r="G16" s="248" t="s">
        <v>34</v>
      </c>
    </row>
    <row r="17" spans="2:7" ht="15">
      <c r="B17" s="283" t="s">
        <v>226</v>
      </c>
      <c r="C17" s="349">
        <v>15.366</v>
      </c>
      <c r="D17" s="349" t="s">
        <v>117</v>
      </c>
      <c r="E17" s="349" t="s">
        <v>117</v>
      </c>
      <c r="F17" s="352" t="s">
        <v>117</v>
      </c>
      <c r="G17" s="350" t="s">
        <v>117</v>
      </c>
    </row>
    <row r="18" spans="2:7" ht="15">
      <c r="B18" s="278" t="s">
        <v>228</v>
      </c>
      <c r="C18" s="251">
        <v>15.0374</v>
      </c>
      <c r="D18" s="251" t="s">
        <v>117</v>
      </c>
      <c r="E18" s="251" t="s">
        <v>117</v>
      </c>
      <c r="F18" s="256" t="s">
        <v>117</v>
      </c>
      <c r="G18" s="279" t="s">
        <v>117</v>
      </c>
    </row>
    <row r="19" spans="2:7" ht="15">
      <c r="B19" s="345" t="s">
        <v>239</v>
      </c>
      <c r="C19" s="347">
        <v>15.19</v>
      </c>
      <c r="D19" s="347" t="s">
        <v>117</v>
      </c>
      <c r="E19" s="347" t="s">
        <v>117</v>
      </c>
      <c r="F19" s="351" t="s">
        <v>117</v>
      </c>
      <c r="G19" s="348" t="s">
        <v>117</v>
      </c>
    </row>
    <row r="20" spans="2:7" ht="15">
      <c r="B20" s="346" t="s">
        <v>241</v>
      </c>
      <c r="C20" s="347">
        <v>15.46</v>
      </c>
      <c r="D20" s="347" t="s">
        <v>117</v>
      </c>
      <c r="E20" s="347" t="s">
        <v>117</v>
      </c>
      <c r="F20" s="351" t="s">
        <v>117</v>
      </c>
      <c r="G20" s="348" t="s">
        <v>117</v>
      </c>
    </row>
    <row r="21" spans="2:7" ht="15">
      <c r="B21" s="280" t="s">
        <v>244</v>
      </c>
      <c r="C21" s="251">
        <v>14.71</v>
      </c>
      <c r="D21" s="251" t="s">
        <v>117</v>
      </c>
      <c r="E21" s="251" t="s">
        <v>117</v>
      </c>
      <c r="F21" s="256" t="s">
        <v>117</v>
      </c>
      <c r="G21" s="279" t="s">
        <v>117</v>
      </c>
    </row>
    <row r="22" spans="2:7" ht="15">
      <c r="B22" s="345" t="s">
        <v>247</v>
      </c>
      <c r="C22" s="437">
        <v>14.845000000000001</v>
      </c>
      <c r="D22" s="437" t="s">
        <v>117</v>
      </c>
      <c r="E22" s="437" t="s">
        <v>117</v>
      </c>
      <c r="F22" s="442" t="s">
        <v>117</v>
      </c>
      <c r="G22" s="438" t="s">
        <v>117</v>
      </c>
    </row>
    <row r="23" spans="2:7" ht="15">
      <c r="B23" s="346" t="s">
        <v>250</v>
      </c>
      <c r="C23" s="347">
        <v>14.58</v>
      </c>
      <c r="D23" s="347" t="s">
        <v>117</v>
      </c>
      <c r="E23" s="347" t="s">
        <v>117</v>
      </c>
      <c r="F23" s="351" t="s">
        <v>117</v>
      </c>
      <c r="G23" s="348" t="s">
        <v>117</v>
      </c>
    </row>
    <row r="24" spans="2:7" ht="15.75" thickBot="1">
      <c r="B24" s="439" t="s">
        <v>258</v>
      </c>
      <c r="C24" s="440">
        <v>13.81</v>
      </c>
      <c r="D24" s="440" t="s">
        <v>117</v>
      </c>
      <c r="E24" s="440" t="s">
        <v>117</v>
      </c>
      <c r="F24" s="443" t="s">
        <v>117</v>
      </c>
      <c r="G24" s="441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T10" sqref="T10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549" t="s">
        <v>246</v>
      </c>
      <c r="C1" s="549"/>
      <c r="D1" s="549"/>
      <c r="E1" s="549"/>
      <c r="F1" s="550" t="s">
        <v>262</v>
      </c>
      <c r="G1" s="551"/>
      <c r="H1" s="549"/>
      <c r="I1" s="552"/>
      <c r="J1" s="553"/>
      <c r="K1" s="553"/>
      <c r="L1" s="553"/>
      <c r="M1" s="553"/>
      <c r="N1" s="553"/>
      <c r="O1" s="553"/>
      <c r="P1" s="553"/>
      <c r="Q1" s="554"/>
    </row>
    <row r="2" spans="2:17" ht="21.75" thickBot="1">
      <c r="B2" s="555" t="s">
        <v>6</v>
      </c>
      <c r="C2" s="526"/>
      <c r="D2" s="527"/>
      <c r="E2" s="556" t="s">
        <v>8</v>
      </c>
      <c r="F2" s="529"/>
      <c r="G2" s="529"/>
      <c r="H2" s="529"/>
      <c r="I2" s="529"/>
      <c r="J2" s="529"/>
      <c r="K2" s="529"/>
      <c r="L2" s="529"/>
      <c r="M2" s="529"/>
      <c r="N2" s="529"/>
      <c r="O2" s="530"/>
      <c r="P2" s="531"/>
      <c r="Q2" s="531"/>
    </row>
    <row r="3" spans="2:17" ht="21.75" thickBot="1">
      <c r="B3" s="557"/>
      <c r="C3" s="558"/>
      <c r="D3" s="558" t="s">
        <v>7</v>
      </c>
      <c r="E3" s="559"/>
      <c r="F3" s="560" t="s">
        <v>9</v>
      </c>
      <c r="G3" s="561"/>
      <c r="H3" s="562"/>
      <c r="I3" s="560" t="s">
        <v>10</v>
      </c>
      <c r="J3" s="561"/>
      <c r="K3" s="563"/>
      <c r="L3" s="560" t="s">
        <v>11</v>
      </c>
      <c r="M3" s="561"/>
      <c r="N3" s="563"/>
      <c r="O3" s="560" t="s">
        <v>12</v>
      </c>
      <c r="P3" s="563"/>
      <c r="Q3" s="562"/>
    </row>
    <row r="4" spans="2:17" ht="48" thickBot="1">
      <c r="B4" s="564"/>
      <c r="C4" s="565" t="s">
        <v>268</v>
      </c>
      <c r="D4" s="566" t="s">
        <v>260</v>
      </c>
      <c r="E4" s="567" t="s">
        <v>13</v>
      </c>
      <c r="F4" s="565" t="s">
        <v>268</v>
      </c>
      <c r="G4" s="566" t="s">
        <v>260</v>
      </c>
      <c r="H4" s="567" t="s">
        <v>13</v>
      </c>
      <c r="I4" s="565" t="s">
        <v>268</v>
      </c>
      <c r="J4" s="566" t="s">
        <v>260</v>
      </c>
      <c r="K4" s="567" t="s">
        <v>13</v>
      </c>
      <c r="L4" s="565" t="s">
        <v>268</v>
      </c>
      <c r="M4" s="566" t="s">
        <v>260</v>
      </c>
      <c r="N4" s="567" t="s">
        <v>13</v>
      </c>
      <c r="O4" s="565" t="s">
        <v>268</v>
      </c>
      <c r="P4" s="566" t="s">
        <v>260</v>
      </c>
      <c r="Q4" s="568" t="s">
        <v>13</v>
      </c>
    </row>
    <row r="5" spans="2:17" ht="21">
      <c r="B5" s="545" t="s">
        <v>14</v>
      </c>
      <c r="C5" s="206">
        <v>9702.9120000000003</v>
      </c>
      <c r="D5" s="207">
        <v>9473.6759999999995</v>
      </c>
      <c r="E5" s="304">
        <v>2.4197154304200481</v>
      </c>
      <c r="F5" s="206" t="s">
        <v>115</v>
      </c>
      <c r="G5" s="207" t="s">
        <v>115</v>
      </c>
      <c r="H5" s="304" t="s">
        <v>115</v>
      </c>
      <c r="I5" s="206">
        <v>9584.4529999999995</v>
      </c>
      <c r="J5" s="207">
        <v>9608.1640000000007</v>
      </c>
      <c r="K5" s="304">
        <v>-0.24677971774837676</v>
      </c>
      <c r="L5" s="206" t="s">
        <v>115</v>
      </c>
      <c r="M5" s="207" t="s">
        <v>115</v>
      </c>
      <c r="N5" s="304" t="s">
        <v>115</v>
      </c>
      <c r="O5" s="206">
        <v>10076.216</v>
      </c>
      <c r="P5" s="207">
        <v>8442.48</v>
      </c>
      <c r="Q5" s="569">
        <v>19.351375425230511</v>
      </c>
    </row>
    <row r="6" spans="2:17" ht="21">
      <c r="B6" s="546" t="s">
        <v>15</v>
      </c>
      <c r="C6" s="208">
        <v>9266.2139999999999</v>
      </c>
      <c r="D6" s="209">
        <v>8795.8269999999993</v>
      </c>
      <c r="E6" s="305">
        <v>5.3478427895410023</v>
      </c>
      <c r="F6" s="208">
        <v>9356.9699999999993</v>
      </c>
      <c r="G6" s="209">
        <v>8488.33</v>
      </c>
      <c r="H6" s="305">
        <v>10.233343896856031</v>
      </c>
      <c r="I6" s="208">
        <v>9276.4519999999993</v>
      </c>
      <c r="J6" s="209">
        <v>9459.5159999999996</v>
      </c>
      <c r="K6" s="305">
        <v>-1.9352364328153819</v>
      </c>
      <c r="L6" s="208" t="s">
        <v>115</v>
      </c>
      <c r="M6" s="209" t="s">
        <v>115</v>
      </c>
      <c r="N6" s="305" t="s">
        <v>115</v>
      </c>
      <c r="O6" s="208">
        <v>8960</v>
      </c>
      <c r="P6" s="209">
        <v>9100</v>
      </c>
      <c r="Q6" s="570">
        <v>-1.5384615384615385</v>
      </c>
    </row>
    <row r="7" spans="2:17" ht="21">
      <c r="B7" s="546" t="s">
        <v>16</v>
      </c>
      <c r="C7" s="208" t="s">
        <v>115</v>
      </c>
      <c r="D7" s="209" t="s">
        <v>115</v>
      </c>
      <c r="E7" s="305" t="s">
        <v>115</v>
      </c>
      <c r="F7" s="208" t="s">
        <v>115</v>
      </c>
      <c r="G7" s="209" t="s">
        <v>115</v>
      </c>
      <c r="H7" s="305" t="s">
        <v>115</v>
      </c>
      <c r="I7" s="208" t="s">
        <v>115</v>
      </c>
      <c r="J7" s="209" t="s">
        <v>115</v>
      </c>
      <c r="K7" s="305" t="s">
        <v>115</v>
      </c>
      <c r="L7" s="208" t="s">
        <v>115</v>
      </c>
      <c r="M7" s="209" t="s">
        <v>115</v>
      </c>
      <c r="N7" s="305" t="s">
        <v>115</v>
      </c>
      <c r="O7" s="208" t="s">
        <v>115</v>
      </c>
      <c r="P7" s="209" t="s">
        <v>115</v>
      </c>
      <c r="Q7" s="570" t="s">
        <v>115</v>
      </c>
    </row>
    <row r="8" spans="2:17" ht="21">
      <c r="B8" s="546" t="s">
        <v>17</v>
      </c>
      <c r="C8" s="208">
        <v>7389.2430000000004</v>
      </c>
      <c r="D8" s="209">
        <v>7390.3370000000004</v>
      </c>
      <c r="E8" s="305">
        <v>-1.4803113849883311E-2</v>
      </c>
      <c r="F8" s="94">
        <v>9179.4</v>
      </c>
      <c r="G8" s="95" t="s">
        <v>115</v>
      </c>
      <c r="H8" s="306" t="s">
        <v>115</v>
      </c>
      <c r="I8" s="208">
        <v>7403.357</v>
      </c>
      <c r="J8" s="209">
        <v>7481.9560000000001</v>
      </c>
      <c r="K8" s="305">
        <v>-1.050514063434751</v>
      </c>
      <c r="L8" s="208" t="s">
        <v>115</v>
      </c>
      <c r="M8" s="209" t="s">
        <v>115</v>
      </c>
      <c r="N8" s="305" t="s">
        <v>115</v>
      </c>
      <c r="O8" s="208">
        <v>6941.4309999999996</v>
      </c>
      <c r="P8" s="209">
        <v>6458.07</v>
      </c>
      <c r="Q8" s="570">
        <v>7.4846045335525924</v>
      </c>
    </row>
    <row r="9" spans="2:17" ht="21">
      <c r="B9" s="546" t="s">
        <v>18</v>
      </c>
      <c r="C9" s="208">
        <v>8333.1049999999996</v>
      </c>
      <c r="D9" s="209">
        <v>8395.0390000000007</v>
      </c>
      <c r="E9" s="305">
        <v>-0.73774523263085612</v>
      </c>
      <c r="F9" s="94" t="s">
        <v>115</v>
      </c>
      <c r="G9" s="95" t="s">
        <v>115</v>
      </c>
      <c r="H9" s="306" t="s">
        <v>115</v>
      </c>
      <c r="I9" s="208">
        <v>8267.241</v>
      </c>
      <c r="J9" s="209">
        <v>8350.7129999999997</v>
      </c>
      <c r="K9" s="305">
        <v>-0.99957931735888617</v>
      </c>
      <c r="L9" s="208" t="s">
        <v>115</v>
      </c>
      <c r="M9" s="209" t="s">
        <v>115</v>
      </c>
      <c r="N9" s="305" t="s">
        <v>115</v>
      </c>
      <c r="O9" s="208">
        <v>8518.2489999999998</v>
      </c>
      <c r="P9" s="209">
        <v>8532.7980000000007</v>
      </c>
      <c r="Q9" s="570">
        <v>-0.17050679038693856</v>
      </c>
    </row>
    <row r="10" spans="2:17" ht="21">
      <c r="B10" s="546" t="s">
        <v>19</v>
      </c>
      <c r="C10" s="208">
        <v>18659.233</v>
      </c>
      <c r="D10" s="209">
        <v>19114.294999999998</v>
      </c>
      <c r="E10" s="305">
        <v>-2.3807417432868863</v>
      </c>
      <c r="F10" s="208">
        <v>19339.602999999999</v>
      </c>
      <c r="G10" s="209">
        <v>19135.491999999998</v>
      </c>
      <c r="H10" s="305">
        <v>1.0666618867181508</v>
      </c>
      <c r="I10" s="208">
        <v>18486.853999999999</v>
      </c>
      <c r="J10" s="209">
        <v>19208.899000000001</v>
      </c>
      <c r="K10" s="305">
        <v>-3.7589088265808561</v>
      </c>
      <c r="L10" s="208" t="s">
        <v>115</v>
      </c>
      <c r="M10" s="209" t="s">
        <v>115</v>
      </c>
      <c r="N10" s="305" t="s">
        <v>115</v>
      </c>
      <c r="O10" s="208">
        <v>18751.008999999998</v>
      </c>
      <c r="P10" s="209">
        <v>18560.694</v>
      </c>
      <c r="Q10" s="570">
        <v>1.0253657541037997</v>
      </c>
    </row>
    <row r="11" spans="2:17" ht="21">
      <c r="B11" s="546" t="s">
        <v>20</v>
      </c>
      <c r="C11" s="208">
        <v>10306.073</v>
      </c>
      <c r="D11" s="209">
        <v>10537.315000000001</v>
      </c>
      <c r="E11" s="305">
        <v>-2.1945059059162624</v>
      </c>
      <c r="F11" s="208" t="s">
        <v>115</v>
      </c>
      <c r="G11" s="209" t="s">
        <v>115</v>
      </c>
      <c r="H11" s="305" t="s">
        <v>115</v>
      </c>
      <c r="I11" s="208">
        <v>12216.879000000001</v>
      </c>
      <c r="J11" s="209">
        <v>12400</v>
      </c>
      <c r="K11" s="305">
        <v>-1.4767822580645096</v>
      </c>
      <c r="L11" s="208" t="s">
        <v>115</v>
      </c>
      <c r="M11" s="209" t="s">
        <v>115</v>
      </c>
      <c r="N11" s="305" t="s">
        <v>115</v>
      </c>
      <c r="O11" s="208">
        <v>8399.1820000000007</v>
      </c>
      <c r="P11" s="209">
        <v>8644.7250000000004</v>
      </c>
      <c r="Q11" s="570">
        <v>-2.8403795378106262</v>
      </c>
    </row>
    <row r="12" spans="2:17" ht="21">
      <c r="B12" s="546" t="s">
        <v>21</v>
      </c>
      <c r="C12" s="208">
        <v>9267.5</v>
      </c>
      <c r="D12" s="209">
        <v>9000.4060000000009</v>
      </c>
      <c r="E12" s="305">
        <v>2.9675772404044789</v>
      </c>
      <c r="F12" s="94">
        <v>9142.7000000000007</v>
      </c>
      <c r="G12" s="95">
        <v>9155.2900000000009</v>
      </c>
      <c r="H12" s="306">
        <v>-0.13751612455749784</v>
      </c>
      <c r="I12" s="208">
        <v>9347.1720000000005</v>
      </c>
      <c r="J12" s="209">
        <v>9058.2469999999994</v>
      </c>
      <c r="K12" s="305">
        <v>3.1896348156547414</v>
      </c>
      <c r="L12" s="208" t="s">
        <v>115</v>
      </c>
      <c r="M12" s="209" t="s">
        <v>115</v>
      </c>
      <c r="N12" s="305" t="s">
        <v>115</v>
      </c>
      <c r="O12" s="208">
        <v>9044.2780000000002</v>
      </c>
      <c r="P12" s="209">
        <v>8743.1859999999997</v>
      </c>
      <c r="Q12" s="570">
        <v>3.4437332112115713</v>
      </c>
    </row>
    <row r="13" spans="2:17" ht="21">
      <c r="B13" s="546" t="s">
        <v>22</v>
      </c>
      <c r="C13" s="208">
        <v>10566.266</v>
      </c>
      <c r="D13" s="209">
        <v>10788.778</v>
      </c>
      <c r="E13" s="305">
        <v>-2.0624393235267298</v>
      </c>
      <c r="F13" s="208">
        <v>9350</v>
      </c>
      <c r="G13" s="209">
        <v>10500.02</v>
      </c>
      <c r="H13" s="305">
        <v>-10.952550566570354</v>
      </c>
      <c r="I13" s="208">
        <v>10700.581</v>
      </c>
      <c r="J13" s="209">
        <v>10855.708000000001</v>
      </c>
      <c r="K13" s="305">
        <v>-1.4289901681216961</v>
      </c>
      <c r="L13" s="208" t="s">
        <v>115</v>
      </c>
      <c r="M13" s="209" t="s">
        <v>115</v>
      </c>
      <c r="N13" s="305" t="s">
        <v>115</v>
      </c>
      <c r="O13" s="208">
        <v>9527.5560000000005</v>
      </c>
      <c r="P13" s="209">
        <v>9607.1360000000004</v>
      </c>
      <c r="Q13" s="570">
        <v>-0.82834259866832238</v>
      </c>
    </row>
    <row r="14" spans="2:17" ht="21">
      <c r="B14" s="546" t="s">
        <v>23</v>
      </c>
      <c r="C14" s="208">
        <v>19545.616000000002</v>
      </c>
      <c r="D14" s="209" t="s">
        <v>115</v>
      </c>
      <c r="E14" s="305" t="s">
        <v>115</v>
      </c>
      <c r="F14" s="208">
        <v>19580</v>
      </c>
      <c r="G14" s="209" t="s">
        <v>115</v>
      </c>
      <c r="H14" s="305" t="s">
        <v>115</v>
      </c>
      <c r="I14" s="208" t="s">
        <v>115</v>
      </c>
      <c r="J14" s="209" t="s">
        <v>115</v>
      </c>
      <c r="K14" s="305" t="s">
        <v>115</v>
      </c>
      <c r="L14" s="208" t="s">
        <v>115</v>
      </c>
      <c r="M14" s="209" t="s">
        <v>115</v>
      </c>
      <c r="N14" s="305" t="s">
        <v>115</v>
      </c>
      <c r="O14" s="208">
        <v>19522.89</v>
      </c>
      <c r="P14" s="209" t="s">
        <v>115</v>
      </c>
      <c r="Q14" s="570" t="s">
        <v>115</v>
      </c>
    </row>
    <row r="15" spans="2:17" ht="21">
      <c r="B15" s="546" t="s">
        <v>24</v>
      </c>
      <c r="C15" s="208">
        <v>9022.31</v>
      </c>
      <c r="D15" s="209">
        <v>8891.0120000000006</v>
      </c>
      <c r="E15" s="305">
        <v>1.4767497783154364</v>
      </c>
      <c r="F15" s="208">
        <v>8850</v>
      </c>
      <c r="G15" s="209">
        <v>8770</v>
      </c>
      <c r="H15" s="305">
        <v>0.91220068415051314</v>
      </c>
      <c r="I15" s="208" t="s">
        <v>115</v>
      </c>
      <c r="J15" s="209" t="s">
        <v>115</v>
      </c>
      <c r="K15" s="305" t="s">
        <v>115</v>
      </c>
      <c r="L15" s="208" t="s">
        <v>115</v>
      </c>
      <c r="M15" s="209" t="s">
        <v>115</v>
      </c>
      <c r="N15" s="305" t="s">
        <v>115</v>
      </c>
      <c r="O15" s="94">
        <v>9368.85</v>
      </c>
      <c r="P15" s="95">
        <v>9328.86</v>
      </c>
      <c r="Q15" s="571">
        <v>0.42866974099728994</v>
      </c>
    </row>
    <row r="16" spans="2:17" ht="21">
      <c r="B16" s="547" t="s">
        <v>25</v>
      </c>
      <c r="C16" s="208">
        <v>11505.074000000001</v>
      </c>
      <c r="D16" s="209">
        <v>12112.556</v>
      </c>
      <c r="E16" s="305">
        <v>-5.01530808196057</v>
      </c>
      <c r="F16" s="208">
        <v>11600</v>
      </c>
      <c r="G16" s="209">
        <v>12330</v>
      </c>
      <c r="H16" s="305">
        <v>-5.9205190592051906</v>
      </c>
      <c r="I16" s="208" t="s">
        <v>115</v>
      </c>
      <c r="J16" s="209" t="s">
        <v>115</v>
      </c>
      <c r="K16" s="305" t="s">
        <v>115</v>
      </c>
      <c r="L16" s="208" t="s">
        <v>115</v>
      </c>
      <c r="M16" s="209" t="s">
        <v>115</v>
      </c>
      <c r="N16" s="305" t="s">
        <v>115</v>
      </c>
      <c r="O16" s="208">
        <v>11054.12</v>
      </c>
      <c r="P16" s="209">
        <v>10700.93</v>
      </c>
      <c r="Q16" s="570">
        <v>3.3005542508922168</v>
      </c>
    </row>
    <row r="17" spans="2:17" ht="21">
      <c r="B17" s="547" t="s">
        <v>26</v>
      </c>
      <c r="C17" s="208">
        <v>9387.268</v>
      </c>
      <c r="D17" s="209">
        <v>9007.4509999999991</v>
      </c>
      <c r="E17" s="305">
        <v>4.2166979315235897</v>
      </c>
      <c r="F17" s="208" t="s">
        <v>115</v>
      </c>
      <c r="G17" s="209" t="s">
        <v>115</v>
      </c>
      <c r="H17" s="305" t="s">
        <v>115</v>
      </c>
      <c r="I17" s="208" t="s">
        <v>115</v>
      </c>
      <c r="J17" s="209" t="s">
        <v>115</v>
      </c>
      <c r="K17" s="305" t="s">
        <v>115</v>
      </c>
      <c r="L17" s="208" t="s">
        <v>115</v>
      </c>
      <c r="M17" s="209" t="s">
        <v>115</v>
      </c>
      <c r="N17" s="305" t="s">
        <v>115</v>
      </c>
      <c r="O17" s="208">
        <v>9087.5499999999993</v>
      </c>
      <c r="P17" s="209">
        <v>9227.0300000000007</v>
      </c>
      <c r="Q17" s="570">
        <v>-1.5116456758025212</v>
      </c>
    </row>
    <row r="18" spans="2:17" ht="21">
      <c r="B18" s="547" t="s">
        <v>27</v>
      </c>
      <c r="C18" s="208">
        <v>4915.4920000000002</v>
      </c>
      <c r="D18" s="209">
        <v>4997.1869999999999</v>
      </c>
      <c r="E18" s="305">
        <v>-1.6348197495911141</v>
      </c>
      <c r="F18" s="208">
        <v>4200</v>
      </c>
      <c r="G18" s="209">
        <v>4200</v>
      </c>
      <c r="H18" s="305">
        <v>0</v>
      </c>
      <c r="I18" s="208">
        <v>5112.7370000000001</v>
      </c>
      <c r="J18" s="209">
        <v>5129.232</v>
      </c>
      <c r="K18" s="305">
        <v>-0.32158810519781306</v>
      </c>
      <c r="L18" s="208" t="s">
        <v>115</v>
      </c>
      <c r="M18" s="209" t="s">
        <v>115</v>
      </c>
      <c r="N18" s="305" t="s">
        <v>115</v>
      </c>
      <c r="O18" s="208">
        <v>4291.13</v>
      </c>
      <c r="P18" s="209">
        <v>4405.2669999999998</v>
      </c>
      <c r="Q18" s="570">
        <v>-2.5909212767353198</v>
      </c>
    </row>
    <row r="19" spans="2:17" ht="21.75" thickBot="1">
      <c r="B19" s="548" t="s">
        <v>28</v>
      </c>
      <c r="C19" s="210">
        <v>6789.5990000000002</v>
      </c>
      <c r="D19" s="211">
        <v>6090.3819999999996</v>
      </c>
      <c r="E19" s="307">
        <v>11.480675596374752</v>
      </c>
      <c r="F19" s="210">
        <v>7390</v>
      </c>
      <c r="G19" s="211">
        <v>7540</v>
      </c>
      <c r="H19" s="307">
        <v>-1.989389920424403</v>
      </c>
      <c r="I19" s="210" t="s">
        <v>115</v>
      </c>
      <c r="J19" s="211" t="s">
        <v>115</v>
      </c>
      <c r="K19" s="307" t="s">
        <v>115</v>
      </c>
      <c r="L19" s="210" t="s">
        <v>115</v>
      </c>
      <c r="M19" s="211" t="s">
        <v>115</v>
      </c>
      <c r="N19" s="307" t="s">
        <v>115</v>
      </c>
      <c r="O19" s="210" t="s">
        <v>115</v>
      </c>
      <c r="P19" s="211" t="s">
        <v>115</v>
      </c>
      <c r="Q19" s="572" t="s">
        <v>115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4" workbookViewId="0">
      <selection activeCell="U35" sqref="U35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251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79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87"/>
    </row>
    <row r="12" spans="2:21" ht="15.75">
      <c r="B12" s="225">
        <v>2022</v>
      </c>
      <c r="C12" s="226">
        <v>5344.09</v>
      </c>
      <c r="D12" s="226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27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>
        <v>6788.6</v>
      </c>
      <c r="K13" s="77"/>
      <c r="L13" s="77"/>
      <c r="M13" s="77"/>
      <c r="N13" s="229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86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22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23">
        <v>21919.5</v>
      </c>
      <c r="J20" s="223">
        <v>21774.5</v>
      </c>
      <c r="K20" s="223">
        <v>21748.1</v>
      </c>
      <c r="L20" s="223">
        <v>20776.57</v>
      </c>
      <c r="M20" s="223">
        <v>19679.88</v>
      </c>
      <c r="N20" s="224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89">
        <v>17987.25</v>
      </c>
      <c r="J21" s="189">
        <v>18237.23</v>
      </c>
      <c r="K21" s="189"/>
      <c r="L21" s="189"/>
      <c r="M21" s="189"/>
      <c r="N21" s="228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32">
        <v>9149.0300000000007</v>
      </c>
    </row>
    <row r="29" spans="2:17" ht="16.5" thickBot="1">
      <c r="B29" s="180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0">
        <v>8535.33</v>
      </c>
      <c r="J29" s="230">
        <v>3294.9</v>
      </c>
      <c r="K29" s="230"/>
      <c r="L29" s="230"/>
      <c r="M29" s="230"/>
      <c r="N29" s="231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25">
        <v>2022</v>
      </c>
      <c r="C36" s="226">
        <v>6721.5</v>
      </c>
      <c r="D36" s="226">
        <v>6833.9</v>
      </c>
      <c r="E36" s="226">
        <v>8301.15</v>
      </c>
      <c r="F36" s="226">
        <v>9502.5300000000007</v>
      </c>
      <c r="G36" s="226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27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>
        <v>8834.1</v>
      </c>
      <c r="J37" s="77">
        <v>8722.99</v>
      </c>
      <c r="K37" s="77"/>
      <c r="L37" s="77"/>
      <c r="M37" s="77"/>
      <c r="N37" s="229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33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27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>
        <v>9921.4</v>
      </c>
      <c r="K45" s="77"/>
      <c r="L45" s="77"/>
      <c r="M45" s="77"/>
      <c r="N45" s="229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34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32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>
        <v>18705.900000000001</v>
      </c>
      <c r="K53" s="77"/>
      <c r="L53" s="77"/>
      <c r="M53" s="77"/>
      <c r="N53" s="229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35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33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27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>
        <v>10033.799999999999</v>
      </c>
      <c r="K61" s="77"/>
      <c r="L61" s="77"/>
      <c r="M61" s="77"/>
      <c r="N61" s="229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34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88">
        <v>10369.14</v>
      </c>
      <c r="E69" s="289">
        <v>10459.35</v>
      </c>
      <c r="F69" s="236">
        <v>10272.799999999999</v>
      </c>
      <c r="G69" s="236">
        <v>9718.93</v>
      </c>
      <c r="H69" s="236">
        <v>8884.15</v>
      </c>
      <c r="I69" s="236">
        <v>7465.55</v>
      </c>
      <c r="J69" s="236">
        <v>8722.99</v>
      </c>
      <c r="K69" s="236"/>
      <c r="L69" s="236"/>
      <c r="M69" s="236"/>
      <c r="N69" s="2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2023-10-12T13:40:07Z</dcterms:modified>
</cp:coreProperties>
</file>