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22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_2021" sheetId="18" r:id="rId6"/>
    <sheet name="eksport_2021" sheetId="16" r:id="rId7"/>
    <sheet name="import_2021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62913"/>
</workbook>
</file>

<file path=xl/calcChain.xml><?xml version="1.0" encoding="utf-8"?>
<calcChain xmlns="http://schemas.openxmlformats.org/spreadsheetml/2006/main">
  <c r="L14" i="6" l="1"/>
  <c r="L15" i="6"/>
  <c r="L16" i="6"/>
  <c r="L17" i="6"/>
  <c r="L18" i="6"/>
  <c r="L19" i="6"/>
  <c r="L21" i="6"/>
  <c r="L22" i="6"/>
  <c r="L23" i="6"/>
  <c r="L24" i="6"/>
  <c r="L25" i="6"/>
  <c r="L26" i="6"/>
  <c r="I14" i="6"/>
  <c r="I15" i="6"/>
  <c r="I16" i="6"/>
  <c r="I17" i="6"/>
  <c r="I18" i="6"/>
  <c r="I19" i="6"/>
  <c r="I21" i="6"/>
  <c r="I22" i="6"/>
  <c r="I23" i="6"/>
  <c r="I24" i="6"/>
  <c r="I25" i="6"/>
  <c r="I26" i="6"/>
  <c r="F26" i="6"/>
  <c r="F21" i="6"/>
  <c r="F19" i="6"/>
  <c r="L27" i="6" l="1"/>
  <c r="I27" i="6"/>
  <c r="L12" i="6"/>
  <c r="I12" i="6"/>
</calcChain>
</file>

<file path=xl/sharedStrings.xml><?xml version="1.0" encoding="utf-8"?>
<sst xmlns="http://schemas.openxmlformats.org/spreadsheetml/2006/main" count="754" uniqueCount="305">
  <si>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</si>
  <si>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</si>
  <si>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</si>
  <si>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</si>
  <si>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</si>
  <si>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</si>
  <si>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</si>
  <si>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</si>
  <si>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</si>
  <si>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</si>
  <si>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</si>
  <si>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</si>
  <si>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</si>
  <si>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</si>
  <si>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</si>
  <si>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</si>
  <si>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</si>
  <si>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</si>
  <si>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</si>
  <si>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</si>
  <si>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</si>
  <si>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</si>
  <si>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</si>
  <si>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</si>
  <si>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</si>
  <si>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</si>
  <si>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</si>
  <si>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</si>
  <si>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</si>
  <si>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</si>
  <si>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</si>
  <si>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</si>
  <si>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</si>
  <si>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</si>
  <si>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</si>
  <si>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</si>
  <si>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</si>
  <si>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</si>
  <si>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</si>
  <si>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</si>
  <si>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</si>
  <si>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</si>
  <si>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</si>
  <si>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</si>
  <si>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</si>
  <si>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</si>
  <si>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</si>
  <si>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</si>
  <si>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</si>
  <si>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</si>
  <si>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</si>
  <si>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</si>
  <si>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</si>
  <si>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</si>
  <si>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</si>
  <si>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</si>
  <si>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</si>
  <si>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</si>
  <si>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</si>
  <si>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</si>
  <si>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</si>
  <si>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</si>
  <si>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</si>
  <si>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</si>
  <si>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</si>
  <si>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</si>
  <si>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</si>
  <si>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</si>
  <si>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</si>
  <si>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</si>
  <si>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</si>
  <si>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</si>
  <si>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</si>
  <si>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</si>
  <si>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</si>
  <si>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</si>
  <si>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</si>
  <si>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</si>
  <si>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</si>
  <si>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</si>
  <si>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</si>
  <si>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</si>
  <si>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</si>
  <si>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</si>
  <si>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</si>
  <si>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</si>
  <si>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</si>
  <si>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</si>
  <si>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</si>
  <si>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</si>
  <si>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</si>
  <si>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</si>
  <si>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</si>
  <si>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</si>
  <si>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</si>
  <si>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</si>
  <si>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</si>
  <si>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</si>
  <si>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</si>
  <si>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</si>
  <si>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</si>
  <si>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</si>
  <si>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</si>
  <si>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</si>
  <si>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</si>
  <si>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</si>
  <si>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</si>
  <si>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</si>
  <si>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</si>
  <si>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</si>
  <si>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</si>
  <si>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</si>
  <si>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</si>
  <si>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</si>
  <si>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</si>
  <si>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</si>
  <si>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</si>
  <si>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</si>
  <si>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</si>
  <si>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</si>
  <si>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</si>
  <si>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</si>
  <si>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</si>
  <si>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</si>
  <si>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</si>
  <si>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</si>
  <si>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</si>
  <si>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</si>
  <si>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</si>
  <si>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</si>
  <si>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</si>
  <si>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</si>
  <si>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</si>
  <si>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</si>
  <si>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</si>
  <si>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</si>
  <si>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</si>
  <si>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</si>
  <si>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</si>
  <si>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</si>
  <si>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</si>
  <si>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</si>
  <si>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</si>
  <si>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</si>
  <si>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</si>
  <si>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</si>
  <si>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</si>
  <si>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</si>
  <si>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</si>
  <si>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</si>
  <si>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</si>
  <si>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</si>
  <si>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</si>
  <si>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</si>
  <si>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</si>
  <si>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</si>
  <si>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</si>
  <si>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</si>
  <si>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</si>
  <si>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</si>
  <si>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</si>
  <si>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</si>
  <si>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</si>
  <si>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</si>
  <si>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</si>
  <si>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</si>
  <si>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</si>
  <si>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</si>
  <si>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</si>
  <si>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</si>
  <si>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</si>
  <si>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</si>
  <si>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</si>
  <si>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</si>
  <si>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</si>
  <si>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</si>
  <si>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</si>
  <si>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</si>
  <si>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</si>
  <si>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</si>
  <si>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</si>
  <si>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</si>
  <si>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</si>
  <si>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</si>
  <si>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</si>
  <si>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</si>
  <si>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</si>
  <si>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</si>
  <si>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</si>
  <si>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</si>
  <si>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</si>
  <si>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</si>
  <si>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</si>
  <si>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</si>
  <si>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</si>
  <si>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</si>
  <si>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</si>
  <si>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</si>
  <si>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</si>
  <si>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</si>
  <si>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</si>
  <si>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</si>
  <si>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</si>
  <si>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</si>
  <si>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</si>
  <si>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</si>
  <si>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</si>
  <si>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</si>
  <si>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</si>
  <si>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</si>
  <si>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</si>
  <si>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</si>
  <si>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</si>
  <si>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</si>
  <si>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</si>
  <si>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</si>
  <si>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</si>
  <si>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</si>
  <si>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</si>
  <si>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</si>
  <si>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</si>
  <si>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</si>
  <si>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</si>
  <si>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</si>
  <si>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</si>
  <si>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</si>
  <si>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</si>
  <si>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</si>
  <si>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</si>
  <si>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</si>
  <si>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</si>
  <si>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</si>
  <si>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</si>
  <si>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</si>
  <si>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</si>
  <si>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</si>
  <si>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</si>
  <si>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</si>
  <si>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</si>
  <si>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</si>
  <si>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</si>
  <si>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</si>
  <si>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</si>
  <si>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</si>
  <si>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</si>
  <si>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</si>
  <si>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</si>
  <si>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>Warzywa importowane</t>
  </si>
  <si>
    <t>Kalisz</t>
  </si>
  <si>
    <t>pęczek</t>
  </si>
  <si>
    <t>Ziemniaki młode</t>
  </si>
  <si>
    <t>Owoce importowane</t>
  </si>
  <si>
    <t>Sandomierz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</si>
  <si>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</si>
  <si>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</si>
  <si>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</si>
  <si>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</si>
  <si>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</si>
  <si>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</si>
  <si>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</si>
  <si>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</si>
  <si>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</si>
  <si>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</si>
  <si>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</si>
  <si>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</si>
  <si>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</si>
  <si>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</si>
  <si>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</si>
  <si>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</si>
  <si>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</si>
  <si>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</si>
  <si>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Irlandia</t>
  </si>
  <si>
    <t>Mołdowa</t>
  </si>
  <si>
    <t>Austria</t>
  </si>
  <si>
    <t>Namibia</t>
  </si>
  <si>
    <t>Brazylia</t>
  </si>
  <si>
    <t>Departament Rynków Rolnych</t>
  </si>
  <si>
    <t>Buraki młode</t>
  </si>
  <si>
    <t>Kapusta młoda</t>
  </si>
  <si>
    <t>Marchew młoda</t>
  </si>
  <si>
    <t>Pory młode</t>
  </si>
  <si>
    <t>Czereśnie</t>
  </si>
  <si>
    <t>Morele</t>
  </si>
  <si>
    <t>Nektarynki</t>
  </si>
  <si>
    <t>I-III 2020r.*</t>
  </si>
  <si>
    <t>I-III 2021r*.</t>
  </si>
  <si>
    <t>I-III 2021r.*</t>
  </si>
  <si>
    <t>Bułgaria</t>
  </si>
  <si>
    <t>Samoa</t>
  </si>
  <si>
    <t>Arabia Saudyjska</t>
  </si>
  <si>
    <t>Rzeszów</t>
  </si>
  <si>
    <t>Ziemniaki jadalne  wczesne</t>
  </si>
  <si>
    <t>24.05.2021 - 30.05.2021</t>
  </si>
  <si>
    <t>Szczecin</t>
  </si>
  <si>
    <t>Cebula młoda</t>
  </si>
  <si>
    <t>10.06.2021 r.</t>
  </si>
  <si>
    <t>NR 22/2021</t>
  </si>
  <si>
    <t>31.05.2021 - 06.06.2021</t>
  </si>
  <si>
    <t>szt</t>
  </si>
  <si>
    <t>Selery młode</t>
  </si>
  <si>
    <t>Ceny WARZYW na rynkach hurtowych w dniach: 07.06.2021 - 10.06.2021r</t>
  </si>
  <si>
    <t>Maliny</t>
  </si>
  <si>
    <t>Ceny OWOCÓW na rynkach hurtowych w dniach: 07.06.2021 - 10.06.2021r</t>
  </si>
  <si>
    <t>NOTOWANIA W DNIACH: 31.05.2021 - 10.06.2021 r</t>
  </si>
  <si>
    <t>Średnie ceny targowiskowe ziemniaków i cebuli białej wg województw w okresie 31 maja-06 czerwca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</si>
</sst>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1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2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5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6" xfId="0" applyNumberFormat="1" applyFont="1" applyBorder="1" applyAlignment="1">
      <alignment horizontal="centerContinuous"/>
    </xf>
    <xf numFmtId="0" fontId="19" fillId="0" borderId="57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8" xfId="0" applyNumberFormat="1" applyFont="1" applyBorder="1" applyAlignment="1">
      <alignment horizontal="center"/>
    </xf>
    <xf numFmtId="0" fontId="19" fillId="0" borderId="59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0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2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65" xfId="3" applyNumberFormat="1" applyFont="1" applyBorder="1" applyAlignment="1">
      <alignment vertical="top"/>
    </xf>
    <xf numFmtId="0" fontId="18" fillId="0" borderId="64" xfId="0" applyFont="1" applyFill="1" applyBorder="1"/>
    <xf numFmtId="0" fontId="21" fillId="0" borderId="75" xfId="3" applyNumberFormat="1" applyFont="1" applyBorder="1" applyAlignment="1">
      <alignment horizontal="right"/>
    </xf>
    <xf numFmtId="0" fontId="22" fillId="0" borderId="73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79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40" fillId="0" borderId="82" xfId="4" applyFont="1" applyBorder="1"/>
    <xf numFmtId="0" fontId="41" fillId="0" borderId="89" xfId="4" applyFont="1" applyBorder="1"/>
    <xf numFmtId="0" fontId="41" fillId="0" borderId="92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6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7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8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99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0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1" xfId="0" applyNumberFormat="1" applyFont="1" applyBorder="1"/>
    <xf numFmtId="0" fontId="41" fillId="0" borderId="102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2" xfId="0" applyNumberFormat="1" applyFont="1" applyFill="1" applyBorder="1"/>
    <xf numFmtId="166" fontId="48" fillId="0" borderId="34" xfId="0" applyNumberFormat="1" applyFont="1" applyBorder="1"/>
    <xf numFmtId="166" fontId="48" fillId="3" borderId="78" xfId="0" applyNumberFormat="1" applyFont="1" applyFill="1" applyBorder="1"/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105" xfId="0" applyNumberFormat="1" applyFont="1" applyBorder="1"/>
    <xf numFmtId="166" fontId="41" fillId="3" borderId="105" xfId="0" applyNumberFormat="1" applyFont="1" applyFill="1" applyBorder="1"/>
    <xf numFmtId="166" fontId="41" fillId="3" borderId="104" xfId="0" applyNumberFormat="1" applyFont="1" applyFill="1" applyBorder="1"/>
    <xf numFmtId="166" fontId="48" fillId="0" borderId="105" xfId="0" applyNumberFormat="1" applyFont="1" applyBorder="1"/>
    <xf numFmtId="166" fontId="48" fillId="3" borderId="106" xfId="0" applyNumberFormat="1" applyFont="1" applyFill="1" applyBorder="1"/>
    <xf numFmtId="0" fontId="28" fillId="0" borderId="83" xfId="4" applyFont="1" applyBorder="1" applyAlignment="1">
      <alignment horizontal="center" vertical="center"/>
    </xf>
    <xf numFmtId="0" fontId="28" fillId="3" borderId="84" xfId="4" applyFont="1" applyFill="1" applyBorder="1" applyAlignment="1">
      <alignment horizontal="center" vertical="center" wrapText="1"/>
    </xf>
    <xf numFmtId="0" fontId="28" fillId="0" borderId="85" xfId="4" applyFont="1" applyBorder="1" applyAlignment="1">
      <alignment horizontal="center" vertical="center" wrapText="1"/>
    </xf>
    <xf numFmtId="0" fontId="49" fillId="0" borderId="82" xfId="4" applyFont="1" applyBorder="1"/>
    <xf numFmtId="0" fontId="28" fillId="0" borderId="86" xfId="4" applyFont="1" applyBorder="1" applyAlignment="1">
      <alignment vertical="center"/>
    </xf>
    <xf numFmtId="3" fontId="39" fillId="3" borderId="87" xfId="4" applyNumberFormat="1" applyFont="1" applyFill="1" applyBorder="1" applyAlignment="1">
      <alignment vertical="center"/>
    </xf>
    <xf numFmtId="3" fontId="39" fillId="0" borderId="88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0" xfId="4" applyNumberFormat="1" applyFont="1" applyFill="1" applyBorder="1"/>
    <xf numFmtId="3" fontId="40" fillId="0" borderId="91" xfId="4" applyNumberFormat="1" applyFont="1" applyBorder="1"/>
    <xf numFmtId="0" fontId="49" fillId="0" borderId="0" xfId="4" applyFont="1" applyBorder="1"/>
    <xf numFmtId="3" fontId="40" fillId="3" borderId="93" xfId="4" applyNumberFormat="1" applyFont="1" applyFill="1" applyBorder="1"/>
    <xf numFmtId="3" fontId="40" fillId="0" borderId="94" xfId="4" applyNumberFormat="1" applyFont="1" applyBorder="1"/>
    <xf numFmtId="3" fontId="40" fillId="0" borderId="95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09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7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4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6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6" xfId="2" applyNumberFormat="1" applyFont="1" applyBorder="1"/>
    <xf numFmtId="2" fontId="23" fillId="0" borderId="67" xfId="2" applyNumberFormat="1" applyFont="1" applyBorder="1"/>
    <xf numFmtId="2" fontId="28" fillId="0" borderId="64" xfId="0" applyNumberFormat="1" applyFont="1" applyBorder="1" applyAlignment="1">
      <alignment horizontal="left"/>
    </xf>
    <xf numFmtId="2" fontId="28" fillId="0" borderId="62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08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8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69" xfId="2" applyNumberFormat="1" applyFont="1" applyBorder="1" applyAlignment="1">
      <alignment horizontal="centerContinuous"/>
    </xf>
    <xf numFmtId="2" fontId="51" fillId="0" borderId="71" xfId="2" applyNumberFormat="1" applyFont="1" applyBorder="1" applyAlignment="1">
      <alignment horizontal="center"/>
    </xf>
    <xf numFmtId="2" fontId="51" fillId="0" borderId="70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0" fontId="18" fillId="0" borderId="0" xfId="0" applyFont="1"/>
    <xf numFmtId="2" fontId="52" fillId="0" borderId="110" xfId="0" applyNumberFormat="1" applyFont="1" applyBorder="1" applyAlignment="1">
      <alignment horizontal="center"/>
    </xf>
    <xf numFmtId="2" fontId="28" fillId="0" borderId="111" xfId="0" applyNumberFormat="1" applyFont="1" applyBorder="1" applyAlignment="1">
      <alignment horizontal="left"/>
    </xf>
    <xf numFmtId="2" fontId="28" fillId="0" borderId="111" xfId="0" applyNumberFormat="1" applyFont="1" applyBorder="1"/>
    <xf numFmtId="2" fontId="23" fillId="0" borderId="111" xfId="2" applyNumberFormat="1" applyFont="1" applyBorder="1"/>
    <xf numFmtId="2" fontId="23" fillId="0" borderId="112" xfId="2" applyNumberFormat="1" applyFont="1" applyBorder="1"/>
    <xf numFmtId="2" fontId="23" fillId="0" borderId="34" xfId="2" applyNumberFormat="1" applyFont="1" applyBorder="1"/>
    <xf numFmtId="2" fontId="23" fillId="0" borderId="78" xfId="2" applyNumberFormat="1" applyFont="1" applyBorder="1"/>
    <xf numFmtId="0" fontId="54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13" xfId="4" applyFont="1" applyBorder="1"/>
    <xf numFmtId="0" fontId="1" fillId="0" borderId="0" xfId="4"/>
    <xf numFmtId="0" fontId="18" fillId="0" borderId="64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14" xfId="3" applyNumberFormat="1" applyFont="1" applyBorder="1" applyAlignment="1">
      <alignment horizontal="right" vertical="top"/>
    </xf>
    <xf numFmtId="164" fontId="27" fillId="0" borderId="115" xfId="3" applyNumberFormat="1" applyFont="1" applyBorder="1" applyAlignment="1">
      <alignment horizontal="right" vertical="top"/>
    </xf>
    <xf numFmtId="164" fontId="27" fillId="0" borderId="116" xfId="3" applyNumberFormat="1" applyFont="1" applyBorder="1" applyAlignment="1">
      <alignment horizontal="right" vertical="top"/>
    </xf>
    <xf numFmtId="2" fontId="23" fillId="0" borderId="117" xfId="2" applyNumberFormat="1" applyFont="1" applyBorder="1"/>
    <xf numFmtId="2" fontId="23" fillId="0" borderId="118" xfId="2" applyNumberFormat="1" applyFont="1" applyBorder="1"/>
    <xf numFmtId="2" fontId="23" fillId="0" borderId="119" xfId="2" applyNumberFormat="1" applyFont="1" applyBorder="1"/>
    <xf numFmtId="2" fontId="23" fillId="0" borderId="101" xfId="2" applyNumberFormat="1" applyFont="1" applyBorder="1"/>
    <xf numFmtId="0" fontId="18" fillId="0" borderId="51" xfId="0" applyFont="1" applyFill="1" applyBorder="1"/>
    <xf numFmtId="0" fontId="22" fillId="0" borderId="75" xfId="3" applyNumberFormat="1" applyFont="1" applyBorder="1"/>
    <xf numFmtId="2" fontId="28" fillId="0" borderId="120" xfId="0" applyNumberFormat="1" applyFont="1" applyBorder="1" applyAlignment="1">
      <alignment horizontal="left"/>
    </xf>
    <xf numFmtId="14" fontId="35" fillId="4" borderId="55" xfId="0" applyNumberFormat="1" applyFont="1" applyFill="1" applyBorder="1" applyAlignment="1">
      <alignment horizontal="center"/>
    </xf>
    <xf numFmtId="14" fontId="35" fillId="2" borderId="26" xfId="0" applyNumberFormat="1" applyFont="1" applyFill="1" applyBorder="1" applyAlignment="1">
      <alignment horizontal="center"/>
    </xf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24" xfId="0" applyFont="1" applyBorder="1"/>
    <xf numFmtId="2" fontId="35" fillId="4" borderId="121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164" fontId="36" fillId="0" borderId="14" xfId="0" applyNumberFormat="1" applyFont="1" applyBorder="1" applyAlignment="1">
      <alignment horizontal="center"/>
    </xf>
    <xf numFmtId="2" fontId="35" fillId="4" borderId="55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5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25" xfId="0" applyFont="1" applyBorder="1"/>
    <xf numFmtId="2" fontId="35" fillId="4" borderId="57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164" fontId="36" fillId="0" borderId="16" xfId="0" applyNumberFormat="1" applyFont="1" applyBorder="1" applyAlignment="1">
      <alignment horizontal="center"/>
    </xf>
    <xf numFmtId="164" fontId="36" fillId="0" borderId="125" xfId="0" quotePrefix="1" applyNumberFormat="1" applyFont="1" applyBorder="1" applyAlignment="1">
      <alignment horizontal="center"/>
    </xf>
    <xf numFmtId="2" fontId="28" fillId="0" borderId="52" xfId="0" applyNumberFormat="1" applyFont="1" applyBorder="1" applyAlignment="1">
      <alignment horizontal="left"/>
    </xf>
    <xf numFmtId="2" fontId="28" fillId="0" borderId="126" xfId="0" applyNumberFormat="1" applyFont="1" applyBorder="1" applyAlignment="1">
      <alignment horizontal="left"/>
    </xf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2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/>
    </xf>
    <xf numFmtId="0" fontId="35" fillId="0" borderId="121" xfId="0" applyFont="1" applyBorder="1" applyAlignment="1">
      <alignment horizontal="center"/>
    </xf>
    <xf numFmtId="0" fontId="35" fillId="0" borderId="32" xfId="0" applyFont="1" applyBorder="1" applyAlignment="1">
      <alignment horizontal="center" wrapText="1"/>
    </xf>
    <xf numFmtId="0" fontId="35" fillId="0" borderId="123" xfId="0" applyFont="1" applyBorder="1" applyAlignment="1">
      <alignment horizontal="center" wrapText="1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P11" sqref="P11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276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296</v>
      </c>
      <c r="C11" s="107"/>
      <c r="I11" s="109" t="s">
        <v>295</v>
      </c>
      <c r="J11" s="107"/>
    </row>
    <row r="12" spans="1:10" ht="22.5" customHeight="1" x14ac:dyDescent="0.2"/>
    <row r="13" spans="1:10" ht="15.75" x14ac:dyDescent="0.25">
      <c r="C13" s="108" t="s">
        <v>303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4"/>
  <sheetViews>
    <sheetView showGridLines="0" zoomScale="90" zoomScaleNormal="90" workbookViewId="0">
      <selection activeCell="S18" sqref="S18"/>
    </sheetView>
  </sheetViews>
  <sheetFormatPr defaultRowHeight="20.25" x14ac:dyDescent="0.3"/>
  <cols>
    <col min="1" max="1" width="24.85546875" style="214" customWidth="1"/>
    <col min="2" max="2" width="10.140625" style="214" customWidth="1"/>
    <col min="3" max="5" width="10.140625" style="214" bestFit="1" customWidth="1"/>
    <col min="6" max="6" width="11.42578125" style="214" customWidth="1"/>
    <col min="7" max="7" width="10.140625" style="214" customWidth="1"/>
    <col min="8" max="8" width="10.5703125" style="214" customWidth="1"/>
    <col min="9" max="9" width="12.140625" style="214" customWidth="1"/>
    <col min="10" max="10" width="11.140625" style="214" customWidth="1"/>
    <col min="11" max="11" width="11.7109375" style="214" customWidth="1"/>
    <col min="12" max="12" width="10.28515625" style="214" customWidth="1"/>
    <col min="13" max="13" width="10.7109375" style="214" customWidth="1"/>
    <col min="14" max="14" width="10" style="214" customWidth="1"/>
    <col min="15" max="16384" width="9.140625" style="214"/>
  </cols>
  <sheetData>
    <row r="1" spans="1:14" customFormat="1" ht="45" customHeight="1" thickBot="1" x14ac:dyDescent="0.5">
      <c r="A1" s="222" t="s">
        <v>240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44357</v>
      </c>
      <c r="D3" s="72"/>
      <c r="E3" s="224">
        <v>44351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36" t="s">
        <v>20</v>
      </c>
      <c r="B7" s="55" t="s">
        <v>19</v>
      </c>
      <c r="C7" s="82">
        <v>12</v>
      </c>
      <c r="D7" s="83">
        <v>15.5</v>
      </c>
      <c r="E7" s="84">
        <v>14.666666666666666</v>
      </c>
      <c r="F7" s="85">
        <v>17</v>
      </c>
      <c r="G7" s="56">
        <v>-18.18181818181818</v>
      </c>
      <c r="H7" s="57">
        <v>-8.8235294117647065</v>
      </c>
      <c r="I7" s="58">
        <v>-18.18181818181818</v>
      </c>
      <c r="J7" s="57">
        <v>-8.8235294117647065</v>
      </c>
      <c r="K7" s="58">
        <v>-18.18181818181818</v>
      </c>
      <c r="L7" s="57">
        <v>-6.3821220052345584</v>
      </c>
      <c r="M7" s="58">
        <v>-18.18181818181818</v>
      </c>
      <c r="N7" s="59">
        <v>-6.3821220052345584</v>
      </c>
    </row>
    <row r="8" spans="1:14" x14ac:dyDescent="0.3">
      <c r="A8" s="87" t="s">
        <v>124</v>
      </c>
      <c r="B8" s="55" t="s">
        <v>19</v>
      </c>
      <c r="C8" s="82">
        <v>1.2999999999999998</v>
      </c>
      <c r="D8" s="83">
        <v>1.7</v>
      </c>
      <c r="E8" s="84">
        <v>1.1727272727272728</v>
      </c>
      <c r="F8" s="85">
        <v>1.4818181818181815</v>
      </c>
      <c r="G8" s="56">
        <v>10.852713178294547</v>
      </c>
      <c r="H8" s="57">
        <v>14.723926380368122</v>
      </c>
      <c r="I8" s="58">
        <v>7.5187969924811773</v>
      </c>
      <c r="J8" s="57">
        <v>19.871794871794883</v>
      </c>
      <c r="K8" s="58">
        <v>20.168067226890741</v>
      </c>
      <c r="L8" s="57">
        <v>23.841059602648997</v>
      </c>
      <c r="M8" s="58">
        <v>36.190476190476168</v>
      </c>
      <c r="N8" s="59">
        <v>36.000000000000021</v>
      </c>
    </row>
    <row r="9" spans="1:14" x14ac:dyDescent="0.3">
      <c r="A9" s="87" t="s">
        <v>277</v>
      </c>
      <c r="B9" s="55" t="s">
        <v>249</v>
      </c>
      <c r="C9" s="82">
        <v>2</v>
      </c>
      <c r="D9" s="83">
        <v>3.25</v>
      </c>
      <c r="E9" s="84">
        <v>2</v>
      </c>
      <c r="F9" s="85">
        <v>3.25</v>
      </c>
      <c r="G9" s="56">
        <v>0</v>
      </c>
      <c r="H9" s="57">
        <v>0</v>
      </c>
      <c r="I9" s="58">
        <v>0</v>
      </c>
      <c r="J9" s="57">
        <v>-7.1428571428571423</v>
      </c>
      <c r="K9" s="58">
        <v>0</v>
      </c>
      <c r="L9" s="57">
        <v>-7.1428571428571423</v>
      </c>
      <c r="M9" s="58">
        <v>0</v>
      </c>
      <c r="N9" s="59">
        <v>8.3333333333333321</v>
      </c>
    </row>
    <row r="10" spans="1:14" x14ac:dyDescent="0.3">
      <c r="A10" s="87" t="s">
        <v>21</v>
      </c>
      <c r="B10" s="55" t="s">
        <v>19</v>
      </c>
      <c r="C10" s="82">
        <v>1.4330000000000001</v>
      </c>
      <c r="D10" s="83">
        <v>1.7526666666666668</v>
      </c>
      <c r="E10" s="84">
        <v>1.3818181818181818</v>
      </c>
      <c r="F10" s="85">
        <v>1.696969696969697</v>
      </c>
      <c r="G10" s="56">
        <v>3.7039473684210553</v>
      </c>
      <c r="H10" s="57">
        <v>3.2821428571428632</v>
      </c>
      <c r="I10" s="58">
        <v>8.7103448275862156</v>
      </c>
      <c r="J10" s="57">
        <v>6.7121771217712318</v>
      </c>
      <c r="K10" s="58">
        <v>-0.2341772151898491</v>
      </c>
      <c r="L10" s="57">
        <v>0.58782608695654281</v>
      </c>
      <c r="M10" s="58">
        <v>26.103999999999992</v>
      </c>
      <c r="N10" s="59">
        <v>18.520491803278702</v>
      </c>
    </row>
    <row r="11" spans="1:14" x14ac:dyDescent="0.3">
      <c r="A11" s="87" t="s">
        <v>294</v>
      </c>
      <c r="B11" s="55" t="s">
        <v>19</v>
      </c>
      <c r="C11" s="82">
        <v>3.5249999999999999</v>
      </c>
      <c r="D11" s="83">
        <v>4.125</v>
      </c>
      <c r="E11" s="84">
        <v>1.8</v>
      </c>
      <c r="F11" s="85">
        <v>2.5</v>
      </c>
      <c r="G11" s="56">
        <v>95.833333333333329</v>
      </c>
      <c r="H11" s="57">
        <v>65</v>
      </c>
      <c r="I11" s="58"/>
      <c r="J11" s="57"/>
      <c r="K11" s="58"/>
      <c r="L11" s="57"/>
      <c r="M11" s="58"/>
      <c r="N11" s="59"/>
    </row>
    <row r="12" spans="1:14" x14ac:dyDescent="0.3">
      <c r="A12" s="87" t="s">
        <v>36</v>
      </c>
      <c r="B12" s="55" t="s">
        <v>32</v>
      </c>
      <c r="C12" s="82">
        <v>3.5</v>
      </c>
      <c r="D12" s="83">
        <v>4.5625</v>
      </c>
      <c r="E12" s="84">
        <v>4.166666666666667</v>
      </c>
      <c r="F12" s="85">
        <v>5.4444444444444446</v>
      </c>
      <c r="G12" s="56">
        <v>-16.000000000000007</v>
      </c>
      <c r="H12" s="57">
        <v>-16.198979591836739</v>
      </c>
      <c r="I12" s="58">
        <v>-19.672131147540977</v>
      </c>
      <c r="J12" s="57">
        <v>-17.045454545454543</v>
      </c>
      <c r="K12" s="58">
        <v>-27.083333333333332</v>
      </c>
      <c r="L12" s="57">
        <v>-26.411290322580648</v>
      </c>
      <c r="M12" s="58">
        <v>-41.05263157894737</v>
      </c>
      <c r="N12" s="59">
        <v>-35.964912280701753</v>
      </c>
    </row>
    <row r="13" spans="1:14" x14ac:dyDescent="0.3">
      <c r="A13" s="87" t="s">
        <v>22</v>
      </c>
      <c r="B13" s="55" t="s">
        <v>19</v>
      </c>
      <c r="C13" s="82">
        <v>1.7000000000000002</v>
      </c>
      <c r="D13" s="83">
        <v>2.2062499999999998</v>
      </c>
      <c r="E13" s="84">
        <v>1.6681818181818182</v>
      </c>
      <c r="F13" s="85">
        <v>1.9818181818181819</v>
      </c>
      <c r="G13" s="56">
        <v>1.9073569482288919</v>
      </c>
      <c r="H13" s="57">
        <v>11.324541284403654</v>
      </c>
      <c r="I13" s="58">
        <v>-3.4090909090909118</v>
      </c>
      <c r="J13" s="57">
        <v>7.0995145631067844</v>
      </c>
      <c r="K13" s="58">
        <v>7.5949367088607653</v>
      </c>
      <c r="L13" s="57">
        <v>-31.054687500000011</v>
      </c>
      <c r="M13" s="58">
        <v>8.6261980830671074</v>
      </c>
      <c r="N13" s="59">
        <v>16.118421052631575</v>
      </c>
    </row>
    <row r="14" spans="1:14" x14ac:dyDescent="0.3">
      <c r="A14" s="87" t="s">
        <v>278</v>
      </c>
      <c r="B14" s="55" t="s">
        <v>32</v>
      </c>
      <c r="C14" s="82">
        <v>2.6444444444444444</v>
      </c>
      <c r="D14" s="83">
        <v>3.5555555555555554</v>
      </c>
      <c r="E14" s="84">
        <v>2.9750000000000001</v>
      </c>
      <c r="F14" s="85">
        <v>4.05</v>
      </c>
      <c r="G14" s="56">
        <v>-11.111111111111116</v>
      </c>
      <c r="H14" s="57">
        <v>-12.208504801097394</v>
      </c>
      <c r="I14" s="58">
        <v>-22.222222222222232</v>
      </c>
      <c r="J14" s="57">
        <v>-17.948717948717949</v>
      </c>
      <c r="K14" s="58">
        <v>-31.440329218106999</v>
      </c>
      <c r="L14" s="57">
        <v>-27.858293075684387</v>
      </c>
      <c r="M14" s="58">
        <v>-48.580246913580247</v>
      </c>
      <c r="N14" s="59">
        <v>-38.545953360768173</v>
      </c>
    </row>
    <row r="15" spans="1:14" x14ac:dyDescent="0.3">
      <c r="A15" s="87" t="s">
        <v>23</v>
      </c>
      <c r="B15" s="55" t="s">
        <v>19</v>
      </c>
      <c r="C15" s="82">
        <v>1.895</v>
      </c>
      <c r="D15" s="83">
        <v>2.2200000000000002</v>
      </c>
      <c r="E15" s="84">
        <v>1.7727272727272727</v>
      </c>
      <c r="F15" s="85">
        <v>2.1181818181818177</v>
      </c>
      <c r="G15" s="56">
        <v>6.8974358974358996</v>
      </c>
      <c r="H15" s="57">
        <v>4.8068669527897319</v>
      </c>
      <c r="I15" s="58">
        <v>9.7105263157894743</v>
      </c>
      <c r="J15" s="57">
        <v>7.1052631578947452</v>
      </c>
      <c r="K15" s="58">
        <v>15.80555555555555</v>
      </c>
      <c r="L15" s="57">
        <v>11.506849315068488</v>
      </c>
      <c r="M15" s="58">
        <v>24.077380952380949</v>
      </c>
      <c r="N15" s="59">
        <v>13.055555555555578</v>
      </c>
    </row>
    <row r="16" spans="1:14" x14ac:dyDescent="0.3">
      <c r="A16" s="87" t="s">
        <v>279</v>
      </c>
      <c r="B16" s="55" t="s">
        <v>249</v>
      </c>
      <c r="C16" s="82">
        <v>2.6</v>
      </c>
      <c r="D16" s="83">
        <v>3.3</v>
      </c>
      <c r="E16" s="84">
        <v>2.875</v>
      </c>
      <c r="F16" s="85">
        <v>3.375</v>
      </c>
      <c r="G16" s="56">
        <v>-9.5652173913043459</v>
      </c>
      <c r="H16" s="57">
        <v>-2.2222222222222276</v>
      </c>
      <c r="I16" s="58">
        <v>-26.415094339622634</v>
      </c>
      <c r="J16" s="57">
        <v>-12.389380530973465</v>
      </c>
      <c r="K16" s="58">
        <v>-25.714285714285712</v>
      </c>
      <c r="L16" s="57">
        <v>-26.666666666666671</v>
      </c>
      <c r="M16" s="58">
        <v>-25.714285714285712</v>
      </c>
      <c r="N16" s="59">
        <v>-26.666666666666671</v>
      </c>
    </row>
    <row r="17" spans="1:14" x14ac:dyDescent="0.3">
      <c r="A17" s="87" t="s">
        <v>25</v>
      </c>
      <c r="B17" s="55" t="s">
        <v>19</v>
      </c>
      <c r="C17" s="82">
        <v>3</v>
      </c>
      <c r="D17" s="83">
        <v>3.44</v>
      </c>
      <c r="E17" s="84">
        <v>3.9</v>
      </c>
      <c r="F17" s="85">
        <v>4.5999999999999996</v>
      </c>
      <c r="G17" s="56">
        <v>-23.076923076923077</v>
      </c>
      <c r="H17" s="57">
        <v>-25.217391304347821</v>
      </c>
      <c r="I17" s="58">
        <v>-37.662337662337663</v>
      </c>
      <c r="J17" s="57">
        <v>-40.173913043478258</v>
      </c>
      <c r="K17" s="58">
        <v>-52.631578947368418</v>
      </c>
      <c r="L17" s="57">
        <v>-52</v>
      </c>
      <c r="M17" s="58">
        <v>-50</v>
      </c>
      <c r="N17" s="59">
        <v>-49.963636363636368</v>
      </c>
    </row>
    <row r="18" spans="1:14" x14ac:dyDescent="0.3">
      <c r="A18" s="87" t="s">
        <v>26</v>
      </c>
      <c r="B18" s="55" t="s">
        <v>19</v>
      </c>
      <c r="C18" s="82">
        <v>2.6875</v>
      </c>
      <c r="D18" s="83">
        <v>3.125</v>
      </c>
      <c r="E18" s="84">
        <v>3.4333333333333331</v>
      </c>
      <c r="F18" s="85">
        <v>4.0733333333333333</v>
      </c>
      <c r="G18" s="56">
        <v>-21.723300970873783</v>
      </c>
      <c r="H18" s="57">
        <v>-23.281505728314237</v>
      </c>
      <c r="I18" s="58">
        <v>-34.273097826086953</v>
      </c>
      <c r="J18" s="57">
        <v>-34.44055944055944</v>
      </c>
      <c r="K18" s="58">
        <v>-46.369179600886916</v>
      </c>
      <c r="L18" s="57">
        <v>-46.833648393194707</v>
      </c>
      <c r="M18" s="58">
        <v>-47.983870967741936</v>
      </c>
      <c r="N18" s="59">
        <v>-49.048913043478258</v>
      </c>
    </row>
    <row r="19" spans="1:14" x14ac:dyDescent="0.3">
      <c r="A19" s="87" t="s">
        <v>28</v>
      </c>
      <c r="B19" s="55" t="s">
        <v>19</v>
      </c>
      <c r="C19" s="82">
        <v>9.5555555555555554</v>
      </c>
      <c r="D19" s="83">
        <v>10.777777777777779</v>
      </c>
      <c r="E19" s="84">
        <v>8.6</v>
      </c>
      <c r="F19" s="85">
        <v>9.9</v>
      </c>
      <c r="G19" s="56">
        <v>11.111111111111112</v>
      </c>
      <c r="H19" s="57">
        <v>8.8664421997755376</v>
      </c>
      <c r="I19" s="58">
        <v>27.74806892453952</v>
      </c>
      <c r="J19" s="57">
        <v>21.098626716604247</v>
      </c>
      <c r="K19" s="58">
        <v>58.538629126864414</v>
      </c>
      <c r="L19" s="57">
        <v>48.379919343623968</v>
      </c>
      <c r="M19" s="58">
        <v>80.293501048218033</v>
      </c>
      <c r="N19" s="59">
        <v>79.08694192682114</v>
      </c>
    </row>
    <row r="20" spans="1:14" x14ac:dyDescent="0.3">
      <c r="A20" s="87" t="s">
        <v>29</v>
      </c>
      <c r="B20" s="55" t="s">
        <v>19</v>
      </c>
      <c r="C20" s="82">
        <v>3.8344444444444452</v>
      </c>
      <c r="D20" s="83">
        <v>4.5929629629629636</v>
      </c>
      <c r="E20" s="84">
        <v>3.7633333333333332</v>
      </c>
      <c r="F20" s="85">
        <v>4.55</v>
      </c>
      <c r="G20" s="56">
        <v>1.8895777974609038</v>
      </c>
      <c r="H20" s="57">
        <v>0.94424094424096183</v>
      </c>
      <c r="I20" s="58">
        <v>-6.9583333333333126</v>
      </c>
      <c r="J20" s="57">
        <v>-14.164810410138291</v>
      </c>
      <c r="K20" s="58">
        <v>-29.866276470349128</v>
      </c>
      <c r="L20" s="57">
        <v>-30.549955197132618</v>
      </c>
      <c r="M20" s="58">
        <v>-31.94099317634992</v>
      </c>
      <c r="N20" s="59">
        <v>-32.356951944580807</v>
      </c>
    </row>
    <row r="21" spans="1:14" x14ac:dyDescent="0.3">
      <c r="A21" s="227" t="s">
        <v>154</v>
      </c>
      <c r="B21" s="55" t="s">
        <v>19</v>
      </c>
      <c r="C21" s="82">
        <v>4.4187500000000011</v>
      </c>
      <c r="D21" s="83">
        <v>5.5374999999999996</v>
      </c>
      <c r="E21" s="84">
        <v>4.1450000000000005</v>
      </c>
      <c r="F21" s="85">
        <v>5.1875</v>
      </c>
      <c r="G21" s="56">
        <v>6.6043425814234151</v>
      </c>
      <c r="H21" s="57">
        <v>6.7469879518072222</v>
      </c>
      <c r="I21" s="58">
        <v>-1.7964626354291715</v>
      </c>
      <c r="J21" s="57">
        <v>-4.7311827956989312</v>
      </c>
      <c r="K21" s="58">
        <v>-30.862507334246025</v>
      </c>
      <c r="L21" s="57">
        <v>-29.312270623902993</v>
      </c>
      <c r="M21" s="58">
        <v>-35.103214751958213</v>
      </c>
      <c r="N21" s="59">
        <v>-31.850813619581569</v>
      </c>
    </row>
    <row r="22" spans="1:14" x14ac:dyDescent="0.3">
      <c r="A22" s="87" t="s">
        <v>40</v>
      </c>
      <c r="B22" s="55" t="s">
        <v>32</v>
      </c>
      <c r="C22" s="82">
        <v>3</v>
      </c>
      <c r="D22" s="83">
        <v>3.5</v>
      </c>
      <c r="E22" s="84">
        <v>2.38</v>
      </c>
      <c r="F22" s="85">
        <v>3.06</v>
      </c>
      <c r="G22" s="56">
        <v>26.050420168067234</v>
      </c>
      <c r="H22" s="57">
        <v>14.37908496732026</v>
      </c>
      <c r="I22" s="58">
        <v>16.883116883116895</v>
      </c>
      <c r="J22" s="57">
        <v>14.754098360655727</v>
      </c>
      <c r="K22" s="58">
        <v>20</v>
      </c>
      <c r="L22" s="57">
        <v>20.689655172413797</v>
      </c>
      <c r="M22" s="58">
        <v>4.8951048951048834</v>
      </c>
      <c r="N22" s="59">
        <v>2.9411764705882382</v>
      </c>
    </row>
    <row r="23" spans="1:14" x14ac:dyDescent="0.3">
      <c r="A23" s="87" t="s">
        <v>280</v>
      </c>
      <c r="B23" s="55" t="s">
        <v>32</v>
      </c>
      <c r="C23" s="82">
        <v>1.75</v>
      </c>
      <c r="D23" s="83">
        <v>2.5</v>
      </c>
      <c r="E23" s="84">
        <v>1.75</v>
      </c>
      <c r="F23" s="85">
        <v>2.5</v>
      </c>
      <c r="G23" s="56">
        <v>0</v>
      </c>
      <c r="H23" s="57">
        <v>0</v>
      </c>
      <c r="I23" s="58">
        <v>0</v>
      </c>
      <c r="J23" s="57">
        <v>0</v>
      </c>
      <c r="K23" s="58">
        <v>-12.5</v>
      </c>
      <c r="L23" s="57">
        <v>-16.666666666666664</v>
      </c>
      <c r="M23" s="58"/>
      <c r="N23" s="59"/>
    </row>
    <row r="24" spans="1:14" x14ac:dyDescent="0.3">
      <c r="A24" s="87" t="s">
        <v>30</v>
      </c>
      <c r="B24" s="55" t="s">
        <v>249</v>
      </c>
      <c r="C24" s="82">
        <v>1.35</v>
      </c>
      <c r="D24" s="83">
        <v>1.6200000000000003</v>
      </c>
      <c r="E24" s="84">
        <v>1.2363636363636363</v>
      </c>
      <c r="F24" s="85">
        <v>1.4818181818181815</v>
      </c>
      <c r="G24" s="56">
        <v>9.1911764705882462</v>
      </c>
      <c r="H24" s="57">
        <v>9.3251533742331763</v>
      </c>
      <c r="I24" s="58">
        <v>4.9469964664311199</v>
      </c>
      <c r="J24" s="57">
        <v>1.8285714285714545</v>
      </c>
      <c r="K24" s="58">
        <v>-2.9411764705882262</v>
      </c>
      <c r="L24" s="57">
        <v>-6.2105263157894557</v>
      </c>
      <c r="M24" s="58">
        <v>-5.1118210862619824</v>
      </c>
      <c r="N24" s="59">
        <v>-8.8491048593350126</v>
      </c>
    </row>
    <row r="25" spans="1:14" x14ac:dyDescent="0.3">
      <c r="A25" s="87" t="s">
        <v>31</v>
      </c>
      <c r="B25" s="55" t="s">
        <v>19</v>
      </c>
      <c r="C25" s="82">
        <v>2.141</v>
      </c>
      <c r="D25" s="83">
        <v>2.7063333333333333</v>
      </c>
      <c r="E25" s="84">
        <v>2.0916666666666668</v>
      </c>
      <c r="F25" s="85">
        <v>2.6383333333333336</v>
      </c>
      <c r="G25" s="56">
        <v>2.3585657370517876</v>
      </c>
      <c r="H25" s="57">
        <v>2.5773847125710527</v>
      </c>
      <c r="I25" s="58">
        <v>2.5219473264165986</v>
      </c>
      <c r="J25" s="57">
        <v>1.8056426332288249</v>
      </c>
      <c r="K25" s="58">
        <v>-7.0355263157894612</v>
      </c>
      <c r="L25" s="57">
        <v>-8.682004089979559</v>
      </c>
      <c r="M25" s="58">
        <v>-9.2155477031802135</v>
      </c>
      <c r="N25" s="59">
        <v>-6.6781609195402298</v>
      </c>
    </row>
    <row r="26" spans="1:14" x14ac:dyDescent="0.3">
      <c r="A26" s="87" t="s">
        <v>55</v>
      </c>
      <c r="B26" s="55" t="s">
        <v>19</v>
      </c>
      <c r="C26" s="82">
        <v>2.9272727272727277</v>
      </c>
      <c r="D26" s="83">
        <v>3.3909090909090911</v>
      </c>
      <c r="E26" s="84">
        <v>2.6363636363636362</v>
      </c>
      <c r="F26" s="85">
        <v>3.1090909090909093</v>
      </c>
      <c r="G26" s="56">
        <v>11.03448275862071</v>
      </c>
      <c r="H26" s="57">
        <v>9.0643274853801135</v>
      </c>
      <c r="I26" s="58">
        <v>18.819188191881945</v>
      </c>
      <c r="J26" s="57">
        <v>15.301391035548709</v>
      </c>
      <c r="K26" s="58">
        <v>27.777777777777789</v>
      </c>
      <c r="L26" s="57">
        <v>16.927899686520405</v>
      </c>
      <c r="M26" s="58">
        <v>29.838709677419384</v>
      </c>
      <c r="N26" s="59">
        <v>21.498371335504888</v>
      </c>
    </row>
    <row r="27" spans="1:14" x14ac:dyDescent="0.3">
      <c r="A27" s="87" t="s">
        <v>33</v>
      </c>
      <c r="B27" s="55" t="s">
        <v>19</v>
      </c>
      <c r="C27" s="82">
        <v>0.60523809523809524</v>
      </c>
      <c r="D27" s="83">
        <v>0.84857142857142864</v>
      </c>
      <c r="E27" s="84">
        <v>0.58100000000000007</v>
      </c>
      <c r="F27" s="85">
        <v>0.7476666666666667</v>
      </c>
      <c r="G27" s="56">
        <v>4.1717891976067412</v>
      </c>
      <c r="H27" s="57">
        <v>13.495955671613277</v>
      </c>
      <c r="I27" s="58">
        <v>-2.2232479421493947</v>
      </c>
      <c r="J27" s="57">
        <v>6.2485094204626748</v>
      </c>
      <c r="K27" s="58">
        <v>3.1070008923501322</v>
      </c>
      <c r="L27" s="57">
        <v>6.2485094204627032</v>
      </c>
      <c r="M27" s="58">
        <v>8.0139372822299624</v>
      </c>
      <c r="N27" s="59">
        <v>5.3689687795648275</v>
      </c>
    </row>
    <row r="28" spans="1:14" ht="21" thickBot="1" x14ac:dyDescent="0.35">
      <c r="A28" s="87" t="s">
        <v>250</v>
      </c>
      <c r="B28" s="55" t="s">
        <v>19</v>
      </c>
      <c r="C28" s="82">
        <v>2.0833333333333335</v>
      </c>
      <c r="D28" s="83">
        <v>2.5428571428571431</v>
      </c>
      <c r="E28" s="84">
        <v>2.8166666666666664</v>
      </c>
      <c r="F28" s="85">
        <v>3.75</v>
      </c>
      <c r="G28" s="56">
        <v>-26.035502958579869</v>
      </c>
      <c r="H28" s="57">
        <v>-32.190476190476183</v>
      </c>
      <c r="I28" s="58">
        <v>-44.444444444444443</v>
      </c>
      <c r="J28" s="57">
        <v>-49.894440534834622</v>
      </c>
      <c r="K28" s="58">
        <v>-72.222222222222214</v>
      </c>
      <c r="L28" s="57">
        <v>-73.233082706766922</v>
      </c>
      <c r="M28" s="58">
        <v>-80.158730158730151</v>
      </c>
      <c r="N28" s="59">
        <v>-80.439560439560438</v>
      </c>
    </row>
    <row r="29" spans="1:14" ht="21" thickBot="1" x14ac:dyDescent="0.35">
      <c r="A29" s="32" t="s">
        <v>233</v>
      </c>
      <c r="B29" s="156"/>
      <c r="C29" s="81"/>
      <c r="D29" s="81"/>
      <c r="E29" s="81"/>
      <c r="F29" s="81"/>
      <c r="G29" s="53"/>
      <c r="H29" s="53"/>
      <c r="I29" s="53"/>
      <c r="J29" s="53"/>
      <c r="K29" s="53"/>
      <c r="L29" s="53"/>
      <c r="M29" s="53"/>
      <c r="N29" s="54"/>
    </row>
    <row r="30" spans="1:14" x14ac:dyDescent="0.3">
      <c r="A30" s="227" t="s">
        <v>34</v>
      </c>
      <c r="B30" s="55" t="s">
        <v>19</v>
      </c>
      <c r="C30" s="82">
        <v>4.2799999999999994</v>
      </c>
      <c r="D30" s="83">
        <v>5.2750000000000004</v>
      </c>
      <c r="E30" s="84">
        <v>4.0272727272727273</v>
      </c>
      <c r="F30" s="85">
        <v>4.9772727272727275</v>
      </c>
      <c r="G30" s="56">
        <v>6.2753950338600273</v>
      </c>
      <c r="H30" s="57">
        <v>5.9817351598173536</v>
      </c>
      <c r="I30" s="58">
        <v>14.829268292682915</v>
      </c>
      <c r="J30" s="57">
        <v>9.4811320754717023</v>
      </c>
      <c r="K30" s="58">
        <v>16.246913580246904</v>
      </c>
      <c r="L30" s="57">
        <v>10.523809523809536</v>
      </c>
      <c r="M30" s="58">
        <v>20.717948717948701</v>
      </c>
      <c r="N30" s="59">
        <v>11.586538461538463</v>
      </c>
    </row>
    <row r="31" spans="1:14" ht="21" thickBot="1" x14ac:dyDescent="0.35">
      <c r="A31" s="87" t="s">
        <v>58</v>
      </c>
      <c r="B31" s="55" t="s">
        <v>19</v>
      </c>
      <c r="C31" s="82">
        <v>5.8125</v>
      </c>
      <c r="D31" s="83">
        <v>7.9375</v>
      </c>
      <c r="E31" s="84">
        <v>12.875</v>
      </c>
      <c r="F31" s="85">
        <v>16.25</v>
      </c>
      <c r="G31" s="56">
        <v>-54.854368932038831</v>
      </c>
      <c r="H31" s="57">
        <v>-51.153846153846146</v>
      </c>
      <c r="I31" s="58">
        <v>-64.30921052631578</v>
      </c>
      <c r="J31" s="57">
        <v>-59.14522058823529</v>
      </c>
      <c r="K31" s="58">
        <v>-72.321428571428569</v>
      </c>
      <c r="L31" s="57">
        <v>-67.820945945945937</v>
      </c>
      <c r="M31" s="58">
        <v>-76.178278688524586</v>
      </c>
      <c r="N31" s="59">
        <v>-71.240942028985515</v>
      </c>
    </row>
    <row r="32" spans="1:14" ht="21" thickBot="1" x14ac:dyDescent="0.35">
      <c r="A32" s="32" t="s">
        <v>153</v>
      </c>
      <c r="B32" s="156"/>
      <c r="C32" s="81"/>
      <c r="D32" s="81"/>
      <c r="E32" s="81"/>
      <c r="F32" s="81"/>
      <c r="G32" s="53"/>
      <c r="H32" s="53"/>
      <c r="I32" s="53"/>
      <c r="J32" s="53"/>
      <c r="K32" s="53"/>
      <c r="L32" s="53"/>
      <c r="M32" s="53"/>
      <c r="N32" s="54"/>
    </row>
    <row r="33" spans="1:14" x14ac:dyDescent="0.3">
      <c r="A33" s="88" t="s">
        <v>242</v>
      </c>
      <c r="B33" s="55" t="s">
        <v>19</v>
      </c>
      <c r="C33" s="82">
        <v>3.3166666666666664</v>
      </c>
      <c r="D33" s="83">
        <v>4.1666666666666661</v>
      </c>
      <c r="E33" s="84">
        <v>3.8166666666666664</v>
      </c>
      <c r="F33" s="85">
        <v>5</v>
      </c>
      <c r="G33" s="56">
        <v>-13.100436681222707</v>
      </c>
      <c r="H33" s="57">
        <v>-16.666666666666679</v>
      </c>
      <c r="I33" s="58">
        <v>-20.399999999999991</v>
      </c>
      <c r="J33" s="57">
        <v>-16.666666666666679</v>
      </c>
      <c r="K33" s="58">
        <v>-20.399999999999991</v>
      </c>
      <c r="L33" s="57">
        <v>-16.666666666666679</v>
      </c>
      <c r="M33" s="58">
        <v>-20.399999999999991</v>
      </c>
      <c r="N33" s="59">
        <v>-16.666666666666679</v>
      </c>
    </row>
    <row r="34" spans="1:14" x14ac:dyDescent="0.3">
      <c r="A34" s="88" t="s">
        <v>238</v>
      </c>
      <c r="B34" s="55" t="s">
        <v>19</v>
      </c>
      <c r="C34" s="82">
        <v>2.1111111111111112</v>
      </c>
      <c r="D34" s="83">
        <v>3.1111111111111112</v>
      </c>
      <c r="E34" s="84">
        <v>2.1111111111111112</v>
      </c>
      <c r="F34" s="85">
        <v>3.1111111111111112</v>
      </c>
      <c r="G34" s="56">
        <v>0</v>
      </c>
      <c r="H34" s="57">
        <v>0</v>
      </c>
      <c r="I34" s="58">
        <v>0</v>
      </c>
      <c r="J34" s="57">
        <v>0</v>
      </c>
      <c r="K34" s="58">
        <v>-7.3170731707317014</v>
      </c>
      <c r="L34" s="57">
        <v>-9.3851132686084195</v>
      </c>
      <c r="M34" s="58">
        <v>-20.767306088407004</v>
      </c>
      <c r="N34" s="59">
        <v>-9.6774193548387135</v>
      </c>
    </row>
    <row r="35" spans="1:14" x14ac:dyDescent="0.3">
      <c r="A35" s="88" t="s">
        <v>244</v>
      </c>
      <c r="B35" s="55" t="s">
        <v>19</v>
      </c>
      <c r="C35" s="82">
        <v>1.9988888888888887</v>
      </c>
      <c r="D35" s="83">
        <v>2.6944444444444446</v>
      </c>
      <c r="E35" s="84">
        <v>1.9988888888888887</v>
      </c>
      <c r="F35" s="85">
        <v>2.6944444444444446</v>
      </c>
      <c r="G35" s="56">
        <v>0</v>
      </c>
      <c r="H35" s="57">
        <v>0</v>
      </c>
      <c r="I35" s="58">
        <v>0</v>
      </c>
      <c r="J35" s="57">
        <v>0</v>
      </c>
      <c r="K35" s="58">
        <v>0</v>
      </c>
      <c r="L35" s="57">
        <v>-7.6190476190476071</v>
      </c>
      <c r="M35" s="58">
        <v>0</v>
      </c>
      <c r="N35" s="59">
        <v>7.3008849557522222</v>
      </c>
    </row>
    <row r="36" spans="1:14" x14ac:dyDescent="0.3">
      <c r="A36" s="88" t="s">
        <v>243</v>
      </c>
      <c r="B36" s="55" t="s">
        <v>19</v>
      </c>
      <c r="C36" s="82">
        <v>1</v>
      </c>
      <c r="D36" s="83">
        <v>1.66</v>
      </c>
      <c r="E36" s="84">
        <v>1</v>
      </c>
      <c r="F36" s="85">
        <v>1.66</v>
      </c>
      <c r="G36" s="56">
        <v>0</v>
      </c>
      <c r="H36" s="57">
        <v>0</v>
      </c>
      <c r="I36" s="58">
        <v>0</v>
      </c>
      <c r="J36" s="57">
        <v>0</v>
      </c>
      <c r="K36" s="58">
        <v>0</v>
      </c>
      <c r="L36" s="57">
        <v>0</v>
      </c>
      <c r="M36" s="58">
        <v>0</v>
      </c>
      <c r="N36" s="59">
        <v>-10.752688172043019</v>
      </c>
    </row>
    <row r="37" spans="1:14" x14ac:dyDescent="0.3">
      <c r="A37" s="88" t="s">
        <v>246</v>
      </c>
      <c r="B37" s="55" t="s">
        <v>19</v>
      </c>
      <c r="C37" s="82">
        <v>1.3333333333333333</v>
      </c>
      <c r="D37" s="83">
        <v>1.8866666666666667</v>
      </c>
      <c r="E37" s="84">
        <v>1.3333333333333333</v>
      </c>
      <c r="F37" s="85">
        <v>1.8866666666666667</v>
      </c>
      <c r="G37" s="56">
        <v>0</v>
      </c>
      <c r="H37" s="57">
        <v>0</v>
      </c>
      <c r="I37" s="58">
        <v>0</v>
      </c>
      <c r="J37" s="57">
        <v>0</v>
      </c>
      <c r="K37" s="58">
        <v>33.333333333333329</v>
      </c>
      <c r="L37" s="57">
        <v>13.65461847389559</v>
      </c>
      <c r="M37" s="58">
        <v>33.333333333333329</v>
      </c>
      <c r="N37" s="59">
        <v>1.4336917562723988</v>
      </c>
    </row>
    <row r="38" spans="1:14" x14ac:dyDescent="0.3">
      <c r="A38" s="88" t="s">
        <v>236</v>
      </c>
      <c r="B38" s="55" t="s">
        <v>19</v>
      </c>
      <c r="C38" s="82">
        <v>1.4166666666666667</v>
      </c>
      <c r="D38" s="83">
        <v>2.270833333333333</v>
      </c>
      <c r="E38" s="84">
        <v>1.4166666666666667</v>
      </c>
      <c r="F38" s="85">
        <v>2.208333333333333</v>
      </c>
      <c r="G38" s="56">
        <v>0</v>
      </c>
      <c r="H38" s="57">
        <v>2.8301886792452833</v>
      </c>
      <c r="I38" s="58">
        <v>0</v>
      </c>
      <c r="J38" s="57">
        <v>2.8301886792452833</v>
      </c>
      <c r="K38" s="58">
        <v>0</v>
      </c>
      <c r="L38" s="57">
        <v>-1.1965192168237795</v>
      </c>
      <c r="M38" s="58">
        <v>-2.5787965616045754</v>
      </c>
      <c r="N38" s="59">
        <v>0.92592592592591272</v>
      </c>
    </row>
    <row r="39" spans="1:14" x14ac:dyDescent="0.3">
      <c r="A39" s="88" t="s">
        <v>237</v>
      </c>
      <c r="B39" s="55" t="s">
        <v>19</v>
      </c>
      <c r="C39" s="82">
        <v>2.5333333333333332</v>
      </c>
      <c r="D39" s="83">
        <v>3.5333333333333337</v>
      </c>
      <c r="E39" s="84">
        <v>2.5277777777777777</v>
      </c>
      <c r="F39" s="85">
        <v>3.3777777777777778</v>
      </c>
      <c r="G39" s="56">
        <v>0.219780219780219</v>
      </c>
      <c r="H39" s="57">
        <v>4.6052631578947469</v>
      </c>
      <c r="I39" s="58">
        <v>-4.4225529239153261</v>
      </c>
      <c r="J39" s="57">
        <v>1.2738853503184924</v>
      </c>
      <c r="K39" s="58">
        <v>-4.4225529239153261</v>
      </c>
      <c r="L39" s="57">
        <v>0.31545741324921023</v>
      </c>
      <c r="M39" s="58">
        <v>-9.271786709112618</v>
      </c>
      <c r="N39" s="59">
        <v>2.9126213592233166</v>
      </c>
    </row>
    <row r="40" spans="1:14" x14ac:dyDescent="0.3">
      <c r="A40" s="88" t="s">
        <v>270</v>
      </c>
      <c r="B40" s="55" t="s">
        <v>19</v>
      </c>
      <c r="C40" s="82">
        <v>3.166666666666667</v>
      </c>
      <c r="D40" s="83">
        <v>4.0600000000000005</v>
      </c>
      <c r="E40" s="84">
        <v>3.2</v>
      </c>
      <c r="F40" s="85">
        <v>3.9866666666666668</v>
      </c>
      <c r="G40" s="56">
        <v>-1.041666666666663</v>
      </c>
      <c r="H40" s="57">
        <v>1.8394648829431526</v>
      </c>
      <c r="I40" s="58">
        <v>4.3956043956043942</v>
      </c>
      <c r="J40" s="57">
        <v>1.2468827930174742</v>
      </c>
      <c r="K40" s="58">
        <v>18.749999999999996</v>
      </c>
      <c r="L40" s="57">
        <v>10.351075877689693</v>
      </c>
      <c r="M40" s="58">
        <v>-2.564102564102555</v>
      </c>
      <c r="N40" s="59">
        <v>1.6423057973414718E-2</v>
      </c>
    </row>
    <row r="41" spans="1:14" ht="21" thickBot="1" x14ac:dyDescent="0.35">
      <c r="A41" s="88" t="s">
        <v>239</v>
      </c>
      <c r="B41" s="55" t="s">
        <v>19</v>
      </c>
      <c r="C41" s="82">
        <v>1.3888888888888891</v>
      </c>
      <c r="D41" s="83">
        <v>1.9927777777777778</v>
      </c>
      <c r="E41" s="84">
        <v>1.4866666666666668</v>
      </c>
      <c r="F41" s="85">
        <v>1.9446666666666665</v>
      </c>
      <c r="G41" s="56">
        <v>-6.5769805680119546</v>
      </c>
      <c r="H41" s="57">
        <v>2.4740029710890239</v>
      </c>
      <c r="I41" s="58">
        <v>-8.3913521436423526</v>
      </c>
      <c r="J41" s="57">
        <v>-8.4248149093694167</v>
      </c>
      <c r="K41" s="58">
        <v>-4.9068086724990403</v>
      </c>
      <c r="L41" s="57">
        <v>-8.4248149093694167</v>
      </c>
      <c r="M41" s="58">
        <v>-5.9796916133884794</v>
      </c>
      <c r="N41" s="59">
        <v>-10.077713712709937</v>
      </c>
    </row>
    <row r="42" spans="1:14" ht="21" thickBot="1" x14ac:dyDescent="0.35">
      <c r="A42" s="32" t="s">
        <v>247</v>
      </c>
      <c r="B42" s="156"/>
      <c r="C42" s="81"/>
      <c r="D42" s="81"/>
      <c r="E42" s="81"/>
      <c r="F42" s="81"/>
      <c r="G42" s="53"/>
      <c r="H42" s="53"/>
      <c r="I42" s="53"/>
      <c r="J42" s="53"/>
      <c r="K42" s="53"/>
      <c r="L42" s="53"/>
      <c r="M42" s="53"/>
      <c r="N42" s="54"/>
    </row>
    <row r="43" spans="1:14" x14ac:dyDescent="0.3">
      <c r="A43" s="60" t="s">
        <v>35</v>
      </c>
      <c r="B43" s="86" t="s">
        <v>19</v>
      </c>
      <c r="C43" s="82">
        <v>11</v>
      </c>
      <c r="D43" s="83">
        <v>14</v>
      </c>
      <c r="E43" s="84">
        <v>11</v>
      </c>
      <c r="F43" s="85">
        <v>14</v>
      </c>
      <c r="G43" s="56">
        <v>0</v>
      </c>
      <c r="H43" s="57">
        <v>0</v>
      </c>
      <c r="I43" s="58">
        <v>0</v>
      </c>
      <c r="J43" s="57">
        <v>0</v>
      </c>
      <c r="K43" s="58">
        <v>0</v>
      </c>
      <c r="L43" s="57">
        <v>0</v>
      </c>
      <c r="M43" s="58">
        <v>-10</v>
      </c>
      <c r="N43" s="59">
        <v>0</v>
      </c>
    </row>
    <row r="44" spans="1:14" x14ac:dyDescent="0.3">
      <c r="A44" s="60" t="s">
        <v>36</v>
      </c>
      <c r="B44" s="86" t="s">
        <v>32</v>
      </c>
      <c r="C44" s="82">
        <v>5</v>
      </c>
      <c r="D44" s="83">
        <v>6</v>
      </c>
      <c r="E44" s="84">
        <v>6</v>
      </c>
      <c r="F44" s="85">
        <v>7</v>
      </c>
      <c r="G44" s="56">
        <v>28.571428571428569</v>
      </c>
      <c r="H44" s="57">
        <v>0</v>
      </c>
      <c r="I44" s="58">
        <v>28.571428571428569</v>
      </c>
      <c r="J44" s="57">
        <v>0</v>
      </c>
      <c r="K44" s="58">
        <v>28.571428571428569</v>
      </c>
      <c r="L44" s="57">
        <v>0</v>
      </c>
      <c r="M44" s="58">
        <v>28.571428571428569</v>
      </c>
      <c r="N44" s="59">
        <v>0</v>
      </c>
    </row>
    <row r="45" spans="1:14" x14ac:dyDescent="0.3">
      <c r="A45" s="60" t="s">
        <v>24</v>
      </c>
      <c r="B45" s="86" t="s">
        <v>19</v>
      </c>
      <c r="C45" s="82">
        <v>5.75</v>
      </c>
      <c r="D45" s="83">
        <v>6</v>
      </c>
      <c r="E45" s="84">
        <v>5.8</v>
      </c>
      <c r="F45" s="85">
        <v>6.05</v>
      </c>
      <c r="G45" s="56">
        <v>0</v>
      </c>
      <c r="H45" s="57">
        <v>4.7619047619047636</v>
      </c>
      <c r="I45" s="58">
        <v>0</v>
      </c>
      <c r="J45" s="57">
        <v>39.682539682539691</v>
      </c>
      <c r="K45" s="58">
        <v>0</v>
      </c>
      <c r="L45" s="57">
        <v>39.682539682539691</v>
      </c>
      <c r="M45" s="58">
        <v>0</v>
      </c>
      <c r="N45" s="59">
        <v>39.682539682539691</v>
      </c>
    </row>
    <row r="46" spans="1:14" x14ac:dyDescent="0.3">
      <c r="A46" s="60" t="s">
        <v>37</v>
      </c>
      <c r="B46" s="86" t="s">
        <v>19</v>
      </c>
      <c r="C46" s="82">
        <v>7.6000000000000005</v>
      </c>
      <c r="D46" s="83">
        <v>8.0444444444444443</v>
      </c>
      <c r="E46" s="84">
        <v>7.1555555555555559</v>
      </c>
      <c r="F46" s="85">
        <v>7.8222222222222229</v>
      </c>
      <c r="G46" s="56">
        <v>5.2631578947368478</v>
      </c>
      <c r="H46" s="57">
        <v>17.021276595744677</v>
      </c>
      <c r="I46" s="58">
        <v>0</v>
      </c>
      <c r="J46" s="57">
        <v>4.7619047619047619</v>
      </c>
      <c r="K46" s="58">
        <v>0</v>
      </c>
      <c r="L46" s="57">
        <v>-8.3333333333333321</v>
      </c>
      <c r="M46" s="58">
        <v>0</v>
      </c>
      <c r="N46" s="59">
        <v>-8.3333333333333321</v>
      </c>
    </row>
    <row r="47" spans="1:14" x14ac:dyDescent="0.3">
      <c r="A47" s="60" t="s">
        <v>38</v>
      </c>
      <c r="B47" s="55" t="s">
        <v>19</v>
      </c>
      <c r="C47" s="82">
        <v>8.0333333333333332</v>
      </c>
      <c r="D47" s="83">
        <v>8.9333333333333336</v>
      </c>
      <c r="E47" s="84">
        <v>7.5166666666666666</v>
      </c>
      <c r="F47" s="85">
        <v>8.4166666666666661</v>
      </c>
      <c r="G47" s="56">
        <v>0</v>
      </c>
      <c r="H47" s="57">
        <v>22.222222222222221</v>
      </c>
      <c r="I47" s="58">
        <v>-9.9999999999999982</v>
      </c>
      <c r="J47" s="57">
        <v>0</v>
      </c>
      <c r="K47" s="58">
        <v>-9.9999999999999982</v>
      </c>
      <c r="L47" s="57">
        <v>22.222222222222221</v>
      </c>
      <c r="M47" s="58">
        <v>-9.9999999999999982</v>
      </c>
      <c r="N47" s="59">
        <v>22.222222222222221</v>
      </c>
    </row>
    <row r="48" spans="1:14" x14ac:dyDescent="0.3">
      <c r="A48" s="60" t="s">
        <v>39</v>
      </c>
      <c r="B48" s="55" t="s">
        <v>19</v>
      </c>
      <c r="C48" s="82">
        <v>7.1428571428571432</v>
      </c>
      <c r="D48" s="83">
        <v>7.5714285714285712</v>
      </c>
      <c r="E48" s="84">
        <v>7.4857142857142858</v>
      </c>
      <c r="F48" s="85">
        <v>8.3428571428571434</v>
      </c>
      <c r="G48" s="56">
        <v>5.2631578947368478</v>
      </c>
      <c r="H48" s="57">
        <v>3.6363636363636398</v>
      </c>
      <c r="I48" s="58">
        <v>-5.8823529411764701</v>
      </c>
      <c r="J48" s="57">
        <v>3.6363636363636398</v>
      </c>
      <c r="K48" s="58">
        <v>23.076923076923077</v>
      </c>
      <c r="L48" s="57">
        <v>-4.9999999999999964</v>
      </c>
      <c r="M48" s="58">
        <v>23.076923076923077</v>
      </c>
      <c r="N48" s="59">
        <v>-4.9999999999999964</v>
      </c>
    </row>
    <row r="49" spans="1:14" x14ac:dyDescent="0.3">
      <c r="A49" s="60" t="s">
        <v>29</v>
      </c>
      <c r="B49" s="86" t="s">
        <v>249</v>
      </c>
      <c r="C49" s="82">
        <v>0</v>
      </c>
      <c r="D49" s="83">
        <v>0</v>
      </c>
      <c r="E49" s="84">
        <v>0</v>
      </c>
      <c r="F49" s="85">
        <v>0</v>
      </c>
      <c r="G49" s="56">
        <v>-10</v>
      </c>
      <c r="H49" s="57">
        <v>0</v>
      </c>
      <c r="I49" s="58">
        <v>-6.8965517241379253</v>
      </c>
      <c r="J49" s="57">
        <v>0</v>
      </c>
      <c r="K49" s="58">
        <v>-6.8965517241379253</v>
      </c>
      <c r="L49" s="57">
        <v>0</v>
      </c>
      <c r="M49" s="58">
        <v>-6.8965517241379253</v>
      </c>
      <c r="N49" s="59">
        <v>0</v>
      </c>
    </row>
    <row r="50" spans="1:14" x14ac:dyDescent="0.3">
      <c r="A50" s="60" t="s">
        <v>30</v>
      </c>
      <c r="B50" s="86" t="s">
        <v>19</v>
      </c>
      <c r="C50" s="82">
        <v>0</v>
      </c>
      <c r="D50" s="83">
        <v>0</v>
      </c>
      <c r="E50" s="84">
        <v>0</v>
      </c>
      <c r="F50" s="85">
        <v>0</v>
      </c>
      <c r="G50" s="56">
        <v>0</v>
      </c>
      <c r="H50" s="57">
        <v>0</v>
      </c>
      <c r="I50" s="58">
        <v>0</v>
      </c>
      <c r="J50" s="57">
        <v>13.793103448275859</v>
      </c>
      <c r="K50" s="58">
        <v>9.0909090909090793</v>
      </c>
      <c r="L50" s="57">
        <v>9.9999999999999929</v>
      </c>
      <c r="M50" s="58">
        <v>9.0909090909090793</v>
      </c>
      <c r="N50" s="59">
        <v>9.9999999999999929</v>
      </c>
    </row>
    <row r="51" spans="1:14" x14ac:dyDescent="0.3">
      <c r="A51" s="60" t="s">
        <v>31</v>
      </c>
      <c r="B51" s="86" t="s">
        <v>32</v>
      </c>
      <c r="C51" s="82">
        <v>0</v>
      </c>
      <c r="D51" s="83">
        <v>0</v>
      </c>
      <c r="E51" s="84">
        <v>0</v>
      </c>
      <c r="F51" s="85">
        <v>0</v>
      </c>
      <c r="G51" s="56">
        <v>-9.9999999999999982</v>
      </c>
      <c r="H51" s="57">
        <v>0</v>
      </c>
      <c r="I51" s="58">
        <v>-9.9999999999999982</v>
      </c>
      <c r="J51" s="57">
        <v>0</v>
      </c>
      <c r="K51" s="58">
        <v>-9.9999999999999982</v>
      </c>
      <c r="L51" s="57">
        <v>-11.111111111111111</v>
      </c>
      <c r="M51" s="58">
        <v>-9.9999999999999982</v>
      </c>
      <c r="N51" s="59">
        <v>-16.666666666666664</v>
      </c>
    </row>
    <row r="52" spans="1:14" ht="21" thickBot="1" x14ac:dyDescent="0.35">
      <c r="A52" s="60" t="s">
        <v>250</v>
      </c>
      <c r="B52" s="86" t="s">
        <v>19</v>
      </c>
      <c r="C52" s="82">
        <v>2.3266666666666667</v>
      </c>
      <c r="D52" s="83">
        <v>2.8266666666666667</v>
      </c>
      <c r="E52" s="84">
        <v>2.519047619047619</v>
      </c>
      <c r="F52" s="85">
        <v>2.9904761904761905</v>
      </c>
      <c r="G52" s="56">
        <v>0</v>
      </c>
      <c r="H52" s="57">
        <v>0</v>
      </c>
      <c r="I52" s="58">
        <v>-3.0303030303030356</v>
      </c>
      <c r="J52" s="57">
        <v>0</v>
      </c>
      <c r="K52" s="58">
        <v>-3.0303030303030356</v>
      </c>
      <c r="L52" s="57">
        <v>1.0101010101010202</v>
      </c>
      <c r="M52" s="58">
        <v>-3.0303030303030356</v>
      </c>
      <c r="N52" s="59">
        <v>1.0101010101010202</v>
      </c>
    </row>
    <row r="53" spans="1:14" ht="21" thickBot="1" x14ac:dyDescent="0.35">
      <c r="A53" s="32" t="s">
        <v>251</v>
      </c>
      <c r="B53" s="156"/>
      <c r="C53" s="81"/>
      <c r="D53" s="81"/>
      <c r="E53" s="81"/>
      <c r="F53" s="81"/>
      <c r="G53" s="53"/>
      <c r="H53" s="53"/>
      <c r="I53" s="53"/>
      <c r="J53" s="53"/>
      <c r="K53" s="53"/>
      <c r="L53" s="53"/>
      <c r="M53" s="53"/>
      <c r="N53" s="54"/>
    </row>
    <row r="54" spans="1:14" x14ac:dyDescent="0.3">
      <c r="A54" s="60" t="s">
        <v>41</v>
      </c>
      <c r="B54" s="86" t="s">
        <v>32</v>
      </c>
      <c r="C54" s="82">
        <v>5.3888888888888893</v>
      </c>
      <c r="D54" s="83">
        <v>6.9444444444444446</v>
      </c>
      <c r="E54" s="84">
        <v>5.3</v>
      </c>
      <c r="F54" s="85">
        <v>6.85</v>
      </c>
      <c r="G54" s="56">
        <v>2.5806451612903132</v>
      </c>
      <c r="H54" s="57">
        <v>0.24390243902438938</v>
      </c>
      <c r="I54" s="58">
        <v>4.8351648351648358</v>
      </c>
      <c r="J54" s="57">
        <v>-1.3600000000000079</v>
      </c>
      <c r="K54" s="58">
        <v>2.5806451612903132</v>
      </c>
      <c r="L54" s="57">
        <v>0.24390243902438938</v>
      </c>
      <c r="M54" s="58">
        <v>2.5806451612903132</v>
      </c>
      <c r="N54" s="59">
        <v>-5.1538461538461604</v>
      </c>
    </row>
    <row r="55" spans="1:14" x14ac:dyDescent="0.3">
      <c r="A55" s="60" t="s">
        <v>43</v>
      </c>
      <c r="B55" s="86" t="s">
        <v>19</v>
      </c>
      <c r="C55" s="82">
        <v>4.1888888888888891</v>
      </c>
      <c r="D55" s="83">
        <v>4.8599999999999994</v>
      </c>
      <c r="E55" s="84">
        <v>4.4040404040404031</v>
      </c>
      <c r="F55" s="85">
        <v>4.9636363636363638</v>
      </c>
      <c r="G55" s="56">
        <v>-0.16029310739637043</v>
      </c>
      <c r="H55" s="57">
        <v>-2.2867369258301977</v>
      </c>
      <c r="I55" s="58">
        <v>-0.33374479952451258</v>
      </c>
      <c r="J55" s="57">
        <v>-2.1894904458598825</v>
      </c>
      <c r="K55" s="58">
        <v>-0.62904549184063097</v>
      </c>
      <c r="L55" s="57">
        <v>-2.7700831024930839</v>
      </c>
      <c r="M55" s="58">
        <v>-2.9735971475622396</v>
      </c>
      <c r="N55" s="59">
        <v>-3.3987156524398348</v>
      </c>
    </row>
    <row r="56" spans="1:14" x14ac:dyDescent="0.3">
      <c r="A56" s="60" t="s">
        <v>44</v>
      </c>
      <c r="B56" s="86" t="s">
        <v>19</v>
      </c>
      <c r="C56" s="82">
        <v>7.6599999999999993</v>
      </c>
      <c r="D56" s="83">
        <v>9.26</v>
      </c>
      <c r="E56" s="84">
        <v>7.76</v>
      </c>
      <c r="F56" s="85">
        <v>9.0599999999999987</v>
      </c>
      <c r="G56" s="56">
        <v>7.7777777777777724</v>
      </c>
      <c r="H56" s="57">
        <v>1.2290502793296025</v>
      </c>
      <c r="I56" s="58">
        <v>10.857142857142854</v>
      </c>
      <c r="J56" s="57">
        <v>-6.2758620689655249</v>
      </c>
      <c r="K56" s="58">
        <v>-10.461538461538458</v>
      </c>
      <c r="L56" s="57">
        <v>-20.058823529411779</v>
      </c>
      <c r="M56" s="58"/>
      <c r="N56" s="59"/>
    </row>
    <row r="57" spans="1:14" x14ac:dyDescent="0.3">
      <c r="A57" s="60" t="s">
        <v>45</v>
      </c>
      <c r="B57" s="86" t="s">
        <v>19</v>
      </c>
      <c r="C57" s="82">
        <v>5.75</v>
      </c>
      <c r="D57" s="83">
        <v>6.75</v>
      </c>
      <c r="E57" s="84">
        <v>5.4090909090909092</v>
      </c>
      <c r="F57" s="85">
        <v>6.4090909090909092</v>
      </c>
      <c r="G57" s="56">
        <v>0</v>
      </c>
      <c r="H57" s="57">
        <v>-2.7586206896551699</v>
      </c>
      <c r="I57" s="58">
        <v>4.3859649122807065</v>
      </c>
      <c r="J57" s="57">
        <v>-0.56417489421721778</v>
      </c>
      <c r="K57" s="58">
        <v>11.423220973782774</v>
      </c>
      <c r="L57" s="57">
        <v>8.4615384615384617</v>
      </c>
      <c r="M57" s="58">
        <v>10.640495867768587</v>
      </c>
      <c r="N57" s="59">
        <v>3.0032467532467528</v>
      </c>
    </row>
    <row r="58" spans="1:14" x14ac:dyDescent="0.3">
      <c r="A58" s="60" t="s">
        <v>46</v>
      </c>
      <c r="B58" s="86" t="s">
        <v>19</v>
      </c>
      <c r="C58" s="82">
        <v>5.8113445378151258</v>
      </c>
      <c r="D58" s="83">
        <v>7.9958823529411758</v>
      </c>
      <c r="E58" s="84">
        <v>5.3792971734148205</v>
      </c>
      <c r="F58" s="85">
        <v>7.5176470588235285</v>
      </c>
      <c r="G58" s="56">
        <v>-0.74006202424582423</v>
      </c>
      <c r="H58" s="57">
        <v>-3.7979880927941108</v>
      </c>
      <c r="I58" s="58">
        <v>-8.4211210820652802</v>
      </c>
      <c r="J58" s="57">
        <v>-4.1325695581014967</v>
      </c>
      <c r="K58" s="58">
        <v>-2.3776514626369032</v>
      </c>
      <c r="L58" s="57">
        <v>-1.8570231778832884</v>
      </c>
      <c r="M58" s="58">
        <v>-1.4248049837065013</v>
      </c>
      <c r="N58" s="59">
        <v>-7.2643715230186325</v>
      </c>
    </row>
    <row r="59" spans="1:14" x14ac:dyDescent="0.3">
      <c r="A59" s="60" t="s">
        <v>34</v>
      </c>
      <c r="B59" s="86" t="s">
        <v>19</v>
      </c>
      <c r="C59" s="82">
        <v>6.375</v>
      </c>
      <c r="D59" s="83">
        <v>8.75</v>
      </c>
      <c r="E59" s="84">
        <v>5.9</v>
      </c>
      <c r="F59" s="85">
        <v>7.5</v>
      </c>
      <c r="G59" s="56">
        <v>-1.6666666666666607</v>
      </c>
      <c r="H59" s="57">
        <v>0</v>
      </c>
      <c r="I59" s="58">
        <v>-1.3377926421404547</v>
      </c>
      <c r="J59" s="57">
        <v>0.2673796791443912</v>
      </c>
      <c r="K59" s="58">
        <v>5.734767025089611</v>
      </c>
      <c r="L59" s="57">
        <v>5.9322033898305069</v>
      </c>
      <c r="M59" s="58">
        <v>3.5087719298245648</v>
      </c>
      <c r="N59" s="59">
        <v>2.7397260273972628</v>
      </c>
    </row>
    <row r="60" spans="1:14" x14ac:dyDescent="0.3">
      <c r="A60" s="60" t="s">
        <v>48</v>
      </c>
      <c r="B60" s="55" t="s">
        <v>19</v>
      </c>
      <c r="C60" s="82">
        <v>7.45</v>
      </c>
      <c r="D60" s="83">
        <v>9.1</v>
      </c>
      <c r="E60" s="84">
        <v>7.0454545454545459</v>
      </c>
      <c r="F60" s="85">
        <v>8.6818181818181817</v>
      </c>
      <c r="G60" s="56">
        <v>1.3071895424836717</v>
      </c>
      <c r="H60" s="57">
        <v>-1.0362694300518225</v>
      </c>
      <c r="I60" s="58">
        <v>10.714285714285726</v>
      </c>
      <c r="J60" s="57">
        <v>6.7039106145251344</v>
      </c>
      <c r="K60" s="58">
        <v>5.442176870748308</v>
      </c>
      <c r="L60" s="57">
        <v>0.20986358866735988</v>
      </c>
      <c r="M60" s="58">
        <v>26.818181818181831</v>
      </c>
      <c r="N60" s="59">
        <v>8.0724254998113913</v>
      </c>
    </row>
    <row r="61" spans="1:14" x14ac:dyDescent="0.3">
      <c r="A61" s="60" t="s">
        <v>283</v>
      </c>
      <c r="B61" s="55" t="s">
        <v>19</v>
      </c>
      <c r="C61" s="82">
        <v>7.9</v>
      </c>
      <c r="D61" s="83">
        <v>9.7750000000000004</v>
      </c>
      <c r="E61" s="84">
        <v>8</v>
      </c>
      <c r="F61" s="85">
        <v>9.8125</v>
      </c>
      <c r="G61" s="56">
        <v>9.5890410958904138</v>
      </c>
      <c r="H61" s="57">
        <v>6.6576086956521827</v>
      </c>
      <c r="I61" s="58">
        <v>-4.0000000000000071</v>
      </c>
      <c r="J61" s="57">
        <v>-5.0403225806451664</v>
      </c>
      <c r="K61" s="58"/>
      <c r="L61" s="57"/>
      <c r="M61" s="58"/>
      <c r="N61" s="59"/>
    </row>
    <row r="62" spans="1:14" x14ac:dyDescent="0.3">
      <c r="A62" s="60" t="s">
        <v>59</v>
      </c>
      <c r="B62" s="55" t="s">
        <v>19</v>
      </c>
      <c r="C62" s="82">
        <v>9.4285714285714288</v>
      </c>
      <c r="D62" s="83">
        <v>10.785714285714286</v>
      </c>
      <c r="E62" s="84">
        <v>9.3571428571428577</v>
      </c>
      <c r="F62" s="85">
        <v>10.928571428571429</v>
      </c>
      <c r="G62" s="56">
        <v>0</v>
      </c>
      <c r="H62" s="57">
        <v>5.0824175824175812</v>
      </c>
      <c r="I62" s="58"/>
      <c r="J62" s="57"/>
      <c r="K62" s="58"/>
      <c r="L62" s="57"/>
      <c r="M62" s="58"/>
      <c r="N62" s="59"/>
    </row>
    <row r="63" spans="1:14" x14ac:dyDescent="0.3">
      <c r="A63" s="237" t="s">
        <v>58</v>
      </c>
      <c r="B63" s="55" t="s">
        <v>19</v>
      </c>
      <c r="C63" s="82">
        <v>9.5</v>
      </c>
      <c r="D63" s="83">
        <v>11</v>
      </c>
      <c r="E63" s="84">
        <v>13</v>
      </c>
      <c r="F63" s="85">
        <v>15</v>
      </c>
      <c r="G63" s="56">
        <v>3.539823008849559</v>
      </c>
      <c r="H63" s="57">
        <v>-0.73529411764705621</v>
      </c>
      <c r="I63" s="58">
        <v>-14.049586776859504</v>
      </c>
      <c r="J63" s="57">
        <v>-16.083916083916083</v>
      </c>
      <c r="K63" s="58">
        <v>-13.970588235294116</v>
      </c>
      <c r="L63" s="57">
        <v>-18.181818181818176</v>
      </c>
      <c r="M63" s="58">
        <v>-4.2105263157894726</v>
      </c>
      <c r="N63" s="59">
        <v>-7.0796460176991118</v>
      </c>
    </row>
    <row r="64" spans="1:14" ht="21" thickBot="1" x14ac:dyDescent="0.35">
      <c r="A64" s="89" t="s">
        <v>50</v>
      </c>
      <c r="B64" s="157" t="s">
        <v>19</v>
      </c>
      <c r="C64" s="158">
        <v>13.121873015873017</v>
      </c>
      <c r="D64" s="159">
        <v>15.612698412698412</v>
      </c>
      <c r="E64" s="160">
        <v>12.465873015873015</v>
      </c>
      <c r="F64" s="161">
        <v>14.162698412698413</v>
      </c>
      <c r="G64" s="228">
        <v>4.0915597497614113</v>
      </c>
      <c r="H64" s="229">
        <v>-1.1792042724696328</v>
      </c>
      <c r="I64" s="230">
        <v>14.514224056225485</v>
      </c>
      <c r="J64" s="229">
        <v>6.136844859990946</v>
      </c>
      <c r="K64" s="230">
        <v>17.12170347995378</v>
      </c>
      <c r="L64" s="229">
        <v>10.931212984312145</v>
      </c>
      <c r="M64" s="230">
        <v>34.47773972602738</v>
      </c>
      <c r="N64" s="231">
        <v>18.808255659121169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showGridLines="0" showZeros="0" zoomScaleNormal="100" workbookViewId="0">
      <selection activeCell="A2" sqref="A2:W37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3" ht="27.75" customHeight="1" thickBot="1" x14ac:dyDescent="0.3">
      <c r="A1" s="223" t="s">
        <v>300</v>
      </c>
    </row>
    <row r="2" spans="1:23" ht="18.75" thickBot="1" x14ac:dyDescent="0.3">
      <c r="A2" s="162" t="s">
        <v>6</v>
      </c>
      <c r="B2" s="163"/>
      <c r="C2" s="164"/>
      <c r="D2" s="165" t="s">
        <v>52</v>
      </c>
      <c r="E2" s="166"/>
      <c r="F2" s="167" t="s">
        <v>241</v>
      </c>
      <c r="G2" s="166"/>
      <c r="H2" s="166" t="s">
        <v>248</v>
      </c>
      <c r="I2" s="166"/>
      <c r="J2" s="167" t="s">
        <v>156</v>
      </c>
      <c r="K2" s="166"/>
      <c r="L2" s="166" t="s">
        <v>126</v>
      </c>
      <c r="M2" s="166"/>
      <c r="N2" s="167" t="s">
        <v>269</v>
      </c>
      <c r="O2" s="166"/>
      <c r="P2" s="166" t="s">
        <v>290</v>
      </c>
      <c r="Q2" s="166"/>
      <c r="R2" s="167" t="s">
        <v>252</v>
      </c>
      <c r="S2" s="166"/>
      <c r="T2" s="167" t="s">
        <v>293</v>
      </c>
      <c r="U2" s="166"/>
      <c r="V2" s="166" t="s">
        <v>227</v>
      </c>
      <c r="W2" s="168"/>
    </row>
    <row r="3" spans="1:23" x14ac:dyDescent="0.25">
      <c r="A3" s="169" t="s">
        <v>53</v>
      </c>
      <c r="B3" s="170"/>
      <c r="C3" s="171"/>
      <c r="D3" s="172">
        <v>44357</v>
      </c>
      <c r="E3" s="172"/>
      <c r="F3" s="172">
        <v>44355</v>
      </c>
      <c r="G3" s="172"/>
      <c r="H3" s="172">
        <v>44355</v>
      </c>
      <c r="I3" s="172"/>
      <c r="J3" s="172">
        <v>44355</v>
      </c>
      <c r="K3" s="172"/>
      <c r="L3" s="172">
        <v>44356</v>
      </c>
      <c r="M3" s="172"/>
      <c r="N3" s="172">
        <v>44356</v>
      </c>
      <c r="O3" s="172"/>
      <c r="P3" s="172">
        <v>44354</v>
      </c>
      <c r="Q3" s="172"/>
      <c r="R3" s="172">
        <v>44355</v>
      </c>
      <c r="S3" s="172"/>
      <c r="T3" s="172">
        <v>44354</v>
      </c>
      <c r="U3" s="172"/>
      <c r="V3" s="172">
        <v>44356</v>
      </c>
      <c r="W3" s="173"/>
    </row>
    <row r="4" spans="1:23" ht="18.75" thickBot="1" x14ac:dyDescent="0.3">
      <c r="A4" s="174" t="s">
        <v>56</v>
      </c>
      <c r="B4" s="175"/>
      <c r="C4" s="176"/>
      <c r="D4" s="177" t="s">
        <v>18</v>
      </c>
      <c r="E4" s="178" t="s">
        <v>17</v>
      </c>
      <c r="F4" s="179" t="s">
        <v>18</v>
      </c>
      <c r="G4" s="178" t="s">
        <v>17</v>
      </c>
      <c r="H4" s="179" t="s">
        <v>18</v>
      </c>
      <c r="I4" s="178" t="s">
        <v>17</v>
      </c>
      <c r="J4" s="179" t="s">
        <v>18</v>
      </c>
      <c r="K4" s="178" t="s">
        <v>17</v>
      </c>
      <c r="L4" s="179" t="s">
        <v>18</v>
      </c>
      <c r="M4" s="178" t="s">
        <v>17</v>
      </c>
      <c r="N4" s="179" t="s">
        <v>18</v>
      </c>
      <c r="O4" s="178" t="s">
        <v>17</v>
      </c>
      <c r="P4" s="179" t="s">
        <v>18</v>
      </c>
      <c r="Q4" s="178" t="s">
        <v>17</v>
      </c>
      <c r="R4" s="179" t="s">
        <v>18</v>
      </c>
      <c r="S4" s="178" t="s">
        <v>17</v>
      </c>
      <c r="T4" s="179" t="s">
        <v>18</v>
      </c>
      <c r="U4" s="178" t="s">
        <v>17</v>
      </c>
      <c r="V4" s="179" t="s">
        <v>18</v>
      </c>
      <c r="W4" s="180" t="s">
        <v>17</v>
      </c>
    </row>
    <row r="5" spans="1:23" ht="18.75" thickBot="1" x14ac:dyDescent="0.3">
      <c r="A5" s="181" t="s">
        <v>54</v>
      </c>
      <c r="B5" s="182"/>
      <c r="C5" s="183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5"/>
    </row>
    <row r="6" spans="1:23" x14ac:dyDescent="0.25">
      <c r="A6" s="188" t="s">
        <v>124</v>
      </c>
      <c r="B6" s="189"/>
      <c r="C6" s="190" t="s">
        <v>19</v>
      </c>
      <c r="D6" s="191">
        <v>1.1000000000000001</v>
      </c>
      <c r="E6" s="192">
        <v>1.7</v>
      </c>
      <c r="F6" s="186">
        <v>1</v>
      </c>
      <c r="G6" s="187">
        <v>1.2</v>
      </c>
      <c r="H6" s="186">
        <v>2</v>
      </c>
      <c r="I6" s="187">
        <v>2.5</v>
      </c>
      <c r="J6" s="186">
        <v>1.3</v>
      </c>
      <c r="K6" s="187">
        <v>1.8</v>
      </c>
      <c r="L6" s="186">
        <v>1</v>
      </c>
      <c r="M6" s="187">
        <v>1.5</v>
      </c>
      <c r="N6" s="186">
        <v>2</v>
      </c>
      <c r="O6" s="187">
        <v>2.4</v>
      </c>
      <c r="P6" s="186">
        <v>1.6</v>
      </c>
      <c r="Q6" s="187">
        <v>2</v>
      </c>
      <c r="R6" s="186">
        <v>0.6</v>
      </c>
      <c r="S6" s="187">
        <v>0.7</v>
      </c>
      <c r="T6" s="186">
        <v>1.2</v>
      </c>
      <c r="U6" s="187">
        <v>1.7</v>
      </c>
      <c r="V6" s="186">
        <v>1.2</v>
      </c>
      <c r="W6" s="193">
        <v>1.5</v>
      </c>
    </row>
    <row r="7" spans="1:23" x14ac:dyDescent="0.25">
      <c r="A7" s="188" t="s">
        <v>277</v>
      </c>
      <c r="B7" s="189"/>
      <c r="C7" s="190" t="s">
        <v>249</v>
      </c>
      <c r="D7" s="191">
        <v>2</v>
      </c>
      <c r="E7" s="192">
        <v>3.5</v>
      </c>
      <c r="F7" s="186"/>
      <c r="G7" s="187"/>
      <c r="H7" s="186"/>
      <c r="I7" s="187"/>
      <c r="J7" s="186">
        <v>2</v>
      </c>
      <c r="K7" s="187">
        <v>3</v>
      </c>
      <c r="L7" s="186"/>
      <c r="M7" s="187"/>
      <c r="N7" s="186"/>
      <c r="O7" s="187"/>
      <c r="P7" s="186"/>
      <c r="Q7" s="187"/>
      <c r="R7" s="186"/>
      <c r="S7" s="187"/>
      <c r="T7" s="186"/>
      <c r="U7" s="187"/>
      <c r="V7" s="186"/>
      <c r="W7" s="193"/>
    </row>
    <row r="8" spans="1:23" x14ac:dyDescent="0.25">
      <c r="A8" s="188" t="s">
        <v>21</v>
      </c>
      <c r="B8" s="189"/>
      <c r="C8" s="190" t="s">
        <v>19</v>
      </c>
      <c r="D8" s="191">
        <v>1.3</v>
      </c>
      <c r="E8" s="192">
        <v>1.66</v>
      </c>
      <c r="F8" s="186">
        <v>1.5</v>
      </c>
      <c r="G8" s="187">
        <v>2</v>
      </c>
      <c r="H8" s="186">
        <v>1.5</v>
      </c>
      <c r="I8" s="187">
        <v>2</v>
      </c>
      <c r="J8" s="186">
        <v>1.53</v>
      </c>
      <c r="K8" s="187">
        <v>1.6</v>
      </c>
      <c r="L8" s="186">
        <v>1.2</v>
      </c>
      <c r="M8" s="187">
        <v>1.6666666666666667</v>
      </c>
      <c r="N8" s="186">
        <v>1.3</v>
      </c>
      <c r="O8" s="187">
        <v>1.4</v>
      </c>
      <c r="P8" s="186">
        <v>1.7</v>
      </c>
      <c r="Q8" s="187">
        <v>1.8</v>
      </c>
      <c r="R8" s="186">
        <v>1.2</v>
      </c>
      <c r="S8" s="187">
        <v>1.3</v>
      </c>
      <c r="T8" s="186">
        <v>1.6</v>
      </c>
      <c r="U8" s="187">
        <v>1.6</v>
      </c>
      <c r="V8" s="186">
        <v>1.5</v>
      </c>
      <c r="W8" s="193">
        <v>2.5</v>
      </c>
    </row>
    <row r="9" spans="1:23" x14ac:dyDescent="0.25">
      <c r="A9" s="188" t="s">
        <v>294</v>
      </c>
      <c r="B9" s="189"/>
      <c r="C9" s="190" t="s">
        <v>19</v>
      </c>
      <c r="D9" s="191">
        <v>4</v>
      </c>
      <c r="E9" s="192">
        <v>5</v>
      </c>
      <c r="F9" s="186"/>
      <c r="G9" s="187"/>
      <c r="H9" s="186"/>
      <c r="I9" s="187"/>
      <c r="J9" s="186">
        <v>4.5999999999999996</v>
      </c>
      <c r="K9" s="187">
        <v>5</v>
      </c>
      <c r="L9" s="186"/>
      <c r="M9" s="187"/>
      <c r="N9" s="186"/>
      <c r="O9" s="187"/>
      <c r="P9" s="186"/>
      <c r="Q9" s="187"/>
      <c r="R9" s="186"/>
      <c r="S9" s="187"/>
      <c r="T9" s="186"/>
      <c r="U9" s="187"/>
      <c r="V9" s="186">
        <v>4</v>
      </c>
      <c r="W9" s="193">
        <v>4.5</v>
      </c>
    </row>
    <row r="10" spans="1:23" x14ac:dyDescent="0.25">
      <c r="A10" s="188" t="s">
        <v>36</v>
      </c>
      <c r="B10" s="189"/>
      <c r="C10" s="190" t="s">
        <v>19</v>
      </c>
      <c r="D10" s="191">
        <v>2</v>
      </c>
      <c r="E10" s="192">
        <v>3</v>
      </c>
      <c r="F10" s="186">
        <v>4</v>
      </c>
      <c r="G10" s="187">
        <v>6</v>
      </c>
      <c r="H10" s="186">
        <v>3</v>
      </c>
      <c r="I10" s="187">
        <v>3.5</v>
      </c>
      <c r="J10" s="186">
        <v>3.5</v>
      </c>
      <c r="K10" s="187">
        <v>5</v>
      </c>
      <c r="L10" s="186">
        <v>3</v>
      </c>
      <c r="M10" s="187">
        <v>5</v>
      </c>
      <c r="N10" s="186">
        <v>4</v>
      </c>
      <c r="O10" s="187">
        <v>4.5</v>
      </c>
      <c r="P10" s="186">
        <v>5</v>
      </c>
      <c r="Q10" s="187">
        <v>5.5</v>
      </c>
      <c r="R10" s="186">
        <v>2.5</v>
      </c>
      <c r="S10" s="187">
        <v>4</v>
      </c>
      <c r="T10" s="186"/>
      <c r="U10" s="187"/>
      <c r="V10" s="186">
        <v>5</v>
      </c>
      <c r="W10" s="193">
        <v>6</v>
      </c>
    </row>
    <row r="11" spans="1:23" x14ac:dyDescent="0.25">
      <c r="A11" s="188" t="s">
        <v>22</v>
      </c>
      <c r="B11" s="189"/>
      <c r="C11" s="190" t="s">
        <v>19</v>
      </c>
      <c r="D11" s="191">
        <v>2.2000000000000002</v>
      </c>
      <c r="E11" s="192">
        <v>2.75</v>
      </c>
      <c r="F11" s="186">
        <v>1.5</v>
      </c>
      <c r="G11" s="187">
        <v>2</v>
      </c>
      <c r="H11" s="186">
        <v>2</v>
      </c>
      <c r="I11" s="187">
        <v>2.4</v>
      </c>
      <c r="J11" s="186">
        <v>1</v>
      </c>
      <c r="K11" s="187">
        <v>2.4</v>
      </c>
      <c r="L11" s="186">
        <v>1.5</v>
      </c>
      <c r="M11" s="187">
        <v>2</v>
      </c>
      <c r="N11" s="186"/>
      <c r="O11" s="187"/>
      <c r="P11" s="186">
        <v>2</v>
      </c>
      <c r="Q11" s="187">
        <v>2.5</v>
      </c>
      <c r="R11" s="186">
        <v>1.4</v>
      </c>
      <c r="S11" s="187">
        <v>1.6</v>
      </c>
      <c r="T11" s="186"/>
      <c r="U11" s="187"/>
      <c r="V11" s="186">
        <v>2</v>
      </c>
      <c r="W11" s="193">
        <v>2</v>
      </c>
    </row>
    <row r="12" spans="1:23" x14ac:dyDescent="0.25">
      <c r="A12" s="188" t="s">
        <v>278</v>
      </c>
      <c r="B12" s="189"/>
      <c r="C12" s="190" t="s">
        <v>298</v>
      </c>
      <c r="D12" s="191">
        <v>2</v>
      </c>
      <c r="E12" s="192">
        <v>3</v>
      </c>
      <c r="F12" s="186"/>
      <c r="G12" s="187"/>
      <c r="H12" s="186">
        <v>1.8</v>
      </c>
      <c r="I12" s="187">
        <v>2.5</v>
      </c>
      <c r="J12" s="186">
        <v>2.5</v>
      </c>
      <c r="K12" s="187">
        <v>3</v>
      </c>
      <c r="L12" s="186">
        <v>1.5</v>
      </c>
      <c r="M12" s="187">
        <v>4</v>
      </c>
      <c r="N12" s="186">
        <v>4</v>
      </c>
      <c r="O12" s="187">
        <v>4.5</v>
      </c>
      <c r="P12" s="186">
        <v>2.5</v>
      </c>
      <c r="Q12" s="187">
        <v>3</v>
      </c>
      <c r="R12" s="186">
        <v>2.5</v>
      </c>
      <c r="S12" s="187">
        <v>3</v>
      </c>
      <c r="T12" s="186">
        <v>5</v>
      </c>
      <c r="U12" s="187">
        <v>5</v>
      </c>
      <c r="V12" s="186">
        <v>2</v>
      </c>
      <c r="W12" s="193">
        <v>4</v>
      </c>
    </row>
    <row r="13" spans="1:23" x14ac:dyDescent="0.25">
      <c r="A13" s="188" t="s">
        <v>23</v>
      </c>
      <c r="B13" s="189"/>
      <c r="C13" s="190" t="s">
        <v>19</v>
      </c>
      <c r="D13" s="191">
        <v>1.75</v>
      </c>
      <c r="E13" s="192">
        <v>2</v>
      </c>
      <c r="F13" s="186">
        <v>1.2</v>
      </c>
      <c r="G13" s="187">
        <v>1.5</v>
      </c>
      <c r="H13" s="186">
        <v>2.4</v>
      </c>
      <c r="I13" s="187">
        <v>2.6</v>
      </c>
      <c r="J13" s="186">
        <v>2.5</v>
      </c>
      <c r="K13" s="187">
        <v>2.5</v>
      </c>
      <c r="L13" s="186">
        <v>1.8</v>
      </c>
      <c r="M13" s="187">
        <v>2.5</v>
      </c>
      <c r="N13" s="186">
        <v>1.8</v>
      </c>
      <c r="O13" s="187">
        <v>2</v>
      </c>
      <c r="P13" s="186">
        <v>2</v>
      </c>
      <c r="Q13" s="187">
        <v>2.5</v>
      </c>
      <c r="R13" s="186">
        <v>1.2</v>
      </c>
      <c r="S13" s="187">
        <v>1.4</v>
      </c>
      <c r="T13" s="186">
        <v>2.7</v>
      </c>
      <c r="U13" s="187">
        <v>2.7</v>
      </c>
      <c r="V13" s="186">
        <v>1.6</v>
      </c>
      <c r="W13" s="193">
        <v>2.5</v>
      </c>
    </row>
    <row r="14" spans="1:23" x14ac:dyDescent="0.25">
      <c r="A14" s="188" t="s">
        <v>279</v>
      </c>
      <c r="B14" s="189"/>
      <c r="C14" s="190" t="s">
        <v>249</v>
      </c>
      <c r="D14" s="191">
        <v>2</v>
      </c>
      <c r="E14" s="192">
        <v>3.5</v>
      </c>
      <c r="F14" s="186"/>
      <c r="G14" s="187"/>
      <c r="H14" s="186">
        <v>1.8</v>
      </c>
      <c r="I14" s="187">
        <v>2</v>
      </c>
      <c r="J14" s="186">
        <v>2.7</v>
      </c>
      <c r="K14" s="187">
        <v>4</v>
      </c>
      <c r="L14" s="186"/>
      <c r="M14" s="187"/>
      <c r="N14" s="186">
        <v>3.5</v>
      </c>
      <c r="O14" s="187">
        <v>4</v>
      </c>
      <c r="P14" s="186"/>
      <c r="Q14" s="187"/>
      <c r="R14" s="186"/>
      <c r="S14" s="187"/>
      <c r="T14" s="186"/>
      <c r="U14" s="187"/>
      <c r="V14" s="186">
        <v>3</v>
      </c>
      <c r="W14" s="193">
        <v>3</v>
      </c>
    </row>
    <row r="15" spans="1:23" x14ac:dyDescent="0.25">
      <c r="A15" s="188" t="s">
        <v>24</v>
      </c>
      <c r="B15" s="189"/>
      <c r="C15" s="190" t="s">
        <v>19</v>
      </c>
      <c r="D15" s="191"/>
      <c r="E15" s="192"/>
      <c r="F15" s="186"/>
      <c r="G15" s="187"/>
      <c r="H15" s="186"/>
      <c r="I15" s="187"/>
      <c r="J15" s="186"/>
      <c r="K15" s="187"/>
      <c r="L15" s="186"/>
      <c r="M15" s="187"/>
      <c r="N15" s="186">
        <v>3</v>
      </c>
      <c r="O15" s="187">
        <v>3.6</v>
      </c>
      <c r="P15" s="186"/>
      <c r="Q15" s="187"/>
      <c r="R15" s="186"/>
      <c r="S15" s="187"/>
      <c r="T15" s="186"/>
      <c r="U15" s="187"/>
      <c r="V15" s="186"/>
      <c r="W15" s="193"/>
    </row>
    <row r="16" spans="1:23" x14ac:dyDescent="0.25">
      <c r="A16" s="188" t="s">
        <v>25</v>
      </c>
      <c r="B16" s="189"/>
      <c r="C16" s="190" t="s">
        <v>19</v>
      </c>
      <c r="D16" s="191">
        <v>2</v>
      </c>
      <c r="E16" s="192">
        <v>3</v>
      </c>
      <c r="F16" s="186"/>
      <c r="G16" s="187"/>
      <c r="H16" s="186">
        <v>2</v>
      </c>
      <c r="I16" s="187">
        <v>2.2000000000000002</v>
      </c>
      <c r="J16" s="186"/>
      <c r="K16" s="187"/>
      <c r="L16" s="186"/>
      <c r="M16" s="187"/>
      <c r="N16" s="186"/>
      <c r="O16" s="187"/>
      <c r="P16" s="186">
        <v>5.5</v>
      </c>
      <c r="Q16" s="187">
        <v>6</v>
      </c>
      <c r="R16" s="186">
        <v>1.5</v>
      </c>
      <c r="S16" s="187">
        <v>2</v>
      </c>
      <c r="T16" s="186"/>
      <c r="U16" s="187"/>
      <c r="V16" s="186">
        <v>4</v>
      </c>
      <c r="W16" s="193">
        <v>4</v>
      </c>
    </row>
    <row r="17" spans="1:23" x14ac:dyDescent="0.25">
      <c r="A17" s="188" t="s">
        <v>26</v>
      </c>
      <c r="B17" s="189"/>
      <c r="C17" s="190" t="s">
        <v>19</v>
      </c>
      <c r="D17" s="191">
        <v>1.5</v>
      </c>
      <c r="E17" s="192">
        <v>2</v>
      </c>
      <c r="F17" s="186"/>
      <c r="G17" s="187"/>
      <c r="H17" s="186">
        <v>4</v>
      </c>
      <c r="I17" s="187">
        <v>4</v>
      </c>
      <c r="J17" s="186">
        <v>2.5</v>
      </c>
      <c r="K17" s="187">
        <v>3</v>
      </c>
      <c r="L17" s="186">
        <v>2</v>
      </c>
      <c r="M17" s="187">
        <v>3</v>
      </c>
      <c r="N17" s="186"/>
      <c r="O17" s="187"/>
      <c r="P17" s="186">
        <v>3</v>
      </c>
      <c r="Q17" s="187">
        <v>4</v>
      </c>
      <c r="R17" s="186">
        <v>1.5</v>
      </c>
      <c r="S17" s="187">
        <v>1.5</v>
      </c>
      <c r="T17" s="186">
        <v>3.5</v>
      </c>
      <c r="U17" s="187">
        <v>3.5</v>
      </c>
      <c r="V17" s="186">
        <v>3.5</v>
      </c>
      <c r="W17" s="193">
        <v>4</v>
      </c>
    </row>
    <row r="18" spans="1:23" x14ac:dyDescent="0.25">
      <c r="A18" s="188" t="s">
        <v>28</v>
      </c>
      <c r="B18" s="189"/>
      <c r="C18" s="190" t="s">
        <v>19</v>
      </c>
      <c r="D18" s="191">
        <v>9</v>
      </c>
      <c r="E18" s="192">
        <v>12</v>
      </c>
      <c r="F18" s="186"/>
      <c r="G18" s="187"/>
      <c r="H18" s="186">
        <v>10</v>
      </c>
      <c r="I18" s="187">
        <v>12</v>
      </c>
      <c r="J18" s="186">
        <v>11</v>
      </c>
      <c r="K18" s="187">
        <v>12</v>
      </c>
      <c r="L18" s="186">
        <v>9</v>
      </c>
      <c r="M18" s="187">
        <v>12</v>
      </c>
      <c r="N18" s="186">
        <v>10</v>
      </c>
      <c r="O18" s="187">
        <v>10</v>
      </c>
      <c r="P18" s="186">
        <v>9</v>
      </c>
      <c r="Q18" s="187">
        <v>10</v>
      </c>
      <c r="R18" s="186">
        <v>4</v>
      </c>
      <c r="S18" s="187">
        <v>5</v>
      </c>
      <c r="T18" s="186">
        <v>12</v>
      </c>
      <c r="U18" s="187">
        <v>12</v>
      </c>
      <c r="V18" s="186">
        <v>12</v>
      </c>
      <c r="W18" s="193">
        <v>12</v>
      </c>
    </row>
    <row r="19" spans="1:23" x14ac:dyDescent="0.25">
      <c r="A19" s="188" t="s">
        <v>29</v>
      </c>
      <c r="B19" s="189"/>
      <c r="C19" s="190" t="s">
        <v>19</v>
      </c>
      <c r="D19" s="191">
        <v>3.85</v>
      </c>
      <c r="E19" s="192">
        <v>5</v>
      </c>
      <c r="F19" s="186"/>
      <c r="G19" s="187"/>
      <c r="H19" s="186">
        <v>4.166666666666667</v>
      </c>
      <c r="I19" s="187">
        <v>4.166666666666667</v>
      </c>
      <c r="J19" s="186">
        <v>4.16</v>
      </c>
      <c r="K19" s="187">
        <v>4.17</v>
      </c>
      <c r="L19" s="186">
        <v>3.3333333333333335</v>
      </c>
      <c r="M19" s="187">
        <v>5</v>
      </c>
      <c r="N19" s="186">
        <v>4</v>
      </c>
      <c r="O19" s="187">
        <v>5</v>
      </c>
      <c r="P19" s="186">
        <v>3.5</v>
      </c>
      <c r="Q19" s="187">
        <v>5</v>
      </c>
      <c r="R19" s="186">
        <v>4.5</v>
      </c>
      <c r="S19" s="187">
        <v>5</v>
      </c>
      <c r="T19" s="186">
        <v>4</v>
      </c>
      <c r="U19" s="187">
        <v>4</v>
      </c>
      <c r="V19" s="186">
        <v>3</v>
      </c>
      <c r="W19" s="193">
        <v>4</v>
      </c>
    </row>
    <row r="20" spans="1:23" x14ac:dyDescent="0.25">
      <c r="A20" s="188" t="s">
        <v>154</v>
      </c>
      <c r="B20" s="189"/>
      <c r="C20" s="190" t="s">
        <v>19</v>
      </c>
      <c r="D20" s="191">
        <v>4.8499999999999996</v>
      </c>
      <c r="E20" s="192">
        <v>6</v>
      </c>
      <c r="F20" s="186"/>
      <c r="G20" s="187"/>
      <c r="H20" s="186">
        <v>3.6666666666666665</v>
      </c>
      <c r="I20" s="187">
        <v>4.666666666666667</v>
      </c>
      <c r="J20" s="186">
        <v>4</v>
      </c>
      <c r="K20" s="187">
        <v>5</v>
      </c>
      <c r="L20" s="186">
        <v>3.3333333333333335</v>
      </c>
      <c r="M20" s="187">
        <v>5</v>
      </c>
      <c r="N20" s="186">
        <v>5</v>
      </c>
      <c r="O20" s="187">
        <v>5.833333333333333</v>
      </c>
      <c r="P20" s="186">
        <v>4.5</v>
      </c>
      <c r="Q20" s="187">
        <v>6</v>
      </c>
      <c r="R20" s="186">
        <v>5</v>
      </c>
      <c r="S20" s="187">
        <v>5.8</v>
      </c>
      <c r="T20" s="186"/>
      <c r="U20" s="187"/>
      <c r="V20" s="186">
        <v>5</v>
      </c>
      <c r="W20" s="193">
        <v>6</v>
      </c>
    </row>
    <row r="21" spans="1:23" x14ac:dyDescent="0.25">
      <c r="A21" s="188" t="s">
        <v>40</v>
      </c>
      <c r="B21" s="189"/>
      <c r="C21" s="190" t="s">
        <v>298</v>
      </c>
      <c r="D21" s="191"/>
      <c r="E21" s="192"/>
      <c r="F21" s="186"/>
      <c r="G21" s="187"/>
      <c r="H21" s="186">
        <v>3</v>
      </c>
      <c r="I21" s="187">
        <v>3.5</v>
      </c>
      <c r="J21" s="186"/>
      <c r="K21" s="187"/>
      <c r="L21" s="186"/>
      <c r="M21" s="187"/>
      <c r="N21" s="186">
        <v>3</v>
      </c>
      <c r="O21" s="187">
        <v>3</v>
      </c>
      <c r="P21" s="186">
        <v>4</v>
      </c>
      <c r="Q21" s="187">
        <v>5</v>
      </c>
      <c r="R21" s="186">
        <v>2.5</v>
      </c>
      <c r="S21" s="187">
        <v>3</v>
      </c>
      <c r="T21" s="186"/>
      <c r="U21" s="187"/>
      <c r="V21" s="186">
        <v>2.5</v>
      </c>
      <c r="W21" s="193">
        <v>3</v>
      </c>
    </row>
    <row r="22" spans="1:23" x14ac:dyDescent="0.25">
      <c r="A22" s="188" t="s">
        <v>280</v>
      </c>
      <c r="B22" s="189"/>
      <c r="C22" s="190" t="s">
        <v>19</v>
      </c>
      <c r="D22" s="191">
        <v>1.75</v>
      </c>
      <c r="E22" s="192">
        <v>2.5</v>
      </c>
      <c r="F22" s="186"/>
      <c r="G22" s="187"/>
      <c r="H22" s="186"/>
      <c r="I22" s="187"/>
      <c r="J22" s="186"/>
      <c r="K22" s="187"/>
      <c r="L22" s="186"/>
      <c r="M22" s="187"/>
      <c r="N22" s="186"/>
      <c r="O22" s="187"/>
      <c r="P22" s="186"/>
      <c r="Q22" s="187"/>
      <c r="R22" s="186"/>
      <c r="S22" s="187"/>
      <c r="T22" s="186"/>
      <c r="U22" s="187"/>
      <c r="V22" s="186"/>
      <c r="W22" s="193"/>
    </row>
    <row r="23" spans="1:23" x14ac:dyDescent="0.25">
      <c r="A23" s="188" t="s">
        <v>30</v>
      </c>
      <c r="B23" s="189"/>
      <c r="C23" s="190" t="s">
        <v>19</v>
      </c>
      <c r="D23" s="191">
        <v>0.9</v>
      </c>
      <c r="E23" s="192">
        <v>1.5</v>
      </c>
      <c r="F23" s="186">
        <v>1.5</v>
      </c>
      <c r="G23" s="187">
        <v>2</v>
      </c>
      <c r="H23" s="186">
        <v>2</v>
      </c>
      <c r="I23" s="187">
        <v>2</v>
      </c>
      <c r="J23" s="186">
        <v>1.8</v>
      </c>
      <c r="K23" s="187">
        <v>2</v>
      </c>
      <c r="L23" s="186">
        <v>1</v>
      </c>
      <c r="M23" s="187">
        <v>1.5</v>
      </c>
      <c r="N23" s="186">
        <v>1.5</v>
      </c>
      <c r="O23" s="187">
        <v>1.8</v>
      </c>
      <c r="P23" s="186">
        <v>1.2</v>
      </c>
      <c r="Q23" s="187">
        <v>1.5</v>
      </c>
      <c r="R23" s="186">
        <v>1</v>
      </c>
      <c r="S23" s="187">
        <v>1</v>
      </c>
      <c r="T23" s="186">
        <v>1.4</v>
      </c>
      <c r="U23" s="187">
        <v>1.4</v>
      </c>
      <c r="V23" s="186">
        <v>1.2</v>
      </c>
      <c r="W23" s="193">
        <v>1.5</v>
      </c>
    </row>
    <row r="24" spans="1:23" x14ac:dyDescent="0.25">
      <c r="A24" s="188" t="s">
        <v>31</v>
      </c>
      <c r="B24" s="189"/>
      <c r="C24" s="190" t="s">
        <v>19</v>
      </c>
      <c r="D24" s="191">
        <v>1.56</v>
      </c>
      <c r="E24" s="192">
        <v>3</v>
      </c>
      <c r="F24" s="186">
        <v>1.8</v>
      </c>
      <c r="G24" s="187">
        <v>2.8</v>
      </c>
      <c r="H24" s="186">
        <v>1.6666666666666667</v>
      </c>
      <c r="I24" s="187">
        <v>2.0833333333333335</v>
      </c>
      <c r="J24" s="186">
        <v>1.9</v>
      </c>
      <c r="K24" s="187">
        <v>2.1800000000000002</v>
      </c>
      <c r="L24" s="186">
        <v>2.4</v>
      </c>
      <c r="M24" s="187">
        <v>3</v>
      </c>
      <c r="N24" s="186">
        <v>2.0833333333333335</v>
      </c>
      <c r="O24" s="187">
        <v>3</v>
      </c>
      <c r="P24" s="186">
        <v>2.5</v>
      </c>
      <c r="Q24" s="187">
        <v>3</v>
      </c>
      <c r="R24" s="186">
        <v>2</v>
      </c>
      <c r="S24" s="187">
        <v>2</v>
      </c>
      <c r="T24" s="186">
        <v>3</v>
      </c>
      <c r="U24" s="187">
        <v>3</v>
      </c>
      <c r="V24" s="186">
        <v>2.5</v>
      </c>
      <c r="W24" s="193">
        <v>3</v>
      </c>
    </row>
    <row r="25" spans="1:23" x14ac:dyDescent="0.25">
      <c r="A25" s="188" t="s">
        <v>55</v>
      </c>
      <c r="B25" s="189"/>
      <c r="C25" s="190" t="s">
        <v>19</v>
      </c>
      <c r="D25" s="191">
        <v>2.5</v>
      </c>
      <c r="E25" s="192">
        <v>3.5</v>
      </c>
      <c r="F25" s="186">
        <v>2</v>
      </c>
      <c r="G25" s="187">
        <v>2.6</v>
      </c>
      <c r="H25" s="186">
        <v>3</v>
      </c>
      <c r="I25" s="187">
        <v>3.6</v>
      </c>
      <c r="J25" s="186">
        <v>3.5</v>
      </c>
      <c r="K25" s="187">
        <v>3.8</v>
      </c>
      <c r="L25" s="186">
        <v>2.4</v>
      </c>
      <c r="M25" s="187">
        <v>3.6</v>
      </c>
      <c r="N25" s="186">
        <v>2.6</v>
      </c>
      <c r="O25" s="187">
        <v>2.8</v>
      </c>
      <c r="P25" s="186">
        <v>4</v>
      </c>
      <c r="Q25" s="187">
        <v>4.5</v>
      </c>
      <c r="R25" s="186">
        <v>1.8</v>
      </c>
      <c r="S25" s="187">
        <v>2.5</v>
      </c>
      <c r="T25" s="186">
        <v>4.4000000000000004</v>
      </c>
      <c r="U25" s="187">
        <v>4.4000000000000004</v>
      </c>
      <c r="V25" s="186">
        <v>3</v>
      </c>
      <c r="W25" s="193">
        <v>3</v>
      </c>
    </row>
    <row r="26" spans="1:23" x14ac:dyDescent="0.25">
      <c r="A26" s="188" t="s">
        <v>299</v>
      </c>
      <c r="B26" s="189"/>
      <c r="C26" s="190" t="s">
        <v>298</v>
      </c>
      <c r="D26" s="191">
        <v>1.85</v>
      </c>
      <c r="E26" s="192">
        <v>2.5</v>
      </c>
      <c r="F26" s="186"/>
      <c r="G26" s="187"/>
      <c r="H26" s="186"/>
      <c r="I26" s="187"/>
      <c r="J26" s="186"/>
      <c r="K26" s="187"/>
      <c r="L26" s="186"/>
      <c r="M26" s="187"/>
      <c r="N26" s="186">
        <v>2.5</v>
      </c>
      <c r="O26" s="187">
        <v>2.5</v>
      </c>
      <c r="P26" s="186"/>
      <c r="Q26" s="187"/>
      <c r="R26" s="186"/>
      <c r="S26" s="187"/>
      <c r="T26" s="186"/>
      <c r="U26" s="187"/>
      <c r="V26" s="186"/>
      <c r="W26" s="193"/>
    </row>
    <row r="27" spans="1:23" x14ac:dyDescent="0.25">
      <c r="A27" s="188" t="s">
        <v>33</v>
      </c>
      <c r="B27" s="189"/>
      <c r="C27" s="190" t="s">
        <v>19</v>
      </c>
      <c r="D27" s="191">
        <v>0.6</v>
      </c>
      <c r="E27" s="192">
        <v>1</v>
      </c>
      <c r="F27" s="186">
        <v>0.6</v>
      </c>
      <c r="G27" s="187">
        <v>0.6</v>
      </c>
      <c r="H27" s="186"/>
      <c r="I27" s="187"/>
      <c r="J27" s="186">
        <v>0.67</v>
      </c>
      <c r="K27" s="187">
        <v>0.94</v>
      </c>
      <c r="L27" s="186">
        <v>0.4</v>
      </c>
      <c r="M27" s="187">
        <v>0.8</v>
      </c>
      <c r="N27" s="186"/>
      <c r="O27" s="187"/>
      <c r="P27" s="186">
        <v>0.8</v>
      </c>
      <c r="Q27" s="187">
        <v>1</v>
      </c>
      <c r="R27" s="186"/>
      <c r="S27" s="187"/>
      <c r="T27" s="186">
        <v>0.66666666666666663</v>
      </c>
      <c r="U27" s="187">
        <v>0.8</v>
      </c>
      <c r="V27" s="186">
        <v>0.5</v>
      </c>
      <c r="W27" s="193">
        <v>0.8</v>
      </c>
    </row>
    <row r="28" spans="1:23" x14ac:dyDescent="0.25">
      <c r="A28" s="188" t="s">
        <v>250</v>
      </c>
      <c r="B28" s="189"/>
      <c r="C28" s="190" t="s">
        <v>19</v>
      </c>
      <c r="D28" s="191">
        <v>1.85</v>
      </c>
      <c r="E28" s="192">
        <v>2.2999999999999998</v>
      </c>
      <c r="F28" s="186"/>
      <c r="G28" s="187"/>
      <c r="H28" s="186">
        <v>1.6666666666666667</v>
      </c>
      <c r="I28" s="187">
        <v>1.8666666666666667</v>
      </c>
      <c r="J28" s="186">
        <v>2.2999999999999998</v>
      </c>
      <c r="K28" s="187">
        <v>2.8</v>
      </c>
      <c r="L28" s="186">
        <v>1.6</v>
      </c>
      <c r="M28" s="187">
        <v>2</v>
      </c>
      <c r="N28" s="186">
        <v>1.8666666666666667</v>
      </c>
      <c r="O28" s="187">
        <v>2.3333333333333335</v>
      </c>
      <c r="P28" s="186">
        <v>3.5</v>
      </c>
      <c r="Q28" s="187">
        <v>4</v>
      </c>
      <c r="R28" s="186"/>
      <c r="S28" s="187"/>
      <c r="T28" s="186"/>
      <c r="U28" s="187"/>
      <c r="V28" s="186">
        <v>1.8</v>
      </c>
      <c r="W28" s="193">
        <v>2.5</v>
      </c>
    </row>
    <row r="29" spans="1:23" x14ac:dyDescent="0.25">
      <c r="A29" s="188" t="s">
        <v>20</v>
      </c>
      <c r="B29" s="189"/>
      <c r="C29" s="190" t="s">
        <v>19</v>
      </c>
      <c r="D29" s="191">
        <v>10</v>
      </c>
      <c r="E29" s="192">
        <v>15</v>
      </c>
      <c r="F29" s="186"/>
      <c r="G29" s="187"/>
      <c r="H29" s="186"/>
      <c r="I29" s="187"/>
      <c r="J29" s="186">
        <v>14</v>
      </c>
      <c r="K29" s="187">
        <v>16</v>
      </c>
      <c r="L29" s="186"/>
      <c r="M29" s="187"/>
      <c r="N29" s="186"/>
      <c r="O29" s="187"/>
      <c r="P29" s="186"/>
      <c r="Q29" s="187"/>
      <c r="R29" s="186"/>
      <c r="S29" s="187"/>
      <c r="T29" s="186"/>
      <c r="U29" s="187"/>
      <c r="V29" s="186"/>
      <c r="W29" s="193"/>
    </row>
    <row r="30" spans="1:23" ht="18.75" thickBot="1" x14ac:dyDescent="0.3">
      <c r="A30" s="188" t="s">
        <v>27</v>
      </c>
      <c r="B30" s="189"/>
      <c r="C30" s="190" t="s">
        <v>19</v>
      </c>
      <c r="D30" s="191">
        <v>6</v>
      </c>
      <c r="E30" s="192">
        <v>7.5</v>
      </c>
      <c r="F30" s="186">
        <v>5</v>
      </c>
      <c r="G30" s="187">
        <v>6</v>
      </c>
      <c r="H30" s="186">
        <v>5</v>
      </c>
      <c r="I30" s="187">
        <v>6</v>
      </c>
      <c r="J30" s="186">
        <v>6</v>
      </c>
      <c r="K30" s="187">
        <v>6.67</v>
      </c>
      <c r="L30" s="186">
        <v>7</v>
      </c>
      <c r="M30" s="187">
        <v>9.5</v>
      </c>
      <c r="N30" s="186">
        <v>5</v>
      </c>
      <c r="O30" s="187">
        <v>6.25</v>
      </c>
      <c r="P30" s="186">
        <v>7</v>
      </c>
      <c r="Q30" s="187">
        <v>8</v>
      </c>
      <c r="R30" s="186">
        <v>6.5</v>
      </c>
      <c r="S30" s="187">
        <v>7</v>
      </c>
      <c r="T30" s="186"/>
      <c r="U30" s="187"/>
      <c r="V30" s="186">
        <v>5</v>
      </c>
      <c r="W30" s="193">
        <v>7</v>
      </c>
    </row>
    <row r="31" spans="1:23" ht="18.75" thickBot="1" x14ac:dyDescent="0.3">
      <c r="A31" s="208" t="s">
        <v>125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209"/>
    </row>
    <row r="32" spans="1:23" x14ac:dyDescent="0.25">
      <c r="A32" s="188" t="s">
        <v>35</v>
      </c>
      <c r="B32" s="189"/>
      <c r="C32" s="190" t="s">
        <v>19</v>
      </c>
      <c r="D32" s="191">
        <v>10</v>
      </c>
      <c r="E32" s="192">
        <v>13</v>
      </c>
      <c r="F32" s="186"/>
      <c r="G32" s="187"/>
      <c r="H32" s="186">
        <v>14</v>
      </c>
      <c r="I32" s="187">
        <v>14</v>
      </c>
      <c r="J32" s="186">
        <v>9</v>
      </c>
      <c r="K32" s="187">
        <v>15</v>
      </c>
      <c r="L32" s="186"/>
      <c r="M32" s="187"/>
      <c r="N32" s="186"/>
      <c r="O32" s="187"/>
      <c r="P32" s="186"/>
      <c r="Q32" s="187"/>
      <c r="R32" s="186"/>
      <c r="S32" s="187"/>
      <c r="T32" s="186"/>
      <c r="U32" s="187"/>
      <c r="V32" s="186"/>
      <c r="W32" s="193"/>
    </row>
    <row r="33" spans="1:23" x14ac:dyDescent="0.25">
      <c r="A33" s="188" t="s">
        <v>24</v>
      </c>
      <c r="B33" s="189"/>
      <c r="C33" s="190" t="s">
        <v>19</v>
      </c>
      <c r="D33" s="191"/>
      <c r="E33" s="192"/>
      <c r="F33" s="186">
        <v>8</v>
      </c>
      <c r="G33" s="187">
        <v>8.5</v>
      </c>
      <c r="H33" s="186"/>
      <c r="I33" s="187"/>
      <c r="J33" s="186"/>
      <c r="K33" s="187"/>
      <c r="L33" s="186"/>
      <c r="M33" s="187"/>
      <c r="N33" s="186"/>
      <c r="O33" s="187"/>
      <c r="P33" s="186"/>
      <c r="Q33" s="187"/>
      <c r="R33" s="186"/>
      <c r="S33" s="187"/>
      <c r="T33" s="186">
        <v>3.5</v>
      </c>
      <c r="U33" s="187">
        <v>3.5</v>
      </c>
      <c r="V33" s="186"/>
      <c r="W33" s="193"/>
    </row>
    <row r="34" spans="1:23" x14ac:dyDescent="0.25">
      <c r="A34" s="188" t="s">
        <v>37</v>
      </c>
      <c r="B34" s="189"/>
      <c r="C34" s="190" t="s">
        <v>19</v>
      </c>
      <c r="D34" s="191">
        <v>7</v>
      </c>
      <c r="E34" s="192">
        <v>8</v>
      </c>
      <c r="F34" s="186">
        <v>6</v>
      </c>
      <c r="G34" s="187">
        <v>7</v>
      </c>
      <c r="H34" s="186">
        <v>8</v>
      </c>
      <c r="I34" s="187">
        <v>8</v>
      </c>
      <c r="J34" s="186">
        <v>7</v>
      </c>
      <c r="K34" s="187">
        <v>7</v>
      </c>
      <c r="L34" s="186"/>
      <c r="M34" s="187"/>
      <c r="N34" s="186">
        <v>6.4</v>
      </c>
      <c r="O34" s="187">
        <v>7.4</v>
      </c>
      <c r="P34" s="186">
        <v>8</v>
      </c>
      <c r="Q34" s="187">
        <v>9</v>
      </c>
      <c r="R34" s="186">
        <v>9.6</v>
      </c>
      <c r="S34" s="187">
        <v>9.6</v>
      </c>
      <c r="T34" s="186">
        <v>8.4</v>
      </c>
      <c r="U34" s="187">
        <v>8.4</v>
      </c>
      <c r="V34" s="186">
        <v>8</v>
      </c>
      <c r="W34" s="193">
        <v>8</v>
      </c>
    </row>
    <row r="35" spans="1:23" x14ac:dyDescent="0.25">
      <c r="A35" s="188" t="s">
        <v>38</v>
      </c>
      <c r="B35" s="189"/>
      <c r="C35" s="190" t="s">
        <v>19</v>
      </c>
      <c r="D35" s="191">
        <v>8</v>
      </c>
      <c r="E35" s="192">
        <v>10</v>
      </c>
      <c r="F35" s="186">
        <v>6</v>
      </c>
      <c r="G35" s="187">
        <v>7</v>
      </c>
      <c r="H35" s="186">
        <v>6</v>
      </c>
      <c r="I35" s="187">
        <v>7</v>
      </c>
      <c r="J35" s="186"/>
      <c r="K35" s="187"/>
      <c r="L35" s="186"/>
      <c r="M35" s="187"/>
      <c r="N35" s="186">
        <v>9.6</v>
      </c>
      <c r="O35" s="187">
        <v>11</v>
      </c>
      <c r="P35" s="186"/>
      <c r="Q35" s="187"/>
      <c r="R35" s="186">
        <v>9.6</v>
      </c>
      <c r="S35" s="187">
        <v>9.6</v>
      </c>
      <c r="T35" s="186"/>
      <c r="U35" s="187"/>
      <c r="V35" s="186">
        <v>9</v>
      </c>
      <c r="W35" s="193">
        <v>9</v>
      </c>
    </row>
    <row r="36" spans="1:23" x14ac:dyDescent="0.25">
      <c r="A36" s="188" t="s">
        <v>39</v>
      </c>
      <c r="B36" s="189"/>
      <c r="C36" s="190" t="s">
        <v>19</v>
      </c>
      <c r="D36" s="191">
        <v>7</v>
      </c>
      <c r="E36" s="192">
        <v>8</v>
      </c>
      <c r="F36" s="186">
        <v>5</v>
      </c>
      <c r="G36" s="187">
        <v>6</v>
      </c>
      <c r="H36" s="186">
        <v>7</v>
      </c>
      <c r="I36" s="187">
        <v>7</v>
      </c>
      <c r="J36" s="186">
        <v>7</v>
      </c>
      <c r="K36" s="187">
        <v>7</v>
      </c>
      <c r="L36" s="186"/>
      <c r="M36" s="187"/>
      <c r="N36" s="186">
        <v>6.4</v>
      </c>
      <c r="O36" s="187">
        <v>7.4</v>
      </c>
      <c r="P36" s="186"/>
      <c r="Q36" s="187"/>
      <c r="R36" s="186">
        <v>9.6</v>
      </c>
      <c r="S36" s="187">
        <v>9.6</v>
      </c>
      <c r="T36" s="186"/>
      <c r="U36" s="187"/>
      <c r="V36" s="186">
        <v>8</v>
      </c>
      <c r="W36" s="193">
        <v>8</v>
      </c>
    </row>
    <row r="37" spans="1:23" ht="18.75" thickBot="1" x14ac:dyDescent="0.3">
      <c r="A37" s="194" t="s">
        <v>250</v>
      </c>
      <c r="B37" s="195"/>
      <c r="C37" s="196" t="s">
        <v>19</v>
      </c>
      <c r="D37" s="197">
        <v>2</v>
      </c>
      <c r="E37" s="198">
        <v>2.5</v>
      </c>
      <c r="F37" s="199"/>
      <c r="G37" s="200"/>
      <c r="H37" s="199"/>
      <c r="I37" s="200"/>
      <c r="J37" s="199"/>
      <c r="K37" s="200"/>
      <c r="L37" s="199"/>
      <c r="M37" s="200"/>
      <c r="N37" s="199">
        <v>2.5333333333333332</v>
      </c>
      <c r="O37" s="200">
        <v>3.3333333333333335</v>
      </c>
      <c r="P37" s="199">
        <v>2.5</v>
      </c>
      <c r="Q37" s="200">
        <v>3</v>
      </c>
      <c r="R37" s="199">
        <v>2.2000000000000002</v>
      </c>
      <c r="S37" s="200">
        <v>2.2999999999999998</v>
      </c>
      <c r="T37" s="199"/>
      <c r="U37" s="200"/>
      <c r="V37" s="199">
        <v>2.4</v>
      </c>
      <c r="W37" s="201">
        <v>3</v>
      </c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showGridLines="0" showZeros="0" zoomScaleNormal="100" workbookViewId="0">
      <selection activeCell="A2" sqref="A2:W37"/>
    </sheetView>
  </sheetViews>
  <sheetFormatPr defaultRowHeight="15.75" x14ac:dyDescent="0.25"/>
  <cols>
    <col min="1" max="1" width="22.85546875" style="154" bestFit="1" customWidth="1"/>
    <col min="2" max="2" width="13.5703125" style="155" customWidth="1"/>
    <col min="3" max="3" width="6.5703125" style="154" customWidth="1"/>
    <col min="4" max="17" width="7.140625" style="154" customWidth="1"/>
    <col min="18" max="19" width="7.140625" style="2" customWidth="1"/>
    <col min="20" max="16384" width="9.140625" style="2"/>
  </cols>
  <sheetData>
    <row r="1" spans="1:23" ht="36" customHeight="1" thickBot="1" x14ac:dyDescent="0.3">
      <c r="A1" s="223" t="s">
        <v>302</v>
      </c>
    </row>
    <row r="2" spans="1:23" ht="16.5" thickBot="1" x14ac:dyDescent="0.3">
      <c r="A2" s="162" t="s">
        <v>51</v>
      </c>
      <c r="B2" s="163"/>
      <c r="C2" s="164"/>
      <c r="D2" s="166" t="s">
        <v>52</v>
      </c>
      <c r="E2" s="166"/>
      <c r="F2" s="167" t="s">
        <v>241</v>
      </c>
      <c r="G2" s="166"/>
      <c r="H2" s="166" t="s">
        <v>248</v>
      </c>
      <c r="I2" s="166"/>
      <c r="J2" s="167" t="s">
        <v>156</v>
      </c>
      <c r="K2" s="166"/>
      <c r="L2" s="166" t="s">
        <v>126</v>
      </c>
      <c r="M2" s="166"/>
      <c r="N2" s="167" t="s">
        <v>269</v>
      </c>
      <c r="O2" s="166"/>
      <c r="P2" s="166" t="s">
        <v>290</v>
      </c>
      <c r="Q2" s="166"/>
      <c r="R2" s="167" t="s">
        <v>252</v>
      </c>
      <c r="S2" s="166"/>
      <c r="T2" s="167" t="s">
        <v>293</v>
      </c>
      <c r="U2" s="166"/>
      <c r="V2" s="167" t="s">
        <v>227</v>
      </c>
      <c r="W2" s="168"/>
    </row>
    <row r="3" spans="1:23" x14ac:dyDescent="0.25">
      <c r="A3" s="169" t="s">
        <v>53</v>
      </c>
      <c r="B3" s="170"/>
      <c r="C3" s="171"/>
      <c r="D3" s="172">
        <v>44357</v>
      </c>
      <c r="E3" s="172"/>
      <c r="F3" s="172">
        <v>44355</v>
      </c>
      <c r="G3" s="172"/>
      <c r="H3" s="172">
        <v>44355</v>
      </c>
      <c r="I3" s="172"/>
      <c r="J3" s="172">
        <v>44355</v>
      </c>
      <c r="K3" s="172"/>
      <c r="L3" s="172">
        <v>44356</v>
      </c>
      <c r="M3" s="172"/>
      <c r="N3" s="172">
        <v>44356</v>
      </c>
      <c r="O3" s="172"/>
      <c r="P3" s="172">
        <v>44354</v>
      </c>
      <c r="Q3" s="172"/>
      <c r="R3" s="172">
        <v>44355</v>
      </c>
      <c r="S3" s="172"/>
      <c r="T3" s="172">
        <v>44354</v>
      </c>
      <c r="U3" s="172"/>
      <c r="V3" s="172">
        <v>44356</v>
      </c>
      <c r="W3" s="173"/>
    </row>
    <row r="4" spans="1:23" ht="16.5" thickBot="1" x14ac:dyDescent="0.3">
      <c r="A4" s="202" t="s">
        <v>56</v>
      </c>
      <c r="B4" s="203" t="s">
        <v>57</v>
      </c>
      <c r="C4" s="204" t="s">
        <v>16</v>
      </c>
      <c r="D4" s="205" t="s">
        <v>17</v>
      </c>
      <c r="E4" s="206" t="s">
        <v>18</v>
      </c>
      <c r="F4" s="205" t="s">
        <v>17</v>
      </c>
      <c r="G4" s="206" t="s">
        <v>18</v>
      </c>
      <c r="H4" s="205" t="s">
        <v>17</v>
      </c>
      <c r="I4" s="206" t="s">
        <v>18</v>
      </c>
      <c r="J4" s="205" t="s">
        <v>17</v>
      </c>
      <c r="K4" s="206" t="s">
        <v>18</v>
      </c>
      <c r="L4" s="205" t="s">
        <v>17</v>
      </c>
      <c r="M4" s="206" t="s">
        <v>18</v>
      </c>
      <c r="N4" s="205" t="s">
        <v>17</v>
      </c>
      <c r="O4" s="206" t="s">
        <v>18</v>
      </c>
      <c r="P4" s="205" t="s">
        <v>17</v>
      </c>
      <c r="Q4" s="206" t="s">
        <v>18</v>
      </c>
      <c r="R4" s="205" t="s">
        <v>17</v>
      </c>
      <c r="S4" s="206" t="s">
        <v>18</v>
      </c>
      <c r="T4" s="205" t="s">
        <v>17</v>
      </c>
      <c r="U4" s="206" t="s">
        <v>18</v>
      </c>
      <c r="V4" s="205" t="s">
        <v>17</v>
      </c>
      <c r="W4" s="207" t="s">
        <v>18</v>
      </c>
    </row>
    <row r="5" spans="1:23" thickBot="1" x14ac:dyDescent="0.25">
      <c r="A5" s="208" t="s">
        <v>54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209"/>
    </row>
    <row r="6" spans="1:23" ht="15" x14ac:dyDescent="0.2">
      <c r="A6" s="210" t="s">
        <v>281</v>
      </c>
      <c r="B6" s="211"/>
      <c r="C6" s="190" t="s">
        <v>19</v>
      </c>
      <c r="D6" s="232"/>
      <c r="E6" s="233"/>
      <c r="F6" s="233"/>
      <c r="G6" s="233"/>
      <c r="H6" s="233">
        <v>25</v>
      </c>
      <c r="I6" s="233">
        <v>25</v>
      </c>
      <c r="J6" s="233">
        <v>9</v>
      </c>
      <c r="K6" s="233">
        <v>12</v>
      </c>
      <c r="L6" s="233"/>
      <c r="M6" s="233"/>
      <c r="N6" s="233"/>
      <c r="O6" s="233"/>
      <c r="P6" s="186"/>
      <c r="Q6" s="187"/>
      <c r="R6" s="186"/>
      <c r="S6" s="187"/>
      <c r="T6" s="186"/>
      <c r="U6" s="187"/>
      <c r="V6" s="186">
        <v>18</v>
      </c>
      <c r="W6" s="193">
        <v>22</v>
      </c>
    </row>
    <row r="7" spans="1:23" thickBot="1" x14ac:dyDescent="0.25">
      <c r="A7" s="210" t="s">
        <v>34</v>
      </c>
      <c r="B7" s="211"/>
      <c r="C7" s="190" t="s">
        <v>19</v>
      </c>
      <c r="D7" s="191">
        <v>3.3</v>
      </c>
      <c r="E7" s="192">
        <v>4.75</v>
      </c>
      <c r="F7" s="186">
        <v>3.5</v>
      </c>
      <c r="G7" s="187">
        <v>4.5</v>
      </c>
      <c r="H7" s="186">
        <v>8</v>
      </c>
      <c r="I7" s="187">
        <v>8</v>
      </c>
      <c r="J7" s="186">
        <v>4.5</v>
      </c>
      <c r="K7" s="187">
        <v>6</v>
      </c>
      <c r="L7" s="186">
        <v>2</v>
      </c>
      <c r="M7" s="187">
        <v>4</v>
      </c>
      <c r="N7" s="186">
        <v>4</v>
      </c>
      <c r="O7" s="187">
        <v>5</v>
      </c>
      <c r="P7" s="186">
        <v>4</v>
      </c>
      <c r="Q7" s="187">
        <v>5</v>
      </c>
      <c r="R7" s="186">
        <v>4</v>
      </c>
      <c r="S7" s="187">
        <v>4.5</v>
      </c>
      <c r="T7" s="186">
        <v>5</v>
      </c>
      <c r="U7" s="187">
        <v>6.5</v>
      </c>
      <c r="V7" s="186">
        <v>4.5</v>
      </c>
      <c r="W7" s="193">
        <v>4.5</v>
      </c>
    </row>
    <row r="8" spans="1:23" ht="16.5" thickBot="1" x14ac:dyDescent="0.3">
      <c r="A8" s="215" t="s">
        <v>153</v>
      </c>
      <c r="B8" s="216"/>
      <c r="C8" s="217"/>
      <c r="D8" s="232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18"/>
      <c r="Q8" s="218"/>
      <c r="R8" s="218"/>
      <c r="S8" s="218"/>
      <c r="T8" s="218"/>
      <c r="U8" s="218"/>
      <c r="V8" s="218"/>
      <c r="W8" s="219"/>
    </row>
    <row r="9" spans="1:23" x14ac:dyDescent="0.25">
      <c r="A9" s="212"/>
      <c r="B9" s="213" t="s">
        <v>242</v>
      </c>
      <c r="C9" s="190" t="s">
        <v>19</v>
      </c>
      <c r="D9" s="232"/>
      <c r="E9" s="233"/>
      <c r="F9" s="233"/>
      <c r="G9" s="233"/>
      <c r="H9" s="233"/>
      <c r="I9" s="233"/>
      <c r="J9" s="233">
        <v>3.3</v>
      </c>
      <c r="K9" s="233">
        <v>4</v>
      </c>
      <c r="L9" s="233"/>
      <c r="M9" s="233"/>
      <c r="N9" s="233">
        <v>3.3333333333333335</v>
      </c>
      <c r="O9" s="233">
        <v>4.333333333333333</v>
      </c>
      <c r="P9" s="233"/>
      <c r="Q9" s="233"/>
      <c r="R9" s="233"/>
      <c r="S9" s="233"/>
      <c r="T9" s="233"/>
      <c r="U9" s="233"/>
      <c r="V9" s="233"/>
      <c r="W9" s="234"/>
    </row>
    <row r="10" spans="1:23" x14ac:dyDescent="0.25">
      <c r="A10" s="212"/>
      <c r="B10" s="213" t="s">
        <v>238</v>
      </c>
      <c r="C10" s="190" t="s">
        <v>19</v>
      </c>
      <c r="D10" s="235">
        <v>2</v>
      </c>
      <c r="E10" s="220">
        <v>3</v>
      </c>
      <c r="F10" s="220"/>
      <c r="G10" s="220"/>
      <c r="H10" s="220">
        <v>2.6666666666666665</v>
      </c>
      <c r="I10" s="220">
        <v>3</v>
      </c>
      <c r="J10" s="220"/>
      <c r="K10" s="220"/>
      <c r="L10" s="220">
        <v>1.6666666666666667</v>
      </c>
      <c r="M10" s="220">
        <v>3.3333333333333335</v>
      </c>
      <c r="N10" s="220"/>
      <c r="O10" s="220"/>
      <c r="P10" s="220"/>
      <c r="Q10" s="220"/>
      <c r="R10" s="220"/>
      <c r="S10" s="220"/>
      <c r="T10" s="220"/>
      <c r="U10" s="220"/>
      <c r="V10" s="220"/>
      <c r="W10" s="221"/>
    </row>
    <row r="11" spans="1:23" x14ac:dyDescent="0.25">
      <c r="A11" s="212"/>
      <c r="B11" s="213" t="s">
        <v>235</v>
      </c>
      <c r="C11" s="190" t="s">
        <v>19</v>
      </c>
      <c r="D11" s="235">
        <v>1.33</v>
      </c>
      <c r="E11" s="220">
        <v>2</v>
      </c>
      <c r="F11" s="220"/>
      <c r="G11" s="220"/>
      <c r="H11" s="220">
        <v>2</v>
      </c>
      <c r="I11" s="220">
        <v>2</v>
      </c>
      <c r="J11" s="220"/>
      <c r="K11" s="220"/>
      <c r="L11" s="220"/>
      <c r="M11" s="220"/>
      <c r="N11" s="220">
        <v>1.6666666666666667</v>
      </c>
      <c r="O11" s="220">
        <v>3.3333333333333335</v>
      </c>
      <c r="P11" s="220"/>
      <c r="Q11" s="220"/>
      <c r="R11" s="220"/>
      <c r="S11" s="220"/>
      <c r="T11" s="220"/>
      <c r="U11" s="220"/>
      <c r="V11" s="220"/>
      <c r="W11" s="221"/>
    </row>
    <row r="12" spans="1:23" x14ac:dyDescent="0.25">
      <c r="A12" s="212"/>
      <c r="B12" s="213" t="s">
        <v>245</v>
      </c>
      <c r="C12" s="190" t="s">
        <v>19</v>
      </c>
      <c r="D12" s="235">
        <v>1</v>
      </c>
      <c r="E12" s="220">
        <v>1.66</v>
      </c>
      <c r="F12" s="220"/>
      <c r="G12" s="220"/>
      <c r="H12" s="220">
        <v>2</v>
      </c>
      <c r="I12" s="220">
        <v>2</v>
      </c>
      <c r="J12" s="220">
        <v>1.6</v>
      </c>
      <c r="K12" s="220">
        <v>2</v>
      </c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1"/>
    </row>
    <row r="13" spans="1:23" x14ac:dyDescent="0.25">
      <c r="A13" s="212"/>
      <c r="B13" s="213" t="s">
        <v>244</v>
      </c>
      <c r="C13" s="190" t="s">
        <v>19</v>
      </c>
      <c r="D13" s="235">
        <v>1.33</v>
      </c>
      <c r="E13" s="220">
        <v>2.75</v>
      </c>
      <c r="F13" s="220"/>
      <c r="G13" s="220"/>
      <c r="H13" s="220">
        <v>2</v>
      </c>
      <c r="I13" s="220">
        <v>2</v>
      </c>
      <c r="J13" s="220"/>
      <c r="K13" s="220"/>
      <c r="L13" s="220"/>
      <c r="M13" s="220"/>
      <c r="N13" s="220">
        <v>2.6666666666666665</v>
      </c>
      <c r="O13" s="220">
        <v>3.3333333333333335</v>
      </c>
      <c r="P13" s="220"/>
      <c r="Q13" s="220"/>
      <c r="R13" s="220"/>
      <c r="S13" s="220"/>
      <c r="T13" s="220"/>
      <c r="U13" s="220"/>
      <c r="V13" s="220"/>
      <c r="W13" s="221"/>
    </row>
    <row r="14" spans="1:23" x14ac:dyDescent="0.25">
      <c r="A14" s="212"/>
      <c r="B14" s="213" t="s">
        <v>243</v>
      </c>
      <c r="C14" s="190" t="s">
        <v>19</v>
      </c>
      <c r="D14" s="235">
        <v>1</v>
      </c>
      <c r="E14" s="220">
        <v>1.66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1"/>
    </row>
    <row r="15" spans="1:23" x14ac:dyDescent="0.25">
      <c r="A15" s="212"/>
      <c r="B15" s="213" t="s">
        <v>246</v>
      </c>
      <c r="C15" s="190" t="s">
        <v>19</v>
      </c>
      <c r="D15" s="235">
        <v>1</v>
      </c>
      <c r="E15" s="220">
        <v>1.66</v>
      </c>
      <c r="F15" s="220"/>
      <c r="G15" s="220"/>
      <c r="H15" s="220">
        <v>2</v>
      </c>
      <c r="I15" s="220">
        <v>2.3333333333333335</v>
      </c>
      <c r="J15" s="220"/>
      <c r="K15" s="220"/>
      <c r="L15" s="220">
        <v>1</v>
      </c>
      <c r="M15" s="220">
        <v>1.6666666666666667</v>
      </c>
      <c r="N15" s="220"/>
      <c r="O15" s="220"/>
      <c r="P15" s="220"/>
      <c r="Q15" s="220"/>
      <c r="R15" s="220"/>
      <c r="S15" s="220"/>
      <c r="T15" s="220"/>
      <c r="U15" s="220"/>
      <c r="V15" s="220"/>
      <c r="W15" s="221"/>
    </row>
    <row r="16" spans="1:23" x14ac:dyDescent="0.25">
      <c r="A16" s="212"/>
      <c r="B16" s="213" t="s">
        <v>236</v>
      </c>
      <c r="C16" s="190" t="s">
        <v>19</v>
      </c>
      <c r="D16" s="235">
        <v>1</v>
      </c>
      <c r="E16" s="220">
        <v>1.75</v>
      </c>
      <c r="F16" s="220"/>
      <c r="G16" s="220"/>
      <c r="H16" s="220">
        <v>2</v>
      </c>
      <c r="I16" s="220">
        <v>2.6666666666666665</v>
      </c>
      <c r="J16" s="220"/>
      <c r="K16" s="220"/>
      <c r="L16" s="220">
        <v>1</v>
      </c>
      <c r="M16" s="220">
        <v>2</v>
      </c>
      <c r="N16" s="220">
        <v>1.6666666666666667</v>
      </c>
      <c r="O16" s="220">
        <v>2.6666666666666665</v>
      </c>
      <c r="P16" s="220"/>
      <c r="Q16" s="220"/>
      <c r="R16" s="220"/>
      <c r="S16" s="220"/>
      <c r="T16" s="220"/>
      <c r="U16" s="220"/>
      <c r="V16" s="220"/>
      <c r="W16" s="221"/>
    </row>
    <row r="17" spans="1:23" x14ac:dyDescent="0.25">
      <c r="A17" s="212"/>
      <c r="B17" s="213" t="s">
        <v>237</v>
      </c>
      <c r="C17" s="190" t="s">
        <v>19</v>
      </c>
      <c r="D17" s="235">
        <v>2</v>
      </c>
      <c r="E17" s="220">
        <v>3</v>
      </c>
      <c r="F17" s="220"/>
      <c r="G17" s="220"/>
      <c r="H17" s="220">
        <v>2.6666666666666665</v>
      </c>
      <c r="I17" s="220">
        <v>3.3333333333333335</v>
      </c>
      <c r="J17" s="220">
        <v>3</v>
      </c>
      <c r="K17" s="220">
        <v>4</v>
      </c>
      <c r="L17" s="220">
        <v>1.6666666666666667</v>
      </c>
      <c r="M17" s="220">
        <v>3.3333333333333335</v>
      </c>
      <c r="N17" s="220">
        <v>3.3333333333333335</v>
      </c>
      <c r="O17" s="220">
        <v>4</v>
      </c>
      <c r="P17" s="220"/>
      <c r="Q17" s="220"/>
      <c r="R17" s="220"/>
      <c r="S17" s="220"/>
      <c r="T17" s="220"/>
      <c r="U17" s="220"/>
      <c r="V17" s="220"/>
      <c r="W17" s="221"/>
    </row>
    <row r="18" spans="1:23" x14ac:dyDescent="0.25">
      <c r="A18" s="212"/>
      <c r="B18" s="213" t="s">
        <v>239</v>
      </c>
      <c r="C18" s="190" t="s">
        <v>19</v>
      </c>
      <c r="D18" s="235">
        <v>1</v>
      </c>
      <c r="E18" s="220">
        <v>1.86</v>
      </c>
      <c r="F18" s="220"/>
      <c r="G18" s="220"/>
      <c r="H18" s="220">
        <v>1.6666666666666667</v>
      </c>
      <c r="I18" s="220">
        <v>1.6666666666666667</v>
      </c>
      <c r="J18" s="220">
        <v>2</v>
      </c>
      <c r="K18" s="220">
        <v>2.33</v>
      </c>
      <c r="L18" s="220">
        <v>1</v>
      </c>
      <c r="M18" s="220">
        <v>2</v>
      </c>
      <c r="N18" s="220">
        <v>1.6666666666666667</v>
      </c>
      <c r="O18" s="220">
        <v>3</v>
      </c>
      <c r="P18" s="220"/>
      <c r="Q18" s="220"/>
      <c r="R18" s="220">
        <v>1</v>
      </c>
      <c r="S18" s="220">
        <v>1.1000000000000001</v>
      </c>
      <c r="T18" s="220"/>
      <c r="U18" s="220"/>
      <c r="V18" s="220"/>
      <c r="W18" s="221"/>
    </row>
    <row r="19" spans="1:23" x14ac:dyDescent="0.25">
      <c r="A19" s="212"/>
      <c r="B19" s="213" t="s">
        <v>270</v>
      </c>
      <c r="C19" s="190" t="s">
        <v>19</v>
      </c>
      <c r="D19" s="235">
        <v>2.5</v>
      </c>
      <c r="E19" s="220">
        <v>3.3</v>
      </c>
      <c r="F19" s="220"/>
      <c r="G19" s="220"/>
      <c r="H19" s="220">
        <v>4</v>
      </c>
      <c r="I19" s="220">
        <v>5</v>
      </c>
      <c r="J19" s="220"/>
      <c r="K19" s="220"/>
      <c r="L19" s="220">
        <v>2.3333333333333335</v>
      </c>
      <c r="M19" s="220">
        <v>4</v>
      </c>
      <c r="N19" s="220"/>
      <c r="O19" s="220"/>
      <c r="P19" s="220">
        <v>4.5</v>
      </c>
      <c r="Q19" s="220">
        <v>5</v>
      </c>
      <c r="R19" s="220">
        <v>2.5</v>
      </c>
      <c r="S19" s="220">
        <v>3</v>
      </c>
      <c r="T19" s="220"/>
      <c r="U19" s="220"/>
      <c r="V19" s="220"/>
      <c r="W19" s="221"/>
    </row>
    <row r="20" spans="1:23" thickBot="1" x14ac:dyDescent="0.25">
      <c r="A20" s="238" t="s">
        <v>58</v>
      </c>
      <c r="B20" s="211"/>
      <c r="C20" s="190" t="s">
        <v>19</v>
      </c>
      <c r="D20" s="191">
        <v>6</v>
      </c>
      <c r="E20" s="192">
        <v>8</v>
      </c>
      <c r="F20" s="186"/>
      <c r="G20" s="187"/>
      <c r="H20" s="186">
        <v>7</v>
      </c>
      <c r="I20" s="187">
        <v>9</v>
      </c>
      <c r="J20" s="186">
        <v>4.5</v>
      </c>
      <c r="K20" s="187">
        <v>7.5</v>
      </c>
      <c r="L20" s="186"/>
      <c r="M20" s="187"/>
      <c r="N20" s="186">
        <v>7.5</v>
      </c>
      <c r="O20" s="187">
        <v>10</v>
      </c>
      <c r="P20" s="186">
        <v>6</v>
      </c>
      <c r="Q20" s="187">
        <v>8</v>
      </c>
      <c r="R20" s="186">
        <v>5</v>
      </c>
      <c r="S20" s="187">
        <v>7</v>
      </c>
      <c r="T20" s="186">
        <v>7</v>
      </c>
      <c r="U20" s="187">
        <v>8</v>
      </c>
      <c r="V20" s="186">
        <v>3.5</v>
      </c>
      <c r="W20" s="193">
        <v>6</v>
      </c>
    </row>
    <row r="21" spans="1:23" thickBot="1" x14ac:dyDescent="0.25">
      <c r="A21" s="208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209"/>
    </row>
    <row r="22" spans="1:23" ht="15" x14ac:dyDescent="0.2">
      <c r="A22" s="210" t="s">
        <v>41</v>
      </c>
      <c r="B22" s="211"/>
      <c r="C22" s="190" t="s">
        <v>32</v>
      </c>
      <c r="D22" s="191">
        <v>6</v>
      </c>
      <c r="E22" s="192">
        <v>7</v>
      </c>
      <c r="F22" s="186">
        <v>5.5</v>
      </c>
      <c r="G22" s="187">
        <v>6</v>
      </c>
      <c r="H22" s="186">
        <v>5</v>
      </c>
      <c r="I22" s="187">
        <v>7</v>
      </c>
      <c r="J22" s="186">
        <v>5</v>
      </c>
      <c r="K22" s="187">
        <v>6</v>
      </c>
      <c r="L22" s="186">
        <v>5</v>
      </c>
      <c r="M22" s="187">
        <v>10</v>
      </c>
      <c r="N22" s="186"/>
      <c r="O22" s="187"/>
      <c r="P22" s="186">
        <v>4.5</v>
      </c>
      <c r="Q22" s="187">
        <v>5</v>
      </c>
      <c r="R22" s="186">
        <v>5</v>
      </c>
      <c r="S22" s="187">
        <v>5</v>
      </c>
      <c r="T22" s="186">
        <v>6.5</v>
      </c>
      <c r="U22" s="187">
        <v>7.5</v>
      </c>
      <c r="V22" s="186">
        <v>6</v>
      </c>
      <c r="W22" s="193">
        <v>9</v>
      </c>
    </row>
    <row r="23" spans="1:23" ht="15" x14ac:dyDescent="0.2">
      <c r="A23" s="210" t="s">
        <v>42</v>
      </c>
      <c r="B23" s="211"/>
      <c r="C23" s="190" t="s">
        <v>19</v>
      </c>
      <c r="D23" s="191">
        <v>2</v>
      </c>
      <c r="E23" s="192">
        <v>3.3</v>
      </c>
      <c r="F23" s="186">
        <v>3</v>
      </c>
      <c r="G23" s="187">
        <v>3.5</v>
      </c>
      <c r="H23" s="186">
        <v>3.5</v>
      </c>
      <c r="I23" s="187">
        <v>4</v>
      </c>
      <c r="J23" s="186">
        <v>3</v>
      </c>
      <c r="K23" s="187">
        <v>3.4</v>
      </c>
      <c r="L23" s="186">
        <v>3</v>
      </c>
      <c r="M23" s="187">
        <v>5</v>
      </c>
      <c r="N23" s="186">
        <v>3.5</v>
      </c>
      <c r="O23" s="187">
        <v>5</v>
      </c>
      <c r="P23" s="186">
        <v>3</v>
      </c>
      <c r="Q23" s="187">
        <v>3.5</v>
      </c>
      <c r="R23" s="186">
        <v>3.5</v>
      </c>
      <c r="S23" s="187">
        <v>3.5</v>
      </c>
      <c r="T23" s="186">
        <v>3.5</v>
      </c>
      <c r="U23" s="187">
        <v>3.8</v>
      </c>
      <c r="V23" s="186">
        <v>3</v>
      </c>
      <c r="W23" s="193">
        <v>5</v>
      </c>
    </row>
    <row r="24" spans="1:23" ht="15" x14ac:dyDescent="0.2">
      <c r="A24" s="210" t="s">
        <v>43</v>
      </c>
      <c r="B24" s="211"/>
      <c r="C24" s="190" t="s">
        <v>19</v>
      </c>
      <c r="D24" s="191">
        <v>4.5</v>
      </c>
      <c r="E24" s="192">
        <v>5.3</v>
      </c>
      <c r="F24" s="186">
        <v>4.0999999999999996</v>
      </c>
      <c r="G24" s="187">
        <v>4.5</v>
      </c>
      <c r="H24" s="186">
        <v>4.4444444444444446</v>
      </c>
      <c r="I24" s="187">
        <v>4.4444444444444446</v>
      </c>
      <c r="J24" s="186">
        <v>4</v>
      </c>
      <c r="K24" s="187">
        <v>5</v>
      </c>
      <c r="L24" s="186">
        <v>4.166666666666667</v>
      </c>
      <c r="M24" s="187">
        <v>4.4444444444444446</v>
      </c>
      <c r="N24" s="186">
        <v>4.166666666666667</v>
      </c>
      <c r="O24" s="187">
        <v>5.7222222222222223</v>
      </c>
      <c r="P24" s="186">
        <v>3.6111111111111112</v>
      </c>
      <c r="Q24" s="187">
        <v>3.8888888888888888</v>
      </c>
      <c r="R24" s="186">
        <v>4.7</v>
      </c>
      <c r="S24" s="187">
        <v>4.8</v>
      </c>
      <c r="T24" s="186">
        <v>4.2</v>
      </c>
      <c r="U24" s="187">
        <v>4.5</v>
      </c>
      <c r="V24" s="186">
        <v>4</v>
      </c>
      <c r="W24" s="193">
        <v>6</v>
      </c>
    </row>
    <row r="25" spans="1:23" ht="15" x14ac:dyDescent="0.2">
      <c r="A25" s="210" t="s">
        <v>44</v>
      </c>
      <c r="B25" s="211"/>
      <c r="C25" s="190" t="s">
        <v>19</v>
      </c>
      <c r="D25" s="191">
        <v>7</v>
      </c>
      <c r="E25" s="192">
        <v>10</v>
      </c>
      <c r="F25" s="186"/>
      <c r="G25" s="187"/>
      <c r="H25" s="186">
        <v>8</v>
      </c>
      <c r="I25" s="187">
        <v>9</v>
      </c>
      <c r="J25" s="186">
        <v>5.5</v>
      </c>
      <c r="K25" s="187">
        <v>9</v>
      </c>
      <c r="L25" s="186"/>
      <c r="M25" s="187"/>
      <c r="N25" s="186"/>
      <c r="O25" s="187"/>
      <c r="P25" s="186">
        <v>9</v>
      </c>
      <c r="Q25" s="187">
        <v>9.5</v>
      </c>
      <c r="R25" s="186">
        <v>8.8000000000000007</v>
      </c>
      <c r="S25" s="187">
        <v>8.8000000000000007</v>
      </c>
      <c r="T25" s="186"/>
      <c r="U25" s="187"/>
      <c r="V25" s="186"/>
      <c r="W25" s="193"/>
    </row>
    <row r="26" spans="1:23" ht="15" x14ac:dyDescent="0.2">
      <c r="A26" s="210" t="s">
        <v>45</v>
      </c>
      <c r="B26" s="211"/>
      <c r="C26" s="190" t="s">
        <v>19</v>
      </c>
      <c r="D26" s="191">
        <v>5</v>
      </c>
      <c r="E26" s="192">
        <v>7</v>
      </c>
      <c r="F26" s="186">
        <v>7</v>
      </c>
      <c r="G26" s="187">
        <v>8</v>
      </c>
      <c r="H26" s="186">
        <v>7</v>
      </c>
      <c r="I26" s="187">
        <v>7</v>
      </c>
      <c r="J26" s="186">
        <v>6</v>
      </c>
      <c r="K26" s="187">
        <v>6.5</v>
      </c>
      <c r="L26" s="186">
        <v>5</v>
      </c>
      <c r="M26" s="187">
        <v>6.5</v>
      </c>
      <c r="N26" s="186">
        <v>4.5</v>
      </c>
      <c r="O26" s="187">
        <v>6.5</v>
      </c>
      <c r="P26" s="186">
        <v>5</v>
      </c>
      <c r="Q26" s="187">
        <v>5.5</v>
      </c>
      <c r="R26" s="186">
        <v>5.5</v>
      </c>
      <c r="S26" s="187">
        <v>6</v>
      </c>
      <c r="T26" s="186">
        <v>7.5</v>
      </c>
      <c r="U26" s="187">
        <v>7.5</v>
      </c>
      <c r="V26" s="186">
        <v>5</v>
      </c>
      <c r="W26" s="193">
        <v>7</v>
      </c>
    </row>
    <row r="27" spans="1:23" ht="15" x14ac:dyDescent="0.2">
      <c r="A27" s="210" t="s">
        <v>281</v>
      </c>
      <c r="B27" s="211"/>
      <c r="C27" s="190" t="s">
        <v>19</v>
      </c>
      <c r="D27" s="191">
        <v>8</v>
      </c>
      <c r="E27" s="192">
        <v>28</v>
      </c>
      <c r="F27" s="186"/>
      <c r="G27" s="187"/>
      <c r="H27" s="186"/>
      <c r="I27" s="187"/>
      <c r="J27" s="186"/>
      <c r="K27" s="187"/>
      <c r="L27" s="186">
        <v>22</v>
      </c>
      <c r="M27" s="187">
        <v>25</v>
      </c>
      <c r="N27" s="186"/>
      <c r="O27" s="187"/>
      <c r="P27" s="186"/>
      <c r="Q27" s="187"/>
      <c r="R27" s="186"/>
      <c r="S27" s="187"/>
      <c r="T27" s="186"/>
      <c r="U27" s="187"/>
      <c r="V27" s="186"/>
      <c r="W27" s="193"/>
    </row>
    <row r="28" spans="1:23" ht="15" x14ac:dyDescent="0.2">
      <c r="A28" s="210" t="s">
        <v>46</v>
      </c>
      <c r="B28" s="211"/>
      <c r="C28" s="190" t="s">
        <v>19</v>
      </c>
      <c r="D28" s="191">
        <v>5</v>
      </c>
      <c r="E28" s="192">
        <v>15</v>
      </c>
      <c r="F28" s="186">
        <v>7</v>
      </c>
      <c r="G28" s="187">
        <v>8.4</v>
      </c>
      <c r="H28" s="186">
        <v>6</v>
      </c>
      <c r="I28" s="187">
        <v>8</v>
      </c>
      <c r="J28" s="186">
        <v>6.5</v>
      </c>
      <c r="K28" s="187">
        <v>7.5</v>
      </c>
      <c r="L28" s="186">
        <v>6.4705882352941178</v>
      </c>
      <c r="M28" s="187">
        <v>7.0588235294117645</v>
      </c>
      <c r="N28" s="186">
        <v>4.6428571428571432</v>
      </c>
      <c r="O28" s="187">
        <v>7.5</v>
      </c>
      <c r="P28" s="186">
        <v>5.5</v>
      </c>
      <c r="Q28" s="187">
        <v>6</v>
      </c>
      <c r="R28" s="186">
        <v>5</v>
      </c>
      <c r="S28" s="187">
        <v>5.5</v>
      </c>
      <c r="T28" s="186">
        <v>7</v>
      </c>
      <c r="U28" s="187">
        <v>7</v>
      </c>
      <c r="V28" s="186">
        <v>5</v>
      </c>
      <c r="W28" s="193">
        <v>8</v>
      </c>
    </row>
    <row r="29" spans="1:23" ht="15" x14ac:dyDescent="0.2">
      <c r="A29" s="210" t="s">
        <v>34</v>
      </c>
      <c r="B29" s="211"/>
      <c r="C29" s="190" t="s">
        <v>19</v>
      </c>
      <c r="D29" s="191">
        <v>5.5</v>
      </c>
      <c r="E29" s="192">
        <v>11</v>
      </c>
      <c r="F29" s="186"/>
      <c r="G29" s="187"/>
      <c r="H29" s="186">
        <v>8</v>
      </c>
      <c r="I29" s="187">
        <v>9</v>
      </c>
      <c r="J29" s="186"/>
      <c r="K29" s="187"/>
      <c r="L29" s="186"/>
      <c r="M29" s="187"/>
      <c r="N29" s="186">
        <v>6</v>
      </c>
      <c r="O29" s="187">
        <v>7</v>
      </c>
      <c r="P29" s="186"/>
      <c r="Q29" s="187"/>
      <c r="R29" s="186"/>
      <c r="S29" s="187"/>
      <c r="T29" s="186"/>
      <c r="U29" s="187"/>
      <c r="V29" s="186">
        <v>6</v>
      </c>
      <c r="W29" s="193">
        <v>8</v>
      </c>
    </row>
    <row r="30" spans="1:23" ht="15" x14ac:dyDescent="0.2">
      <c r="A30" s="210" t="s">
        <v>301</v>
      </c>
      <c r="B30" s="211"/>
      <c r="C30" s="190" t="s">
        <v>19</v>
      </c>
      <c r="D30" s="191"/>
      <c r="E30" s="192"/>
      <c r="F30" s="186"/>
      <c r="G30" s="187"/>
      <c r="H30" s="186">
        <v>50</v>
      </c>
      <c r="I30" s="187">
        <v>50</v>
      </c>
      <c r="J30" s="186"/>
      <c r="K30" s="187"/>
      <c r="L30" s="186"/>
      <c r="M30" s="187"/>
      <c r="N30" s="186">
        <v>56</v>
      </c>
      <c r="O30" s="187">
        <v>60</v>
      </c>
      <c r="P30" s="186"/>
      <c r="Q30" s="187"/>
      <c r="R30" s="186"/>
      <c r="S30" s="187"/>
      <c r="T30" s="186"/>
      <c r="U30" s="187"/>
      <c r="V30" s="186"/>
      <c r="W30" s="193"/>
    </row>
    <row r="31" spans="1:23" ht="15" x14ac:dyDescent="0.2">
      <c r="A31" s="210" t="s">
        <v>48</v>
      </c>
      <c r="B31" s="211"/>
      <c r="C31" s="190" t="s">
        <v>19</v>
      </c>
      <c r="D31" s="191">
        <v>6</v>
      </c>
      <c r="E31" s="192">
        <v>12</v>
      </c>
      <c r="F31" s="186">
        <v>4.5</v>
      </c>
      <c r="G31" s="187">
        <v>6</v>
      </c>
      <c r="H31" s="186">
        <v>9</v>
      </c>
      <c r="I31" s="187">
        <v>9</v>
      </c>
      <c r="J31" s="186">
        <v>9</v>
      </c>
      <c r="K31" s="187">
        <v>11</v>
      </c>
      <c r="L31" s="186">
        <v>6</v>
      </c>
      <c r="M31" s="187">
        <v>9</v>
      </c>
      <c r="N31" s="186">
        <v>7</v>
      </c>
      <c r="O31" s="187">
        <v>8.5</v>
      </c>
      <c r="P31" s="186">
        <v>8.5</v>
      </c>
      <c r="Q31" s="187">
        <v>9</v>
      </c>
      <c r="R31" s="186">
        <v>7</v>
      </c>
      <c r="S31" s="187">
        <v>7</v>
      </c>
      <c r="T31" s="186">
        <v>9.5</v>
      </c>
      <c r="U31" s="187">
        <v>9.5</v>
      </c>
      <c r="V31" s="186">
        <v>8</v>
      </c>
      <c r="W31" s="193">
        <v>10</v>
      </c>
    </row>
    <row r="32" spans="1:23" ht="15" x14ac:dyDescent="0.2">
      <c r="A32" s="210" t="s">
        <v>282</v>
      </c>
      <c r="B32" s="211"/>
      <c r="C32" s="190" t="s">
        <v>19</v>
      </c>
      <c r="D32" s="191">
        <v>7.5</v>
      </c>
      <c r="E32" s="192">
        <v>11</v>
      </c>
      <c r="F32" s="186"/>
      <c r="G32" s="187"/>
      <c r="H32" s="186">
        <v>8</v>
      </c>
      <c r="I32" s="187">
        <v>10</v>
      </c>
      <c r="J32" s="186">
        <v>7</v>
      </c>
      <c r="K32" s="187">
        <v>11.6</v>
      </c>
      <c r="L32" s="186">
        <v>12</v>
      </c>
      <c r="M32" s="187">
        <v>14</v>
      </c>
      <c r="N32" s="186"/>
      <c r="O32" s="187"/>
      <c r="P32" s="186">
        <v>10</v>
      </c>
      <c r="Q32" s="187">
        <v>11</v>
      </c>
      <c r="R32" s="186">
        <v>10</v>
      </c>
      <c r="S32" s="187">
        <v>10</v>
      </c>
      <c r="T32" s="186"/>
      <c r="U32" s="187"/>
      <c r="V32" s="186"/>
      <c r="W32" s="193"/>
    </row>
    <row r="33" spans="1:23" ht="15" x14ac:dyDescent="0.2">
      <c r="A33" s="210" t="s">
        <v>283</v>
      </c>
      <c r="B33" s="211"/>
      <c r="C33" s="190" t="s">
        <v>19</v>
      </c>
      <c r="D33" s="191">
        <v>8</v>
      </c>
      <c r="E33" s="192">
        <v>11</v>
      </c>
      <c r="F33" s="186">
        <v>5</v>
      </c>
      <c r="G33" s="187">
        <v>7</v>
      </c>
      <c r="H33" s="186">
        <v>7</v>
      </c>
      <c r="I33" s="187">
        <v>9</v>
      </c>
      <c r="J33" s="186">
        <v>9</v>
      </c>
      <c r="K33" s="187">
        <v>10</v>
      </c>
      <c r="L33" s="186"/>
      <c r="M33" s="187"/>
      <c r="N33" s="186">
        <v>10</v>
      </c>
      <c r="O33" s="187">
        <v>14</v>
      </c>
      <c r="P33" s="186">
        <v>8</v>
      </c>
      <c r="Q33" s="187">
        <v>9</v>
      </c>
      <c r="R33" s="186">
        <v>8.1999999999999993</v>
      </c>
      <c r="S33" s="187">
        <v>8.1999999999999993</v>
      </c>
      <c r="T33" s="186">
        <v>8</v>
      </c>
      <c r="U33" s="187">
        <v>10</v>
      </c>
      <c r="V33" s="186"/>
      <c r="W33" s="193"/>
    </row>
    <row r="34" spans="1:23" ht="15" x14ac:dyDescent="0.2">
      <c r="A34" s="210" t="s">
        <v>49</v>
      </c>
      <c r="B34" s="211"/>
      <c r="C34" s="190" t="s">
        <v>19</v>
      </c>
      <c r="D34" s="191">
        <v>3.85</v>
      </c>
      <c r="E34" s="192">
        <v>8</v>
      </c>
      <c r="F34" s="186">
        <v>3.6</v>
      </c>
      <c r="G34" s="187">
        <v>5.5</v>
      </c>
      <c r="H34" s="186"/>
      <c r="I34" s="187"/>
      <c r="J34" s="186">
        <v>4.4000000000000004</v>
      </c>
      <c r="K34" s="187">
        <v>5</v>
      </c>
      <c r="L34" s="186">
        <v>5.5</v>
      </c>
      <c r="M34" s="187">
        <v>6</v>
      </c>
      <c r="N34" s="186">
        <v>4.5</v>
      </c>
      <c r="O34" s="187">
        <v>7</v>
      </c>
      <c r="P34" s="186">
        <v>4.5</v>
      </c>
      <c r="Q34" s="187">
        <v>6</v>
      </c>
      <c r="R34" s="186">
        <v>4.5</v>
      </c>
      <c r="S34" s="187">
        <v>5</v>
      </c>
      <c r="T34" s="186">
        <v>5.5</v>
      </c>
      <c r="U34" s="187">
        <v>7</v>
      </c>
      <c r="V34" s="186">
        <v>5.5</v>
      </c>
      <c r="W34" s="193">
        <v>7</v>
      </c>
    </row>
    <row r="35" spans="1:23" ht="15" x14ac:dyDescent="0.2">
      <c r="A35" s="210" t="s">
        <v>59</v>
      </c>
      <c r="B35" s="211"/>
      <c r="C35" s="190" t="s">
        <v>19</v>
      </c>
      <c r="D35" s="191">
        <v>8.5</v>
      </c>
      <c r="E35" s="192">
        <v>15</v>
      </c>
      <c r="F35" s="186"/>
      <c r="G35" s="187"/>
      <c r="H35" s="186"/>
      <c r="I35" s="187"/>
      <c r="J35" s="186">
        <v>10</v>
      </c>
      <c r="K35" s="187">
        <v>10</v>
      </c>
      <c r="L35" s="186">
        <v>11</v>
      </c>
      <c r="M35" s="187">
        <v>12</v>
      </c>
      <c r="N35" s="186">
        <v>11</v>
      </c>
      <c r="O35" s="187">
        <v>12</v>
      </c>
      <c r="P35" s="186">
        <v>10.5</v>
      </c>
      <c r="Q35" s="187">
        <v>11</v>
      </c>
      <c r="R35" s="186">
        <v>4.5</v>
      </c>
      <c r="S35" s="187">
        <v>5</v>
      </c>
      <c r="T35" s="186">
        <v>10.5</v>
      </c>
      <c r="U35" s="187">
        <v>10.5</v>
      </c>
      <c r="V35" s="186"/>
      <c r="W35" s="193"/>
    </row>
    <row r="36" spans="1:23" ht="15" x14ac:dyDescent="0.2">
      <c r="A36" s="210" t="s">
        <v>58</v>
      </c>
      <c r="B36" s="211"/>
      <c r="C36" s="190" t="s">
        <v>19</v>
      </c>
      <c r="D36" s="191">
        <v>5</v>
      </c>
      <c r="E36" s="192">
        <v>7</v>
      </c>
      <c r="F36" s="186"/>
      <c r="G36" s="187"/>
      <c r="H36" s="186"/>
      <c r="I36" s="187"/>
      <c r="J36" s="186"/>
      <c r="K36" s="187"/>
      <c r="L36" s="186"/>
      <c r="M36" s="187"/>
      <c r="N36" s="186">
        <v>14</v>
      </c>
      <c r="O36" s="187">
        <v>15</v>
      </c>
      <c r="P36" s="186"/>
      <c r="Q36" s="187"/>
      <c r="R36" s="186"/>
      <c r="S36" s="187"/>
      <c r="T36" s="186"/>
      <c r="U36" s="187"/>
      <c r="V36" s="186"/>
      <c r="W36" s="193"/>
    </row>
    <row r="37" spans="1:23" thickBot="1" x14ac:dyDescent="0.25">
      <c r="A37" s="256" t="s">
        <v>50</v>
      </c>
      <c r="B37" s="257"/>
      <c r="C37" s="196" t="s">
        <v>19</v>
      </c>
      <c r="D37" s="197">
        <v>9</v>
      </c>
      <c r="E37" s="198">
        <v>20</v>
      </c>
      <c r="F37" s="199">
        <v>8</v>
      </c>
      <c r="G37" s="200">
        <v>9.5</v>
      </c>
      <c r="H37" s="199">
        <v>15</v>
      </c>
      <c r="I37" s="200">
        <v>18</v>
      </c>
      <c r="J37" s="199">
        <v>15.56</v>
      </c>
      <c r="K37" s="200">
        <v>16</v>
      </c>
      <c r="L37" s="199">
        <v>14.444444444444445</v>
      </c>
      <c r="M37" s="200">
        <v>15.555555555555555</v>
      </c>
      <c r="N37" s="199">
        <v>11.714285714285714</v>
      </c>
      <c r="O37" s="200">
        <v>13.571428571428571</v>
      </c>
      <c r="P37" s="199">
        <v>13</v>
      </c>
      <c r="Q37" s="200">
        <v>14</v>
      </c>
      <c r="R37" s="199">
        <v>15</v>
      </c>
      <c r="S37" s="200">
        <v>15</v>
      </c>
      <c r="T37" s="199">
        <v>14.5</v>
      </c>
      <c r="U37" s="200">
        <v>14.5</v>
      </c>
      <c r="V37" s="199">
        <v>15</v>
      </c>
      <c r="W37" s="201">
        <v>20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7"/>
  <sheetViews>
    <sheetView showGridLines="0" zoomScale="110" zoomScaleNormal="110" workbookViewId="0">
      <selection activeCell="F3" sqref="F3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21.5703125" bestFit="1" customWidth="1"/>
    <col min="6" max="6" width="14" customWidth="1"/>
    <col min="7" max="7" width="21.5703125" bestFit="1" customWidth="1"/>
    <col min="8" max="8" width="22" customWidth="1"/>
    <col min="9" max="9" width="16.5703125" customWidth="1"/>
    <col min="10" max="11" width="21.5703125" bestFit="1" customWidth="1"/>
    <col min="12" max="12" width="16.28515625" customWidth="1"/>
  </cols>
  <sheetData>
    <row r="3" spans="3:12" ht="18" x14ac:dyDescent="0.25">
      <c r="C3" s="33" t="s">
        <v>127</v>
      </c>
    </row>
    <row r="4" spans="3:12" ht="18" x14ac:dyDescent="0.25">
      <c r="C4" s="33"/>
    </row>
    <row r="5" spans="3:12" x14ac:dyDescent="0.2">
      <c r="C5" s="90"/>
    </row>
    <row r="6" spans="3:12" ht="13.5" thickBot="1" x14ac:dyDescent="0.25"/>
    <row r="7" spans="3:12" ht="15.75" x14ac:dyDescent="0.25">
      <c r="C7" s="65" t="s">
        <v>304</v>
      </c>
      <c r="D7" s="66"/>
      <c r="E7" s="66"/>
      <c r="F7" s="66"/>
      <c r="G7" s="66"/>
      <c r="H7" s="66"/>
      <c r="I7" s="66"/>
      <c r="J7" s="66"/>
      <c r="K7" s="66"/>
      <c r="L7" s="67"/>
    </row>
    <row r="8" spans="3:12" ht="16.5" thickBot="1" x14ac:dyDescent="0.3">
      <c r="C8" s="105" t="s">
        <v>129</v>
      </c>
      <c r="D8" s="68"/>
      <c r="E8" s="68"/>
      <c r="F8" s="68"/>
      <c r="G8" s="68"/>
      <c r="H8" s="68"/>
      <c r="I8" s="68"/>
      <c r="J8" s="68"/>
      <c r="K8" s="68"/>
      <c r="L8" s="69"/>
    </row>
    <row r="9" spans="3:12" ht="13.5" thickBot="1" x14ac:dyDescent="0.25">
      <c r="C9" s="258" t="s">
        <v>130</v>
      </c>
      <c r="D9" s="261" t="s">
        <v>291</v>
      </c>
      <c r="E9" s="262"/>
      <c r="F9" s="263"/>
      <c r="G9" s="261" t="s">
        <v>131</v>
      </c>
      <c r="H9" s="262"/>
      <c r="I9" s="263"/>
      <c r="J9" s="261" t="s">
        <v>21</v>
      </c>
      <c r="K9" s="262"/>
      <c r="L9" s="263"/>
    </row>
    <row r="10" spans="3:12" x14ac:dyDescent="0.2">
      <c r="C10" s="259"/>
      <c r="D10" s="264" t="s">
        <v>132</v>
      </c>
      <c r="E10" s="265"/>
      <c r="F10" s="266" t="s">
        <v>133</v>
      </c>
      <c r="G10" s="268" t="s">
        <v>134</v>
      </c>
      <c r="H10" s="269"/>
      <c r="I10" s="270" t="s">
        <v>133</v>
      </c>
      <c r="J10" s="268" t="s">
        <v>132</v>
      </c>
      <c r="K10" s="269"/>
      <c r="L10" s="270" t="s">
        <v>133</v>
      </c>
    </row>
    <row r="11" spans="3:12" ht="13.5" thickBot="1" x14ac:dyDescent="0.25">
      <c r="C11" s="260"/>
      <c r="D11" s="239" t="s">
        <v>297</v>
      </c>
      <c r="E11" s="240" t="s">
        <v>292</v>
      </c>
      <c r="F11" s="267"/>
      <c r="G11" s="241" t="s">
        <v>297</v>
      </c>
      <c r="H11" s="242" t="s">
        <v>292</v>
      </c>
      <c r="I11" s="271"/>
      <c r="J11" s="241" t="s">
        <v>297</v>
      </c>
      <c r="K11" s="242" t="s">
        <v>292</v>
      </c>
      <c r="L11" s="271"/>
    </row>
    <row r="12" spans="3:12" ht="13.5" x14ac:dyDescent="0.25">
      <c r="C12" s="243" t="s">
        <v>135</v>
      </c>
      <c r="D12" s="244">
        <v>5.55</v>
      </c>
      <c r="E12" s="245" t="s">
        <v>155</v>
      </c>
      <c r="F12" s="246" t="s">
        <v>155</v>
      </c>
      <c r="G12" s="244">
        <v>116.67</v>
      </c>
      <c r="H12" s="245">
        <v>116.67</v>
      </c>
      <c r="I12" s="70">
        <f t="shared" ref="I12:I27" si="0">(G12-H12)/H12*100</f>
        <v>0</v>
      </c>
      <c r="J12" s="244">
        <v>2.92</v>
      </c>
      <c r="K12" s="245">
        <v>2.92</v>
      </c>
      <c r="L12" s="70">
        <f>(J12-K12)/K12*100</f>
        <v>0</v>
      </c>
    </row>
    <row r="13" spans="3:12" ht="13.5" x14ac:dyDescent="0.25">
      <c r="C13" s="243" t="s">
        <v>136</v>
      </c>
      <c r="D13" s="247" t="s">
        <v>155</v>
      </c>
      <c r="E13" s="248">
        <v>4</v>
      </c>
      <c r="F13" s="246" t="s">
        <v>155</v>
      </c>
      <c r="G13" s="247" t="s">
        <v>155</v>
      </c>
      <c r="H13" s="248">
        <v>76.67</v>
      </c>
      <c r="I13" s="70" t="s">
        <v>155</v>
      </c>
      <c r="J13" s="247" t="s">
        <v>155</v>
      </c>
      <c r="K13" s="248">
        <v>1.73</v>
      </c>
      <c r="L13" s="70" t="s">
        <v>155</v>
      </c>
    </row>
    <row r="14" spans="3:12" ht="13.5" x14ac:dyDescent="0.25">
      <c r="C14" s="243" t="s">
        <v>137</v>
      </c>
      <c r="D14" s="249" t="s">
        <v>155</v>
      </c>
      <c r="E14" s="248" t="s">
        <v>155</v>
      </c>
      <c r="F14" s="246" t="s">
        <v>155</v>
      </c>
      <c r="G14" s="247">
        <v>87.5</v>
      </c>
      <c r="H14" s="248">
        <v>88</v>
      </c>
      <c r="I14" s="70">
        <f t="shared" si="0"/>
        <v>-0.56818181818181823</v>
      </c>
      <c r="J14" s="247">
        <v>2.25</v>
      </c>
      <c r="K14" s="248">
        <v>2.83</v>
      </c>
      <c r="L14" s="70">
        <f t="shared" ref="L14:L26" si="1">(J14-K14)/K14*100</f>
        <v>-20.49469964664311</v>
      </c>
    </row>
    <row r="15" spans="3:12" ht="13.5" x14ac:dyDescent="0.25">
      <c r="C15" s="243" t="s">
        <v>138</v>
      </c>
      <c r="D15" s="249" t="s">
        <v>155</v>
      </c>
      <c r="E15" s="248" t="s">
        <v>155</v>
      </c>
      <c r="F15" s="246" t="s">
        <v>155</v>
      </c>
      <c r="G15" s="249">
        <v>150</v>
      </c>
      <c r="H15" s="248">
        <v>150</v>
      </c>
      <c r="I15" s="70">
        <f t="shared" si="0"/>
        <v>0</v>
      </c>
      <c r="J15" s="249">
        <v>3</v>
      </c>
      <c r="K15" s="248">
        <v>3</v>
      </c>
      <c r="L15" s="70">
        <f t="shared" si="1"/>
        <v>0</v>
      </c>
    </row>
    <row r="16" spans="3:12" ht="13.5" x14ac:dyDescent="0.25">
      <c r="C16" s="243" t="s">
        <v>139</v>
      </c>
      <c r="D16" s="247">
        <v>4</v>
      </c>
      <c r="E16" s="248" t="s">
        <v>155</v>
      </c>
      <c r="F16" s="246" t="s">
        <v>155</v>
      </c>
      <c r="G16" s="247">
        <v>82.29</v>
      </c>
      <c r="H16" s="248">
        <v>79.5</v>
      </c>
      <c r="I16" s="70">
        <f t="shared" si="0"/>
        <v>3.5094339622641586</v>
      </c>
      <c r="J16" s="247">
        <v>2.38</v>
      </c>
      <c r="K16" s="248">
        <v>2.38</v>
      </c>
      <c r="L16" s="70">
        <f t="shared" si="1"/>
        <v>0</v>
      </c>
    </row>
    <row r="17" spans="3:12" ht="13.5" x14ac:dyDescent="0.25">
      <c r="C17" s="243" t="s">
        <v>152</v>
      </c>
      <c r="D17" s="247" t="s">
        <v>155</v>
      </c>
      <c r="E17" s="248">
        <v>3.5</v>
      </c>
      <c r="F17" s="246" t="s">
        <v>155</v>
      </c>
      <c r="G17" s="247">
        <v>55.58</v>
      </c>
      <c r="H17" s="248">
        <v>48.2</v>
      </c>
      <c r="I17" s="70">
        <f t="shared" si="0"/>
        <v>15.311203319502065</v>
      </c>
      <c r="J17" s="247">
        <v>1.84</v>
      </c>
      <c r="K17" s="248">
        <v>1.71</v>
      </c>
      <c r="L17" s="70">
        <f t="shared" si="1"/>
        <v>7.6023391812865562</v>
      </c>
    </row>
    <row r="18" spans="3:12" ht="13.5" x14ac:dyDescent="0.25">
      <c r="C18" s="243" t="s">
        <v>140</v>
      </c>
      <c r="D18" s="247" t="s">
        <v>155</v>
      </c>
      <c r="E18" s="248" t="s">
        <v>155</v>
      </c>
      <c r="F18" s="246" t="s">
        <v>155</v>
      </c>
      <c r="G18" s="247">
        <v>59.97</v>
      </c>
      <c r="H18" s="248">
        <v>63.29</v>
      </c>
      <c r="I18" s="70">
        <f t="shared" si="0"/>
        <v>-5.2456944224996054</v>
      </c>
      <c r="J18" s="247">
        <v>2.4300000000000002</v>
      </c>
      <c r="K18" s="248">
        <v>2.36</v>
      </c>
      <c r="L18" s="70">
        <f t="shared" si="1"/>
        <v>2.9661016949152663</v>
      </c>
    </row>
    <row r="19" spans="3:12" ht="13.5" x14ac:dyDescent="0.25">
      <c r="C19" s="243" t="s">
        <v>141</v>
      </c>
      <c r="D19" s="247">
        <v>3.79</v>
      </c>
      <c r="E19" s="250">
        <v>4.8499999999999996</v>
      </c>
      <c r="F19" s="246">
        <f t="shared" ref="F19:F26" si="2">(D19-E19)/E19*100</f>
        <v>-21.855670103092777</v>
      </c>
      <c r="G19" s="247">
        <v>123</v>
      </c>
      <c r="H19" s="250">
        <v>119</v>
      </c>
      <c r="I19" s="70">
        <f t="shared" si="0"/>
        <v>3.3613445378151261</v>
      </c>
      <c r="J19" s="247">
        <v>2.64</v>
      </c>
      <c r="K19" s="250">
        <v>2.73</v>
      </c>
      <c r="L19" s="70">
        <f t="shared" si="1"/>
        <v>-3.2967032967032912</v>
      </c>
    </row>
    <row r="20" spans="3:12" ht="13.5" x14ac:dyDescent="0.25">
      <c r="C20" s="243" t="s">
        <v>142</v>
      </c>
      <c r="D20" s="247" t="s">
        <v>155</v>
      </c>
      <c r="E20" s="248" t="s">
        <v>155</v>
      </c>
      <c r="F20" s="246" t="s">
        <v>155</v>
      </c>
      <c r="G20" s="247" t="s">
        <v>155</v>
      </c>
      <c r="H20" s="248">
        <v>115</v>
      </c>
      <c r="I20" s="70" t="s">
        <v>155</v>
      </c>
      <c r="J20" s="247" t="s">
        <v>155</v>
      </c>
      <c r="K20" s="248">
        <v>2.2400000000000002</v>
      </c>
      <c r="L20" s="70" t="s">
        <v>155</v>
      </c>
    </row>
    <row r="21" spans="3:12" ht="13.5" x14ac:dyDescent="0.25">
      <c r="C21" s="243" t="s">
        <v>143</v>
      </c>
      <c r="D21" s="247">
        <v>3.5</v>
      </c>
      <c r="E21" s="248">
        <v>3.32</v>
      </c>
      <c r="F21" s="246">
        <f t="shared" si="2"/>
        <v>5.4216867469879571</v>
      </c>
      <c r="G21" s="247">
        <v>88.75</v>
      </c>
      <c r="H21" s="248">
        <v>85</v>
      </c>
      <c r="I21" s="70">
        <f t="shared" si="0"/>
        <v>4.4117647058823533</v>
      </c>
      <c r="J21" s="247">
        <v>2.6</v>
      </c>
      <c r="K21" s="248">
        <v>2.9</v>
      </c>
      <c r="L21" s="70">
        <f t="shared" si="1"/>
        <v>-10.344827586206891</v>
      </c>
    </row>
    <row r="22" spans="3:12" ht="13.5" x14ac:dyDescent="0.25">
      <c r="C22" s="243" t="s">
        <v>144</v>
      </c>
      <c r="D22" s="247" t="s">
        <v>155</v>
      </c>
      <c r="E22" s="248" t="s">
        <v>155</v>
      </c>
      <c r="F22" s="246" t="s">
        <v>155</v>
      </c>
      <c r="G22" s="247">
        <v>106.67</v>
      </c>
      <c r="H22" s="248">
        <v>106.67</v>
      </c>
      <c r="I22" s="70">
        <f t="shared" si="0"/>
        <v>0</v>
      </c>
      <c r="J22" s="247">
        <v>2.23</v>
      </c>
      <c r="K22" s="248">
        <v>2.23</v>
      </c>
      <c r="L22" s="70">
        <f t="shared" si="1"/>
        <v>0</v>
      </c>
    </row>
    <row r="23" spans="3:12" ht="13.5" x14ac:dyDescent="0.25">
      <c r="C23" s="243" t="s">
        <v>145</v>
      </c>
      <c r="D23" s="247" t="s">
        <v>155</v>
      </c>
      <c r="E23" s="248" t="s">
        <v>155</v>
      </c>
      <c r="F23" s="246" t="s">
        <v>155</v>
      </c>
      <c r="G23" s="247">
        <v>85.75</v>
      </c>
      <c r="H23" s="248">
        <v>84.8</v>
      </c>
      <c r="I23" s="70">
        <f t="shared" si="0"/>
        <v>1.120283018867928</v>
      </c>
      <c r="J23" s="247">
        <v>2.02</v>
      </c>
      <c r="K23" s="248">
        <v>1.91</v>
      </c>
      <c r="L23" s="70">
        <f t="shared" si="1"/>
        <v>5.7591623036649269</v>
      </c>
    </row>
    <row r="24" spans="3:12" ht="13.5" x14ac:dyDescent="0.25">
      <c r="C24" s="243" t="s">
        <v>146</v>
      </c>
      <c r="D24" s="247" t="s">
        <v>155</v>
      </c>
      <c r="E24" s="248" t="s">
        <v>155</v>
      </c>
      <c r="F24" s="246" t="s">
        <v>155</v>
      </c>
      <c r="G24" s="247">
        <v>35</v>
      </c>
      <c r="H24" s="248">
        <v>25</v>
      </c>
      <c r="I24" s="70">
        <f t="shared" si="0"/>
        <v>40</v>
      </c>
      <c r="J24" s="247">
        <v>0.8</v>
      </c>
      <c r="K24" s="248">
        <v>0.9</v>
      </c>
      <c r="L24" s="70">
        <f t="shared" si="1"/>
        <v>-11.111111111111107</v>
      </c>
    </row>
    <row r="25" spans="3:12" ht="13.5" x14ac:dyDescent="0.25">
      <c r="C25" s="243" t="s">
        <v>147</v>
      </c>
      <c r="D25" s="247" t="s">
        <v>155</v>
      </c>
      <c r="E25" s="248" t="s">
        <v>155</v>
      </c>
      <c r="F25" s="246" t="s">
        <v>155</v>
      </c>
      <c r="G25" s="247">
        <v>110</v>
      </c>
      <c r="H25" s="248">
        <v>116.67</v>
      </c>
      <c r="I25" s="70">
        <f t="shared" si="0"/>
        <v>-5.7169795148710056</v>
      </c>
      <c r="J25" s="247">
        <v>2.0499999999999998</v>
      </c>
      <c r="K25" s="248">
        <v>2.0499999999999998</v>
      </c>
      <c r="L25" s="70">
        <f t="shared" si="1"/>
        <v>0</v>
      </c>
    </row>
    <row r="26" spans="3:12" ht="13.5" x14ac:dyDescent="0.25">
      <c r="C26" s="243" t="s">
        <v>148</v>
      </c>
      <c r="D26" s="247">
        <v>4.5</v>
      </c>
      <c r="E26" s="248">
        <v>6</v>
      </c>
      <c r="F26" s="246">
        <f t="shared" si="2"/>
        <v>-25</v>
      </c>
      <c r="G26" s="247">
        <v>101</v>
      </c>
      <c r="H26" s="248">
        <v>103</v>
      </c>
      <c r="I26" s="70">
        <f t="shared" si="0"/>
        <v>-1.9417475728155338</v>
      </c>
      <c r="J26" s="247">
        <v>2.57</v>
      </c>
      <c r="K26" s="248">
        <v>2.75</v>
      </c>
      <c r="L26" s="70">
        <f t="shared" si="1"/>
        <v>-6.5454545454545512</v>
      </c>
    </row>
    <row r="27" spans="3:12" ht="14.25" thickBot="1" x14ac:dyDescent="0.3">
      <c r="C27" s="251" t="s">
        <v>149</v>
      </c>
      <c r="D27" s="252">
        <v>4.5</v>
      </c>
      <c r="E27" s="253" t="s">
        <v>155</v>
      </c>
      <c r="F27" s="254" t="s">
        <v>155</v>
      </c>
      <c r="G27" s="252">
        <v>75</v>
      </c>
      <c r="H27" s="253">
        <v>75</v>
      </c>
      <c r="I27" s="253">
        <f t="shared" si="0"/>
        <v>0</v>
      </c>
      <c r="J27" s="252">
        <v>4.8</v>
      </c>
      <c r="K27" s="253">
        <v>2.8</v>
      </c>
      <c r="L27" s="255">
        <f t="shared" ref="L27" si="3">(J27-K27)/K27*100</f>
        <v>71.428571428571431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B39" sqref="B39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174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10"/>
      <c r="B4" s="111"/>
      <c r="C4" s="112" t="s">
        <v>187</v>
      </c>
      <c r="D4" s="113"/>
      <c r="E4" s="113"/>
      <c r="F4" s="114"/>
      <c r="G4" s="112" t="s">
        <v>188</v>
      </c>
      <c r="H4" s="113"/>
      <c r="I4" s="113"/>
      <c r="J4" s="114"/>
      <c r="K4" s="112" t="s">
        <v>189</v>
      </c>
      <c r="L4" s="115"/>
    </row>
    <row r="5" spans="1:12" ht="14.25" x14ac:dyDescent="0.2">
      <c r="A5" s="116" t="s">
        <v>190</v>
      </c>
      <c r="B5" s="117" t="s">
        <v>191</v>
      </c>
      <c r="C5" s="118" t="s">
        <v>159</v>
      </c>
      <c r="D5" s="118"/>
      <c r="E5" s="118" t="s">
        <v>192</v>
      </c>
      <c r="F5" s="119"/>
      <c r="G5" s="118" t="s">
        <v>159</v>
      </c>
      <c r="H5" s="118"/>
      <c r="I5" s="118" t="s">
        <v>192</v>
      </c>
      <c r="J5" s="119"/>
      <c r="K5" s="118" t="s">
        <v>159</v>
      </c>
      <c r="L5" s="120"/>
    </row>
    <row r="6" spans="1:12" ht="14.25" thickBot="1" x14ac:dyDescent="0.3">
      <c r="A6" s="121"/>
      <c r="B6" s="122"/>
      <c r="C6" s="123" t="s">
        <v>284</v>
      </c>
      <c r="D6" s="124" t="s">
        <v>285</v>
      </c>
      <c r="E6" s="123" t="s">
        <v>284</v>
      </c>
      <c r="F6" s="124" t="s">
        <v>285</v>
      </c>
      <c r="G6" s="123" t="s">
        <v>284</v>
      </c>
      <c r="H6" s="124" t="s">
        <v>285</v>
      </c>
      <c r="I6" s="123" t="s">
        <v>284</v>
      </c>
      <c r="J6" s="124" t="s">
        <v>285</v>
      </c>
      <c r="K6" s="123" t="s">
        <v>284</v>
      </c>
      <c r="L6" s="125" t="s">
        <v>285</v>
      </c>
    </row>
    <row r="7" spans="1:12" x14ac:dyDescent="0.2">
      <c r="A7" s="126" t="s">
        <v>193</v>
      </c>
      <c r="B7" s="127" t="s">
        <v>194</v>
      </c>
      <c r="C7" s="128">
        <v>3004.2469999999998</v>
      </c>
      <c r="D7" s="129">
        <v>7203.53</v>
      </c>
      <c r="E7" s="128">
        <v>8559.2800000000007</v>
      </c>
      <c r="F7" s="130">
        <v>56910.084999999999</v>
      </c>
      <c r="G7" s="128">
        <v>21842.421999999999</v>
      </c>
      <c r="H7" s="129">
        <v>5869.8829999999998</v>
      </c>
      <c r="I7" s="128">
        <v>71413.297999999995</v>
      </c>
      <c r="J7" s="130">
        <v>21215.793000000001</v>
      </c>
      <c r="K7" s="131">
        <v>-18838.174999999999</v>
      </c>
      <c r="L7" s="132">
        <v>1333.6469999999999</v>
      </c>
    </row>
    <row r="8" spans="1:12" x14ac:dyDescent="0.2">
      <c r="A8" s="126" t="s">
        <v>195</v>
      </c>
      <c r="B8" s="127" t="s">
        <v>196</v>
      </c>
      <c r="C8" s="128">
        <v>1945.9870000000001</v>
      </c>
      <c r="D8" s="129">
        <v>2523.1419999999998</v>
      </c>
      <c r="E8" s="128">
        <v>1371.827</v>
      </c>
      <c r="F8" s="130">
        <v>1398.787</v>
      </c>
      <c r="G8" s="128">
        <v>104112.351</v>
      </c>
      <c r="H8" s="129">
        <v>97989.293999999994</v>
      </c>
      <c r="I8" s="128">
        <v>69391.201000000001</v>
      </c>
      <c r="J8" s="130">
        <v>65326.269</v>
      </c>
      <c r="K8" s="131">
        <v>-102166.364</v>
      </c>
      <c r="L8" s="132">
        <v>-95466.152000000002</v>
      </c>
    </row>
    <row r="9" spans="1:12" x14ac:dyDescent="0.2">
      <c r="A9" s="126" t="s">
        <v>197</v>
      </c>
      <c r="B9" s="127" t="s">
        <v>198</v>
      </c>
      <c r="C9" s="128">
        <v>29914.089</v>
      </c>
      <c r="D9" s="129">
        <v>20288.278999999999</v>
      </c>
      <c r="E9" s="128">
        <v>52882.737000000001</v>
      </c>
      <c r="F9" s="130">
        <v>46756.148000000001</v>
      </c>
      <c r="G9" s="128">
        <v>23119.152999999998</v>
      </c>
      <c r="H9" s="129">
        <v>22727.753000000001</v>
      </c>
      <c r="I9" s="128">
        <v>61050.156999999999</v>
      </c>
      <c r="J9" s="130">
        <v>45286.499000000003</v>
      </c>
      <c r="K9" s="131">
        <v>6794.9360000000015</v>
      </c>
      <c r="L9" s="132">
        <v>-2439.474000000002</v>
      </c>
    </row>
    <row r="10" spans="1:12" x14ac:dyDescent="0.2">
      <c r="A10" s="126" t="s">
        <v>199</v>
      </c>
      <c r="B10" s="127" t="s">
        <v>200</v>
      </c>
      <c r="C10" s="128">
        <v>10096.401</v>
      </c>
      <c r="D10" s="129">
        <v>10679.609</v>
      </c>
      <c r="E10" s="128">
        <v>20029.724999999999</v>
      </c>
      <c r="F10" s="130">
        <v>19597.136999999999</v>
      </c>
      <c r="G10" s="128">
        <v>26571.506000000001</v>
      </c>
      <c r="H10" s="129">
        <v>28674.458999999999</v>
      </c>
      <c r="I10" s="128">
        <v>26853.825000000001</v>
      </c>
      <c r="J10" s="130">
        <v>28612.888999999999</v>
      </c>
      <c r="K10" s="131">
        <v>-16475.105000000003</v>
      </c>
      <c r="L10" s="132">
        <v>-17994.849999999999</v>
      </c>
    </row>
    <row r="11" spans="1:12" x14ac:dyDescent="0.2">
      <c r="A11" s="126" t="s">
        <v>201</v>
      </c>
      <c r="B11" s="127" t="s">
        <v>202</v>
      </c>
      <c r="C11" s="128">
        <v>5516.6530000000002</v>
      </c>
      <c r="D11" s="129">
        <v>4813.9930000000004</v>
      </c>
      <c r="E11" s="128">
        <v>3734.81</v>
      </c>
      <c r="F11" s="130">
        <v>4100.9740000000002</v>
      </c>
      <c r="G11" s="128">
        <v>29525.706999999999</v>
      </c>
      <c r="H11" s="129">
        <v>27190.383000000002</v>
      </c>
      <c r="I11" s="128">
        <v>25733.962</v>
      </c>
      <c r="J11" s="130">
        <v>24978.023000000001</v>
      </c>
      <c r="K11" s="131">
        <v>-24009.053999999996</v>
      </c>
      <c r="L11" s="132">
        <v>-22376.39</v>
      </c>
    </row>
    <row r="12" spans="1:12" x14ac:dyDescent="0.2">
      <c r="A12" s="126" t="s">
        <v>203</v>
      </c>
      <c r="B12" s="127" t="s">
        <v>204</v>
      </c>
      <c r="C12" s="128">
        <v>6084.3050000000003</v>
      </c>
      <c r="D12" s="129">
        <v>6116.018</v>
      </c>
      <c r="E12" s="128">
        <v>13692.249</v>
      </c>
      <c r="F12" s="130">
        <v>15965.849</v>
      </c>
      <c r="G12" s="128">
        <v>18572.143</v>
      </c>
      <c r="H12" s="129">
        <v>14309.51</v>
      </c>
      <c r="I12" s="128">
        <v>28840.965</v>
      </c>
      <c r="J12" s="130">
        <v>16828.519</v>
      </c>
      <c r="K12" s="131">
        <v>-12487.838</v>
      </c>
      <c r="L12" s="132">
        <v>-8193.4920000000002</v>
      </c>
    </row>
    <row r="13" spans="1:12" x14ac:dyDescent="0.2">
      <c r="A13" s="126" t="s">
        <v>205</v>
      </c>
      <c r="B13" s="127" t="s">
        <v>206</v>
      </c>
      <c r="C13" s="128">
        <v>3281.1489999999999</v>
      </c>
      <c r="D13" s="129">
        <v>3850.2869999999998</v>
      </c>
      <c r="E13" s="128">
        <v>2041.8530000000001</v>
      </c>
      <c r="F13" s="130">
        <v>2381.576</v>
      </c>
      <c r="G13" s="128">
        <v>36022.866999999998</v>
      </c>
      <c r="H13" s="129">
        <v>34298.317999999999</v>
      </c>
      <c r="I13" s="128">
        <v>26865.034</v>
      </c>
      <c r="J13" s="130">
        <v>25859.248</v>
      </c>
      <c r="K13" s="131">
        <v>-32741.717999999997</v>
      </c>
      <c r="L13" s="132">
        <v>-30448.030999999999</v>
      </c>
    </row>
    <row r="14" spans="1:12" x14ac:dyDescent="0.2">
      <c r="A14" s="126" t="s">
        <v>207</v>
      </c>
      <c r="B14" s="127" t="s">
        <v>208</v>
      </c>
      <c r="C14" s="128">
        <v>1869.9860000000001</v>
      </c>
      <c r="D14" s="129">
        <v>2497.1999999999998</v>
      </c>
      <c r="E14" s="128">
        <v>2809.0149999999999</v>
      </c>
      <c r="F14" s="130">
        <v>5767.2389999999996</v>
      </c>
      <c r="G14" s="128">
        <v>1112.597</v>
      </c>
      <c r="H14" s="129">
        <v>833.33600000000001</v>
      </c>
      <c r="I14" s="128">
        <v>638.34799999999996</v>
      </c>
      <c r="J14" s="130">
        <v>359.43200000000002</v>
      </c>
      <c r="K14" s="131">
        <v>757.38900000000012</v>
      </c>
      <c r="L14" s="132">
        <v>1663.8639999999998</v>
      </c>
    </row>
    <row r="15" spans="1:12" x14ac:dyDescent="0.2">
      <c r="A15" s="126" t="s">
        <v>253</v>
      </c>
      <c r="B15" s="127" t="s">
        <v>254</v>
      </c>
      <c r="C15" s="128">
        <v>118641.713</v>
      </c>
      <c r="D15" s="129">
        <v>113090.727</v>
      </c>
      <c r="E15" s="128">
        <v>73562.637000000002</v>
      </c>
      <c r="F15" s="130">
        <v>70532.771999999997</v>
      </c>
      <c r="G15" s="128">
        <v>83738.167000000001</v>
      </c>
      <c r="H15" s="129">
        <v>81847.142999999996</v>
      </c>
      <c r="I15" s="128">
        <v>50434.235000000001</v>
      </c>
      <c r="J15" s="130">
        <v>48192.565999999999</v>
      </c>
      <c r="K15" s="131">
        <v>34903.546000000002</v>
      </c>
      <c r="L15" s="132">
        <v>31243.584000000003</v>
      </c>
    </row>
    <row r="16" spans="1:12" x14ac:dyDescent="0.2">
      <c r="A16" s="126" t="s">
        <v>255</v>
      </c>
      <c r="B16" s="127" t="s">
        <v>256</v>
      </c>
      <c r="C16" s="128">
        <v>94050.532999999996</v>
      </c>
      <c r="D16" s="129">
        <v>78507.766000000003</v>
      </c>
      <c r="E16" s="128">
        <v>131210.65700000001</v>
      </c>
      <c r="F16" s="130">
        <v>115844.845</v>
      </c>
      <c r="G16" s="128">
        <v>19280.292000000001</v>
      </c>
      <c r="H16" s="129">
        <v>13993.405000000001</v>
      </c>
      <c r="I16" s="128">
        <v>23838.156999999999</v>
      </c>
      <c r="J16" s="130">
        <v>16886.856</v>
      </c>
      <c r="K16" s="131">
        <v>74770.240999999995</v>
      </c>
      <c r="L16" s="132">
        <v>64514.361000000004</v>
      </c>
    </row>
    <row r="17" spans="1:12" x14ac:dyDescent="0.2">
      <c r="A17" s="126" t="s">
        <v>257</v>
      </c>
      <c r="B17" s="127" t="s">
        <v>258</v>
      </c>
      <c r="C17" s="128">
        <v>6287.9949999999999</v>
      </c>
      <c r="D17" s="129">
        <v>4530.299</v>
      </c>
      <c r="E17" s="128">
        <v>3866.0349999999999</v>
      </c>
      <c r="F17" s="130">
        <v>2812.893</v>
      </c>
      <c r="G17" s="128">
        <v>3037.8319999999999</v>
      </c>
      <c r="H17" s="129">
        <v>4479.067</v>
      </c>
      <c r="I17" s="128">
        <v>1958.337</v>
      </c>
      <c r="J17" s="130">
        <v>4437.6019999999999</v>
      </c>
      <c r="K17" s="131">
        <v>3250.163</v>
      </c>
      <c r="L17" s="132">
        <v>51.231999999999971</v>
      </c>
    </row>
    <row r="18" spans="1:12" x14ac:dyDescent="0.2">
      <c r="A18" s="126" t="s">
        <v>259</v>
      </c>
      <c r="B18" s="127" t="s">
        <v>260</v>
      </c>
      <c r="C18" s="128">
        <v>26232.994999999999</v>
      </c>
      <c r="D18" s="129">
        <v>25046.866999999998</v>
      </c>
      <c r="E18" s="128">
        <v>9577.8790000000008</v>
      </c>
      <c r="F18" s="130">
        <v>8549.36</v>
      </c>
      <c r="G18" s="128">
        <v>12473.449000000001</v>
      </c>
      <c r="H18" s="129">
        <v>11682.493</v>
      </c>
      <c r="I18" s="128">
        <v>4133.3050000000003</v>
      </c>
      <c r="J18" s="130">
        <v>3879.6779999999999</v>
      </c>
      <c r="K18" s="131">
        <v>13759.545999999998</v>
      </c>
      <c r="L18" s="132">
        <v>13364.373999999998</v>
      </c>
    </row>
    <row r="19" spans="1:12" x14ac:dyDescent="0.2">
      <c r="A19" s="126" t="s">
        <v>261</v>
      </c>
      <c r="B19" s="127" t="s">
        <v>262</v>
      </c>
      <c r="C19" s="128">
        <v>10550.656000000001</v>
      </c>
      <c r="D19" s="129">
        <v>11741.98</v>
      </c>
      <c r="E19" s="128">
        <v>15175.200999999999</v>
      </c>
      <c r="F19" s="130">
        <v>18843.814999999999</v>
      </c>
      <c r="G19" s="128">
        <v>9523.3909999999996</v>
      </c>
      <c r="H19" s="129">
        <v>9528.8119999999999</v>
      </c>
      <c r="I19" s="128">
        <v>9994.598</v>
      </c>
      <c r="J19" s="130">
        <v>10603.352999999999</v>
      </c>
      <c r="K19" s="131">
        <v>1027.2650000000012</v>
      </c>
      <c r="L19" s="132">
        <v>2213.1679999999997</v>
      </c>
    </row>
    <row r="20" spans="1:12" x14ac:dyDescent="0.2">
      <c r="A20" s="126" t="s">
        <v>263</v>
      </c>
      <c r="B20" s="127" t="s">
        <v>264</v>
      </c>
      <c r="C20" s="128">
        <v>523.15899999999999</v>
      </c>
      <c r="D20" s="129">
        <v>100.285</v>
      </c>
      <c r="E20" s="128">
        <v>973.13400000000001</v>
      </c>
      <c r="F20" s="130">
        <v>162.22900000000001</v>
      </c>
      <c r="G20" s="128">
        <v>1886.1469999999999</v>
      </c>
      <c r="H20" s="129">
        <v>3600.7629999999999</v>
      </c>
      <c r="I20" s="128">
        <v>1375.7619999999999</v>
      </c>
      <c r="J20" s="130">
        <v>2355.788</v>
      </c>
      <c r="K20" s="131">
        <v>-1362.9879999999998</v>
      </c>
      <c r="L20" s="132">
        <v>-3500.4780000000001</v>
      </c>
    </row>
    <row r="21" spans="1:12" x14ac:dyDescent="0.2">
      <c r="A21" s="126" t="s">
        <v>265</v>
      </c>
      <c r="B21" s="127" t="s">
        <v>266</v>
      </c>
      <c r="C21" s="128">
        <v>998.58399999999995</v>
      </c>
      <c r="D21" s="129">
        <v>1300.5119999999999</v>
      </c>
      <c r="E21" s="128">
        <v>441.31200000000001</v>
      </c>
      <c r="F21" s="130">
        <v>475.66399999999999</v>
      </c>
      <c r="G21" s="128">
        <v>22858.105</v>
      </c>
      <c r="H21" s="129">
        <v>18292.632000000001</v>
      </c>
      <c r="I21" s="128">
        <v>5103.7659999999996</v>
      </c>
      <c r="J21" s="130">
        <v>4539.9229999999998</v>
      </c>
      <c r="K21" s="131">
        <v>-21859.521000000001</v>
      </c>
      <c r="L21" s="132">
        <v>-16992.120000000003</v>
      </c>
    </row>
    <row r="22" spans="1:12" x14ac:dyDescent="0.2">
      <c r="A22" s="126" t="s">
        <v>267</v>
      </c>
      <c r="B22" s="127" t="s">
        <v>268</v>
      </c>
      <c r="C22" s="128">
        <v>3269.8310000000001</v>
      </c>
      <c r="D22" s="129">
        <v>3235.2829999999999</v>
      </c>
      <c r="E22" s="128">
        <v>942.46</v>
      </c>
      <c r="F22" s="130">
        <v>958.22</v>
      </c>
      <c r="G22" s="128">
        <v>36682.069000000003</v>
      </c>
      <c r="H22" s="129">
        <v>34597.946000000004</v>
      </c>
      <c r="I22" s="128">
        <v>4981.5519999999997</v>
      </c>
      <c r="J22" s="130">
        <v>5633.1859999999997</v>
      </c>
      <c r="K22" s="131">
        <v>-33412.238000000005</v>
      </c>
      <c r="L22" s="132">
        <v>-31362.663000000004</v>
      </c>
    </row>
    <row r="23" spans="1:12" x14ac:dyDescent="0.2">
      <c r="A23" s="126" t="s">
        <v>209</v>
      </c>
      <c r="B23" s="127" t="s">
        <v>43</v>
      </c>
      <c r="C23" s="128">
        <v>17654.134999999998</v>
      </c>
      <c r="D23" s="129">
        <v>16208.903</v>
      </c>
      <c r="E23" s="128">
        <v>20684.8</v>
      </c>
      <c r="F23" s="130">
        <v>21064.374</v>
      </c>
      <c r="G23" s="128">
        <v>93333.148000000001</v>
      </c>
      <c r="H23" s="129">
        <v>82021.141000000003</v>
      </c>
      <c r="I23" s="128">
        <v>153821.82399999999</v>
      </c>
      <c r="J23" s="130">
        <v>135956.43400000001</v>
      </c>
      <c r="K23" s="131">
        <v>-75679.013000000006</v>
      </c>
      <c r="L23" s="132">
        <v>-65812.237999999998</v>
      </c>
    </row>
    <row r="24" spans="1:12" x14ac:dyDescent="0.2">
      <c r="A24" s="126" t="s">
        <v>228</v>
      </c>
      <c r="B24" s="127" t="s">
        <v>229</v>
      </c>
      <c r="C24" s="128">
        <v>5026.3689999999997</v>
      </c>
      <c r="D24" s="129">
        <v>5946.4859999999999</v>
      </c>
      <c r="E24" s="128">
        <v>3887.1709999999998</v>
      </c>
      <c r="F24" s="130">
        <v>4599.1610000000001</v>
      </c>
      <c r="G24" s="128">
        <v>34937.364000000001</v>
      </c>
      <c r="H24" s="129">
        <v>38864.845000000001</v>
      </c>
      <c r="I24" s="128">
        <v>17840.312000000002</v>
      </c>
      <c r="J24" s="130">
        <v>18652.404999999999</v>
      </c>
      <c r="K24" s="131">
        <v>-29910.995000000003</v>
      </c>
      <c r="L24" s="132">
        <v>-32918.359000000004</v>
      </c>
    </row>
    <row r="25" spans="1:12" x14ac:dyDescent="0.2">
      <c r="A25" s="126" t="s">
        <v>210</v>
      </c>
      <c r="B25" s="127" t="s">
        <v>211</v>
      </c>
      <c r="C25" s="128">
        <v>6419.5879999999997</v>
      </c>
      <c r="D25" s="129">
        <v>6137.317</v>
      </c>
      <c r="E25" s="128">
        <v>9069.643</v>
      </c>
      <c r="F25" s="130">
        <v>10000.057000000001</v>
      </c>
      <c r="G25" s="128">
        <v>154525.16399999999</v>
      </c>
      <c r="H25" s="129">
        <v>146802.16200000001</v>
      </c>
      <c r="I25" s="128">
        <v>177580.799</v>
      </c>
      <c r="J25" s="130">
        <v>189204.69399999999</v>
      </c>
      <c r="K25" s="131">
        <v>-148105.576</v>
      </c>
      <c r="L25" s="132">
        <v>-140664.845</v>
      </c>
    </row>
    <row r="26" spans="1:12" x14ac:dyDescent="0.2">
      <c r="A26" s="126" t="s">
        <v>212</v>
      </c>
      <c r="B26" s="127" t="s">
        <v>213</v>
      </c>
      <c r="C26" s="128">
        <v>1934.171</v>
      </c>
      <c r="D26" s="129">
        <v>1376.67</v>
      </c>
      <c r="E26" s="128">
        <v>1250.23</v>
      </c>
      <c r="F26" s="130">
        <v>876.80200000000002</v>
      </c>
      <c r="G26" s="128">
        <v>46670.838000000003</v>
      </c>
      <c r="H26" s="129">
        <v>49024.803999999996</v>
      </c>
      <c r="I26" s="128">
        <v>21737.442999999999</v>
      </c>
      <c r="J26" s="130">
        <v>26528.013999999999</v>
      </c>
      <c r="K26" s="131">
        <v>-44736.667000000001</v>
      </c>
      <c r="L26" s="132">
        <v>-47648.133999999998</v>
      </c>
    </row>
    <row r="27" spans="1:12" x14ac:dyDescent="0.2">
      <c r="A27" s="126" t="s">
        <v>214</v>
      </c>
      <c r="B27" s="127" t="s">
        <v>215</v>
      </c>
      <c r="C27" s="128">
        <v>90.174999999999997</v>
      </c>
      <c r="D27" s="129">
        <v>106.755</v>
      </c>
      <c r="E27" s="128">
        <v>45.664999999999999</v>
      </c>
      <c r="F27" s="130">
        <v>72.143000000000001</v>
      </c>
      <c r="G27" s="128">
        <v>6868.8019999999997</v>
      </c>
      <c r="H27" s="129">
        <v>7995.2889999999998</v>
      </c>
      <c r="I27" s="128">
        <v>7237.8270000000002</v>
      </c>
      <c r="J27" s="130">
        <v>8027.27</v>
      </c>
      <c r="K27" s="131">
        <v>-6778.6269999999995</v>
      </c>
      <c r="L27" s="132">
        <v>-7888.5339999999997</v>
      </c>
    </row>
    <row r="28" spans="1:12" x14ac:dyDescent="0.2">
      <c r="A28" s="126" t="s">
        <v>216</v>
      </c>
      <c r="B28" s="127" t="s">
        <v>217</v>
      </c>
      <c r="C28" s="128">
        <v>129970.31200000001</v>
      </c>
      <c r="D28" s="129">
        <v>120908.86500000001</v>
      </c>
      <c r="E28" s="128">
        <v>292160.36800000002</v>
      </c>
      <c r="F28" s="130">
        <v>308498.02500000002</v>
      </c>
      <c r="G28" s="128">
        <v>15647.272000000001</v>
      </c>
      <c r="H28" s="129">
        <v>10463.703</v>
      </c>
      <c r="I28" s="128">
        <v>16413.885999999999</v>
      </c>
      <c r="J28" s="130">
        <v>14603.955</v>
      </c>
      <c r="K28" s="131">
        <v>114323.04000000001</v>
      </c>
      <c r="L28" s="132">
        <v>110445.16200000001</v>
      </c>
    </row>
    <row r="29" spans="1:12" x14ac:dyDescent="0.2">
      <c r="A29" s="126" t="s">
        <v>218</v>
      </c>
      <c r="B29" s="127" t="s">
        <v>219</v>
      </c>
      <c r="C29" s="128">
        <v>389.40600000000001</v>
      </c>
      <c r="D29" s="129">
        <v>285.01100000000002</v>
      </c>
      <c r="E29" s="128">
        <v>309.25799999999998</v>
      </c>
      <c r="F29" s="130">
        <v>219.29900000000001</v>
      </c>
      <c r="G29" s="128">
        <v>4125.7160000000003</v>
      </c>
      <c r="H29" s="129">
        <v>5761.4480000000003</v>
      </c>
      <c r="I29" s="128">
        <v>1869.326</v>
      </c>
      <c r="J29" s="130">
        <v>2850.3820000000001</v>
      </c>
      <c r="K29" s="131">
        <v>-3736.3100000000004</v>
      </c>
      <c r="L29" s="132">
        <v>-5476.4369999999999</v>
      </c>
    </row>
    <row r="30" spans="1:12" ht="13.5" thickBot="1" x14ac:dyDescent="0.25">
      <c r="A30" s="133" t="s">
        <v>230</v>
      </c>
      <c r="B30" s="134" t="s">
        <v>231</v>
      </c>
      <c r="C30" s="135">
        <v>12152.343000000001</v>
      </c>
      <c r="D30" s="136">
        <v>11491.2</v>
      </c>
      <c r="E30" s="135">
        <v>12024.382</v>
      </c>
      <c r="F30" s="137">
        <v>9612.0840000000007</v>
      </c>
      <c r="G30" s="135">
        <v>58403.495000000003</v>
      </c>
      <c r="H30" s="136">
        <v>68197.365999999995</v>
      </c>
      <c r="I30" s="135">
        <v>25969.705999999998</v>
      </c>
      <c r="J30" s="137">
        <v>24747.531999999999</v>
      </c>
      <c r="K30" s="138">
        <v>-46251.152000000002</v>
      </c>
      <c r="L30" s="139">
        <v>-56706.165999999997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J26" sqref="J26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4.42578125" bestFit="1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174</v>
      </c>
    </row>
    <row r="2" spans="1:15" ht="15.75" x14ac:dyDescent="0.25">
      <c r="A2" s="101" t="s">
        <v>157</v>
      </c>
    </row>
    <row r="3" spans="1:15" ht="15.75" x14ac:dyDescent="0.25">
      <c r="A3" s="101"/>
    </row>
    <row r="4" spans="1:15" x14ac:dyDescent="0.2">
      <c r="A4" s="103" t="s">
        <v>175</v>
      </c>
      <c r="B4" s="102"/>
      <c r="C4" s="102"/>
      <c r="D4" s="102"/>
      <c r="E4" s="102"/>
      <c r="F4" s="102"/>
      <c r="I4" s="103" t="s">
        <v>225</v>
      </c>
    </row>
    <row r="5" spans="1:15" ht="13.5" thickBot="1" x14ac:dyDescent="0.25"/>
    <row r="6" spans="1:15" ht="21" thickBot="1" x14ac:dyDescent="0.35">
      <c r="A6" s="91" t="s">
        <v>157</v>
      </c>
      <c r="B6" s="92"/>
      <c r="C6" s="92"/>
      <c r="D6" s="92"/>
      <c r="E6" s="92"/>
      <c r="F6" s="92"/>
      <c r="G6" s="93"/>
      <c r="H6" s="226"/>
      <c r="I6" s="91" t="s">
        <v>157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284</v>
      </c>
      <c r="B7" s="95"/>
      <c r="C7" s="96"/>
      <c r="D7" s="97"/>
      <c r="E7" s="94" t="s">
        <v>286</v>
      </c>
      <c r="F7" s="95"/>
      <c r="G7" s="96"/>
      <c r="H7" s="226"/>
      <c r="I7" s="94" t="s">
        <v>284</v>
      </c>
      <c r="J7" s="95"/>
      <c r="K7" s="96"/>
      <c r="L7" s="97"/>
      <c r="M7" s="94" t="s">
        <v>286</v>
      </c>
      <c r="N7" s="95"/>
      <c r="O7" s="96"/>
    </row>
    <row r="8" spans="1:15" ht="28.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226"/>
      <c r="I8" s="140" t="s">
        <v>158</v>
      </c>
      <c r="J8" s="141" t="s">
        <v>159</v>
      </c>
      <c r="K8" s="142" t="s">
        <v>160</v>
      </c>
      <c r="L8" s="143"/>
      <c r="M8" s="140" t="s">
        <v>158</v>
      </c>
      <c r="N8" s="141" t="s">
        <v>159</v>
      </c>
      <c r="O8" s="142" t="s">
        <v>160</v>
      </c>
    </row>
    <row r="9" spans="1:15" ht="15.75" x14ac:dyDescent="0.2">
      <c r="A9" s="144" t="s">
        <v>161</v>
      </c>
      <c r="B9" s="145">
        <v>115014.00599999999</v>
      </c>
      <c r="C9" s="146">
        <v>251814.43100000001</v>
      </c>
      <c r="D9" s="147"/>
      <c r="E9" s="144" t="s">
        <v>161</v>
      </c>
      <c r="F9" s="145">
        <v>110901.685</v>
      </c>
      <c r="G9" s="146">
        <v>265451.45500000002</v>
      </c>
      <c r="H9" s="226"/>
      <c r="I9" s="144" t="s">
        <v>161</v>
      </c>
      <c r="J9" s="145">
        <v>1945.9870000000001</v>
      </c>
      <c r="K9" s="146">
        <v>1371.827</v>
      </c>
      <c r="L9" s="147"/>
      <c r="M9" s="144" t="s">
        <v>161</v>
      </c>
      <c r="N9" s="145">
        <v>2523.1419999999998</v>
      </c>
      <c r="O9" s="146">
        <v>1398.787</v>
      </c>
    </row>
    <row r="10" spans="1:15" ht="15.75" x14ac:dyDescent="0.25">
      <c r="A10" s="98" t="s">
        <v>163</v>
      </c>
      <c r="B10" s="148">
        <v>21648.495999999999</v>
      </c>
      <c r="C10" s="149">
        <v>57889.036999999997</v>
      </c>
      <c r="D10" s="150"/>
      <c r="E10" s="98" t="s">
        <v>162</v>
      </c>
      <c r="F10" s="148">
        <v>18218.294000000002</v>
      </c>
      <c r="G10" s="149">
        <v>40400.021000000001</v>
      </c>
      <c r="H10" s="226"/>
      <c r="I10" s="98" t="s">
        <v>222</v>
      </c>
      <c r="J10" s="148">
        <v>523.82799999999997</v>
      </c>
      <c r="K10" s="153">
        <v>581.02599999999995</v>
      </c>
      <c r="L10" s="150"/>
      <c r="M10" s="98" t="s">
        <v>171</v>
      </c>
      <c r="N10" s="148">
        <v>913.851</v>
      </c>
      <c r="O10" s="153">
        <v>391.56200000000001</v>
      </c>
    </row>
    <row r="11" spans="1:15" ht="15.75" x14ac:dyDescent="0.25">
      <c r="A11" s="98" t="s">
        <v>164</v>
      </c>
      <c r="B11" s="148">
        <v>12706.460999999999</v>
      </c>
      <c r="C11" s="149">
        <v>25000.254000000001</v>
      </c>
      <c r="D11" s="150"/>
      <c r="E11" s="98" t="s">
        <v>163</v>
      </c>
      <c r="F11" s="148">
        <v>16320.737999999999</v>
      </c>
      <c r="G11" s="149">
        <v>49708.173000000003</v>
      </c>
      <c r="H11" s="226"/>
      <c r="I11" s="98" t="s">
        <v>171</v>
      </c>
      <c r="J11" s="148">
        <v>448.09800000000001</v>
      </c>
      <c r="K11" s="149">
        <v>164.06700000000001</v>
      </c>
      <c r="L11" s="150"/>
      <c r="M11" s="98" t="s">
        <v>224</v>
      </c>
      <c r="N11" s="148">
        <v>515.69899999999996</v>
      </c>
      <c r="O11" s="149">
        <v>169.797</v>
      </c>
    </row>
    <row r="12" spans="1:15" ht="15.75" x14ac:dyDescent="0.25">
      <c r="A12" s="98" t="s">
        <v>162</v>
      </c>
      <c r="B12" s="148">
        <v>11665.993</v>
      </c>
      <c r="C12" s="149">
        <v>22565.383999999998</v>
      </c>
      <c r="D12" s="150"/>
      <c r="E12" s="98" t="s">
        <v>164</v>
      </c>
      <c r="F12" s="148">
        <v>10456.972</v>
      </c>
      <c r="G12" s="149">
        <v>21504.757000000001</v>
      </c>
      <c r="H12" s="226"/>
      <c r="I12" s="98" t="s">
        <v>163</v>
      </c>
      <c r="J12" s="148">
        <v>244.65799999999999</v>
      </c>
      <c r="K12" s="149">
        <v>227.38800000000001</v>
      </c>
      <c r="L12" s="150"/>
      <c r="M12" s="98" t="s">
        <v>168</v>
      </c>
      <c r="N12" s="148">
        <v>335.08800000000002</v>
      </c>
      <c r="O12" s="149">
        <v>181.976</v>
      </c>
    </row>
    <row r="13" spans="1:15" ht="15.75" x14ac:dyDescent="0.25">
      <c r="A13" s="98" t="s">
        <v>166</v>
      </c>
      <c r="B13" s="148">
        <v>8020.9830000000002</v>
      </c>
      <c r="C13" s="149">
        <v>19614.337</v>
      </c>
      <c r="D13" s="150"/>
      <c r="E13" s="98" t="s">
        <v>168</v>
      </c>
      <c r="F13" s="148">
        <v>6151.7539999999999</v>
      </c>
      <c r="G13" s="149">
        <v>18581.685000000001</v>
      </c>
      <c r="H13" s="226"/>
      <c r="I13" s="98" t="s">
        <v>168</v>
      </c>
      <c r="J13" s="148">
        <v>191.97399999999999</v>
      </c>
      <c r="K13" s="149">
        <v>130.05500000000001</v>
      </c>
      <c r="L13" s="150"/>
      <c r="M13" s="98" t="s">
        <v>222</v>
      </c>
      <c r="N13" s="148">
        <v>242.4</v>
      </c>
      <c r="O13" s="149">
        <v>241.91499999999999</v>
      </c>
    </row>
    <row r="14" spans="1:15" ht="15.75" x14ac:dyDescent="0.25">
      <c r="A14" s="98" t="s">
        <v>167</v>
      </c>
      <c r="B14" s="148">
        <v>5777.375</v>
      </c>
      <c r="C14" s="149">
        <v>10235.014999999999</v>
      </c>
      <c r="D14" s="150"/>
      <c r="E14" s="98" t="s">
        <v>234</v>
      </c>
      <c r="F14" s="148">
        <v>5915.335</v>
      </c>
      <c r="G14" s="149">
        <v>17737.463</v>
      </c>
      <c r="H14" s="226"/>
      <c r="I14" s="98" t="s">
        <v>271</v>
      </c>
      <c r="J14" s="148">
        <v>190.14599999999999</v>
      </c>
      <c r="K14" s="149">
        <v>66.834000000000003</v>
      </c>
      <c r="L14" s="150"/>
      <c r="M14" s="98" t="s">
        <v>271</v>
      </c>
      <c r="N14" s="148">
        <v>139.238</v>
      </c>
      <c r="O14" s="149">
        <v>40.771999999999998</v>
      </c>
    </row>
    <row r="15" spans="1:15" ht="15.75" x14ac:dyDescent="0.25">
      <c r="A15" s="98" t="s">
        <v>168</v>
      </c>
      <c r="B15" s="148">
        <v>5747.0789999999997</v>
      </c>
      <c r="C15" s="149">
        <v>14195.466</v>
      </c>
      <c r="D15" s="150"/>
      <c r="E15" s="98" t="s">
        <v>166</v>
      </c>
      <c r="F15" s="148">
        <v>4862.2330000000002</v>
      </c>
      <c r="G15" s="149">
        <v>13423.366</v>
      </c>
      <c r="H15" s="226"/>
      <c r="I15" s="98" t="s">
        <v>173</v>
      </c>
      <c r="J15" s="148">
        <v>102.05500000000001</v>
      </c>
      <c r="K15" s="149">
        <v>63.307000000000002</v>
      </c>
      <c r="L15" s="150"/>
      <c r="M15" s="98" t="s">
        <v>234</v>
      </c>
      <c r="N15" s="148">
        <v>75.831999999999994</v>
      </c>
      <c r="O15" s="149">
        <v>31.954999999999998</v>
      </c>
    </row>
    <row r="16" spans="1:15" ht="15.75" x14ac:dyDescent="0.25">
      <c r="A16" s="98" t="s">
        <v>173</v>
      </c>
      <c r="B16" s="148">
        <v>4550.7330000000002</v>
      </c>
      <c r="C16" s="149">
        <v>9391.5939999999991</v>
      </c>
      <c r="D16" s="150"/>
      <c r="E16" s="98" t="s">
        <v>167</v>
      </c>
      <c r="F16" s="148">
        <v>4491.6310000000003</v>
      </c>
      <c r="G16" s="149">
        <v>8687.1059999999998</v>
      </c>
      <c r="H16" s="226"/>
      <c r="I16" s="98" t="s">
        <v>234</v>
      </c>
      <c r="J16" s="148">
        <v>98.885999999999996</v>
      </c>
      <c r="K16" s="149">
        <v>57.085000000000001</v>
      </c>
      <c r="L16" s="150"/>
      <c r="M16" s="98" t="s">
        <v>163</v>
      </c>
      <c r="N16" s="148">
        <v>74.491</v>
      </c>
      <c r="O16" s="149">
        <v>185.17</v>
      </c>
    </row>
    <row r="17" spans="1:15" ht="15.75" x14ac:dyDescent="0.25">
      <c r="A17" s="98" t="s">
        <v>169</v>
      </c>
      <c r="B17" s="148">
        <v>4341.982</v>
      </c>
      <c r="C17" s="149">
        <v>8161.0140000000001</v>
      </c>
      <c r="D17" s="150"/>
      <c r="E17" s="98" t="s">
        <v>170</v>
      </c>
      <c r="F17" s="148">
        <v>4481.4260000000004</v>
      </c>
      <c r="G17" s="149">
        <v>8412.625</v>
      </c>
      <c r="H17" s="226"/>
      <c r="I17" s="98" t="s">
        <v>224</v>
      </c>
      <c r="J17" s="148">
        <v>48.680999999999997</v>
      </c>
      <c r="K17" s="149">
        <v>16.39</v>
      </c>
      <c r="L17" s="150"/>
      <c r="M17" s="98" t="s">
        <v>173</v>
      </c>
      <c r="N17" s="148">
        <v>71.781999999999996</v>
      </c>
      <c r="O17" s="149">
        <v>40.715000000000003</v>
      </c>
    </row>
    <row r="18" spans="1:15" ht="15.75" x14ac:dyDescent="0.25">
      <c r="A18" s="98" t="s">
        <v>172</v>
      </c>
      <c r="B18" s="148">
        <v>3961.0279999999998</v>
      </c>
      <c r="C18" s="149">
        <v>7136.8440000000001</v>
      </c>
      <c r="D18" s="150"/>
      <c r="E18" s="98" t="s">
        <v>169</v>
      </c>
      <c r="F18" s="148">
        <v>4407.0360000000001</v>
      </c>
      <c r="G18" s="149">
        <v>8741.2469999999994</v>
      </c>
      <c r="H18" s="226"/>
      <c r="I18" s="98" t="s">
        <v>223</v>
      </c>
      <c r="J18" s="148">
        <v>30.077999999999999</v>
      </c>
      <c r="K18" s="149">
        <v>16.692</v>
      </c>
      <c r="L18" s="150"/>
      <c r="M18" s="98" t="s">
        <v>178</v>
      </c>
      <c r="N18" s="148">
        <v>40.171999999999997</v>
      </c>
      <c r="O18" s="149">
        <v>34.969000000000001</v>
      </c>
    </row>
    <row r="19" spans="1:15" ht="16.5" thickBot="1" x14ac:dyDescent="0.3">
      <c r="A19" s="99" t="s">
        <v>165</v>
      </c>
      <c r="B19" s="151">
        <v>3584.6840000000002</v>
      </c>
      <c r="C19" s="152">
        <v>5365.3779999999997</v>
      </c>
      <c r="D19" s="225"/>
      <c r="E19" s="99" t="s">
        <v>171</v>
      </c>
      <c r="F19" s="151">
        <v>3635.723</v>
      </c>
      <c r="G19" s="152">
        <v>5436.4380000000001</v>
      </c>
      <c r="H19" s="226"/>
      <c r="I19" s="99" t="s">
        <v>176</v>
      </c>
      <c r="J19" s="151">
        <v>23.800999999999998</v>
      </c>
      <c r="K19" s="152">
        <v>9.58</v>
      </c>
      <c r="L19" s="225"/>
      <c r="M19" s="99" t="s">
        <v>170</v>
      </c>
      <c r="N19" s="151">
        <v>34.450000000000003</v>
      </c>
      <c r="O19" s="152">
        <v>15.992000000000001</v>
      </c>
    </row>
    <row r="22" spans="1:15" ht="13.5" thickBot="1" x14ac:dyDescent="0.25">
      <c r="A22" s="103" t="s">
        <v>232</v>
      </c>
    </row>
    <row r="23" spans="1:15" ht="21" thickBot="1" x14ac:dyDescent="0.35">
      <c r="A23" s="91" t="s">
        <v>157</v>
      </c>
      <c r="B23" s="92"/>
      <c r="C23" s="92"/>
      <c r="D23" s="92"/>
      <c r="E23" s="92"/>
      <c r="F23" s="92"/>
      <c r="G23" s="93"/>
    </row>
    <row r="24" spans="1:15" ht="16.5" thickBot="1" x14ac:dyDescent="0.3">
      <c r="A24" s="94" t="s">
        <v>284</v>
      </c>
      <c r="B24" s="95"/>
      <c r="C24" s="96"/>
      <c r="D24" s="97"/>
      <c r="E24" s="94" t="s">
        <v>286</v>
      </c>
      <c r="F24" s="95"/>
      <c r="G24" s="96"/>
    </row>
    <row r="25" spans="1:15" ht="28.5" x14ac:dyDescent="0.25">
      <c r="A25" s="140" t="s">
        <v>158</v>
      </c>
      <c r="B25" s="141" t="s">
        <v>159</v>
      </c>
      <c r="C25" s="142" t="s">
        <v>160</v>
      </c>
      <c r="D25" s="143"/>
      <c r="E25" s="140" t="s">
        <v>158</v>
      </c>
      <c r="F25" s="141" t="s">
        <v>159</v>
      </c>
      <c r="G25" s="142" t="s">
        <v>160</v>
      </c>
    </row>
    <row r="26" spans="1:15" ht="15.75" x14ac:dyDescent="0.2">
      <c r="A26" s="144" t="s">
        <v>161</v>
      </c>
      <c r="B26" s="145">
        <v>1945.9870000000001</v>
      </c>
      <c r="C26" s="146">
        <v>1371.827</v>
      </c>
      <c r="D26" s="147"/>
      <c r="E26" s="144" t="s">
        <v>161</v>
      </c>
      <c r="F26" s="145">
        <v>2523.1419999999998</v>
      </c>
      <c r="G26" s="146">
        <v>1398.787</v>
      </c>
    </row>
    <row r="27" spans="1:15" ht="15.75" x14ac:dyDescent="0.25">
      <c r="A27" s="98" t="s">
        <v>171</v>
      </c>
      <c r="B27" s="148">
        <v>7401.9669999999996</v>
      </c>
      <c r="C27" s="149">
        <v>10920.438</v>
      </c>
      <c r="D27" s="150"/>
      <c r="E27" s="98" t="s">
        <v>234</v>
      </c>
      <c r="F27" s="148">
        <v>5568.4880000000003</v>
      </c>
      <c r="G27" s="149">
        <v>12548.047</v>
      </c>
    </row>
    <row r="28" spans="1:15" ht="15.75" x14ac:dyDescent="0.25">
      <c r="A28" s="98" t="s">
        <v>234</v>
      </c>
      <c r="B28" s="148">
        <v>6132.2209999999995</v>
      </c>
      <c r="C28" s="149">
        <v>11687.116</v>
      </c>
      <c r="D28" s="150"/>
      <c r="E28" s="98" t="s">
        <v>171</v>
      </c>
      <c r="F28" s="148">
        <v>3484.75</v>
      </c>
      <c r="G28" s="149">
        <v>7959.1450000000004</v>
      </c>
    </row>
    <row r="29" spans="1:15" ht="15.75" x14ac:dyDescent="0.25">
      <c r="A29" s="98" t="s">
        <v>178</v>
      </c>
      <c r="B29" s="148">
        <v>3786.2950000000001</v>
      </c>
      <c r="C29" s="149">
        <v>6052.9549999999999</v>
      </c>
      <c r="D29" s="150"/>
      <c r="E29" s="98" t="s">
        <v>176</v>
      </c>
      <c r="F29" s="148">
        <v>3280.1379999999999</v>
      </c>
      <c r="G29" s="149">
        <v>10467.522999999999</v>
      </c>
    </row>
    <row r="30" spans="1:15" ht="15.75" x14ac:dyDescent="0.25">
      <c r="A30" s="98" t="s">
        <v>176</v>
      </c>
      <c r="B30" s="148">
        <v>3043.0889999999999</v>
      </c>
      <c r="C30" s="149">
        <v>7125.1040000000003</v>
      </c>
      <c r="D30" s="150"/>
      <c r="E30" s="98" t="s">
        <v>178</v>
      </c>
      <c r="F30" s="148">
        <v>1711.175</v>
      </c>
      <c r="G30" s="149">
        <v>3276.038</v>
      </c>
    </row>
    <row r="31" spans="1:15" ht="15.75" x14ac:dyDescent="0.25">
      <c r="A31" s="98" t="s">
        <v>168</v>
      </c>
      <c r="B31" s="148">
        <v>1717.7</v>
      </c>
      <c r="C31" s="149">
        <v>3300.5520000000001</v>
      </c>
      <c r="D31" s="150"/>
      <c r="E31" s="98" t="s">
        <v>168</v>
      </c>
      <c r="F31" s="148">
        <v>1204.539</v>
      </c>
      <c r="G31" s="149">
        <v>2846.1909999999998</v>
      </c>
    </row>
    <row r="32" spans="1:15" ht="15.75" x14ac:dyDescent="0.25">
      <c r="A32" s="98" t="s">
        <v>222</v>
      </c>
      <c r="B32" s="148">
        <v>1639.819</v>
      </c>
      <c r="C32" s="149">
        <v>2835.819</v>
      </c>
      <c r="D32" s="150"/>
      <c r="E32" s="98" t="s">
        <v>164</v>
      </c>
      <c r="F32" s="148">
        <v>1095.479</v>
      </c>
      <c r="G32" s="149">
        <v>3132.0219999999999</v>
      </c>
    </row>
    <row r="33" spans="1:7" ht="15.75" x14ac:dyDescent="0.25">
      <c r="A33" s="98" t="s">
        <v>164</v>
      </c>
      <c r="B33" s="148">
        <v>1004.17</v>
      </c>
      <c r="C33" s="149">
        <v>2422.3229999999999</v>
      </c>
      <c r="D33" s="150"/>
      <c r="E33" s="98" t="s">
        <v>222</v>
      </c>
      <c r="F33" s="148">
        <v>867.48099999999999</v>
      </c>
      <c r="G33" s="149">
        <v>1305.2840000000001</v>
      </c>
    </row>
    <row r="34" spans="1:7" ht="15.75" x14ac:dyDescent="0.25">
      <c r="A34" s="98" t="s">
        <v>167</v>
      </c>
      <c r="B34" s="148">
        <v>571.351</v>
      </c>
      <c r="C34" s="149">
        <v>1484.2829999999999</v>
      </c>
      <c r="D34" s="150"/>
      <c r="E34" s="98" t="s">
        <v>184</v>
      </c>
      <c r="F34" s="148">
        <v>521.53800000000001</v>
      </c>
      <c r="G34" s="149">
        <v>1078.1469999999999</v>
      </c>
    </row>
    <row r="35" spans="1:7" ht="15.75" x14ac:dyDescent="0.25">
      <c r="A35" s="98" t="s">
        <v>184</v>
      </c>
      <c r="B35" s="148">
        <v>525.21</v>
      </c>
      <c r="C35" s="149">
        <v>781.48099999999999</v>
      </c>
      <c r="D35" s="150"/>
      <c r="E35" s="98" t="s">
        <v>167</v>
      </c>
      <c r="F35" s="148">
        <v>259.63900000000001</v>
      </c>
      <c r="G35" s="149">
        <v>719.21900000000005</v>
      </c>
    </row>
    <row r="36" spans="1:7" ht="16.5" thickBot="1" x14ac:dyDescent="0.3">
      <c r="A36" s="99" t="s">
        <v>287</v>
      </c>
      <c r="B36" s="151">
        <v>329.096</v>
      </c>
      <c r="C36" s="152">
        <v>831.87099999999998</v>
      </c>
      <c r="D36" s="225"/>
      <c r="E36" s="99" t="s">
        <v>223</v>
      </c>
      <c r="F36" s="151">
        <v>237.32400000000001</v>
      </c>
      <c r="G36" s="152">
        <v>668.98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G31" sqref="G31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174</v>
      </c>
    </row>
    <row r="3" spans="1:16" ht="15.75" x14ac:dyDescent="0.25">
      <c r="A3" s="101" t="s">
        <v>220</v>
      </c>
    </row>
    <row r="4" spans="1:16" ht="15.75" x14ac:dyDescent="0.25">
      <c r="A4" s="101"/>
    </row>
    <row r="5" spans="1:16" ht="13.5" thickBot="1" x14ac:dyDescent="0.25">
      <c r="A5" s="103" t="s">
        <v>226</v>
      </c>
      <c r="J5" s="103" t="s">
        <v>221</v>
      </c>
    </row>
    <row r="6" spans="1:16" ht="21" thickBot="1" x14ac:dyDescent="0.35">
      <c r="A6" s="91" t="s">
        <v>157</v>
      </c>
      <c r="B6" s="92"/>
      <c r="C6" s="92"/>
      <c r="D6" s="92"/>
      <c r="E6" s="92"/>
      <c r="F6" s="92"/>
      <c r="G6" s="93"/>
      <c r="J6" s="91" t="s">
        <v>157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284</v>
      </c>
      <c r="B7" s="95"/>
      <c r="C7" s="96"/>
      <c r="D7" s="97"/>
      <c r="E7" s="94" t="s">
        <v>286</v>
      </c>
      <c r="F7" s="95"/>
      <c r="G7" s="96"/>
      <c r="J7" s="94" t="s">
        <v>284</v>
      </c>
      <c r="K7" s="95"/>
      <c r="L7" s="96"/>
      <c r="M7" s="97"/>
      <c r="N7" s="94" t="s">
        <v>286</v>
      </c>
      <c r="O7" s="95"/>
      <c r="P7" s="96"/>
    </row>
    <row r="8" spans="1:16" ht="42.7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102"/>
      <c r="I8" s="102"/>
      <c r="J8" s="140" t="s">
        <v>158</v>
      </c>
      <c r="K8" s="141" t="s">
        <v>159</v>
      </c>
      <c r="L8" s="142" t="s">
        <v>160</v>
      </c>
      <c r="M8" s="143"/>
      <c r="N8" s="140" t="s">
        <v>158</v>
      </c>
      <c r="O8" s="141" t="s">
        <v>159</v>
      </c>
      <c r="P8" s="142" t="s">
        <v>160</v>
      </c>
    </row>
    <row r="9" spans="1:16" ht="15.75" x14ac:dyDescent="0.2">
      <c r="A9" s="144" t="s">
        <v>161</v>
      </c>
      <c r="B9" s="145">
        <v>41640.034</v>
      </c>
      <c r="C9" s="146">
        <v>61538.987000000001</v>
      </c>
      <c r="D9" s="147"/>
      <c r="E9" s="144" t="s">
        <v>161</v>
      </c>
      <c r="F9" s="145">
        <v>47236.008000000002</v>
      </c>
      <c r="G9" s="146">
        <v>69602.460999999996</v>
      </c>
      <c r="H9" s="102"/>
      <c r="I9" s="102"/>
      <c r="J9" s="144" t="s">
        <v>161</v>
      </c>
      <c r="K9" s="145">
        <v>39568.991000000002</v>
      </c>
      <c r="L9" s="146">
        <v>18027.400000000001</v>
      </c>
      <c r="M9" s="147"/>
      <c r="N9" s="144" t="s">
        <v>161</v>
      </c>
      <c r="O9" s="145">
        <v>42940.466</v>
      </c>
      <c r="P9" s="146">
        <v>22363.345000000001</v>
      </c>
    </row>
    <row r="10" spans="1:16" ht="15.75" x14ac:dyDescent="0.25">
      <c r="A10" s="98" t="s">
        <v>170</v>
      </c>
      <c r="B10" s="148">
        <v>22200.238000000001</v>
      </c>
      <c r="C10" s="153">
        <v>32787.637000000002</v>
      </c>
      <c r="D10" s="150"/>
      <c r="E10" s="98" t="s">
        <v>170</v>
      </c>
      <c r="F10" s="148">
        <v>21161.163</v>
      </c>
      <c r="G10" s="153">
        <v>29773.396000000001</v>
      </c>
      <c r="H10" s="102"/>
      <c r="I10" s="102"/>
      <c r="J10" s="98" t="s">
        <v>185</v>
      </c>
      <c r="K10" s="148">
        <v>13180.960999999999</v>
      </c>
      <c r="L10" s="153">
        <v>6769.8249999999998</v>
      </c>
      <c r="M10" s="150"/>
      <c r="N10" s="98" t="s">
        <v>185</v>
      </c>
      <c r="O10" s="148">
        <v>14256.744000000001</v>
      </c>
      <c r="P10" s="153">
        <v>8402.848</v>
      </c>
    </row>
    <row r="11" spans="1:16" ht="15.75" x14ac:dyDescent="0.25">
      <c r="A11" s="98" t="s">
        <v>179</v>
      </c>
      <c r="B11" s="148">
        <v>7565.6670000000004</v>
      </c>
      <c r="C11" s="149">
        <v>13387.272000000001</v>
      </c>
      <c r="D11" s="150"/>
      <c r="E11" s="98" t="s">
        <v>179</v>
      </c>
      <c r="F11" s="148">
        <v>10481.705</v>
      </c>
      <c r="G11" s="149">
        <v>17132.225999999999</v>
      </c>
      <c r="H11" s="102"/>
      <c r="I11" s="102"/>
      <c r="J11" s="98" t="s">
        <v>182</v>
      </c>
      <c r="K11" s="148">
        <v>8915.1839999999993</v>
      </c>
      <c r="L11" s="149">
        <v>3542.9920000000002</v>
      </c>
      <c r="M11" s="150"/>
      <c r="N11" s="98" t="s">
        <v>234</v>
      </c>
      <c r="O11" s="148">
        <v>8880.3510000000006</v>
      </c>
      <c r="P11" s="149">
        <v>3980.0639999999999</v>
      </c>
    </row>
    <row r="12" spans="1:16" ht="15.75" x14ac:dyDescent="0.25">
      <c r="A12" s="98" t="s">
        <v>168</v>
      </c>
      <c r="B12" s="148">
        <v>6643.4840000000004</v>
      </c>
      <c r="C12" s="149">
        <v>8140.9390000000003</v>
      </c>
      <c r="D12" s="150"/>
      <c r="E12" s="98" t="s">
        <v>168</v>
      </c>
      <c r="F12" s="148">
        <v>7459.2020000000002</v>
      </c>
      <c r="G12" s="149">
        <v>9530.3430000000008</v>
      </c>
      <c r="H12" s="102"/>
      <c r="I12" s="102"/>
      <c r="J12" s="98" t="s">
        <v>168</v>
      </c>
      <c r="K12" s="148">
        <v>4768.2</v>
      </c>
      <c r="L12" s="149">
        <v>1682.8620000000001</v>
      </c>
      <c r="M12" s="150"/>
      <c r="N12" s="98" t="s">
        <v>182</v>
      </c>
      <c r="O12" s="148">
        <v>6963.7150000000001</v>
      </c>
      <c r="P12" s="149">
        <v>3498.335</v>
      </c>
    </row>
    <row r="13" spans="1:16" ht="15.75" x14ac:dyDescent="0.25">
      <c r="A13" s="98" t="s">
        <v>162</v>
      </c>
      <c r="B13" s="148">
        <v>1897.4159999999999</v>
      </c>
      <c r="C13" s="149">
        <v>3129.348</v>
      </c>
      <c r="D13" s="150"/>
      <c r="E13" s="98" t="s">
        <v>162</v>
      </c>
      <c r="F13" s="148">
        <v>4904.491</v>
      </c>
      <c r="G13" s="149">
        <v>8904.6229999999996</v>
      </c>
      <c r="H13" s="102"/>
      <c r="I13" s="102"/>
      <c r="J13" s="98" t="s">
        <v>234</v>
      </c>
      <c r="K13" s="148">
        <v>3399.8020000000001</v>
      </c>
      <c r="L13" s="149">
        <v>1549.655</v>
      </c>
      <c r="M13" s="150"/>
      <c r="N13" s="98" t="s">
        <v>168</v>
      </c>
      <c r="O13" s="148">
        <v>5455.902</v>
      </c>
      <c r="P13" s="149">
        <v>2313.9279999999999</v>
      </c>
    </row>
    <row r="14" spans="1:16" ht="15.75" x14ac:dyDescent="0.25">
      <c r="A14" s="98" t="s">
        <v>181</v>
      </c>
      <c r="B14" s="148">
        <v>1650.431</v>
      </c>
      <c r="C14" s="149">
        <v>2043.328</v>
      </c>
      <c r="D14" s="150"/>
      <c r="E14" s="98" t="s">
        <v>184</v>
      </c>
      <c r="F14" s="148">
        <v>1629.617</v>
      </c>
      <c r="G14" s="149">
        <v>2320.9270000000001</v>
      </c>
      <c r="H14" s="102"/>
      <c r="I14" s="102"/>
      <c r="J14" s="98" t="s">
        <v>165</v>
      </c>
      <c r="K14" s="148">
        <v>2234.2750000000001</v>
      </c>
      <c r="L14" s="149">
        <v>1183.6849999999999</v>
      </c>
      <c r="M14" s="150"/>
      <c r="N14" s="98" t="s">
        <v>165</v>
      </c>
      <c r="O14" s="148">
        <v>1904.7439999999999</v>
      </c>
      <c r="P14" s="149">
        <v>1163.4359999999999</v>
      </c>
    </row>
    <row r="15" spans="1:16" ht="15.75" x14ac:dyDescent="0.25">
      <c r="A15" s="98" t="s">
        <v>184</v>
      </c>
      <c r="B15" s="148">
        <v>1254.2059999999999</v>
      </c>
      <c r="C15" s="149">
        <v>1383.499</v>
      </c>
      <c r="D15" s="150"/>
      <c r="E15" s="98" t="s">
        <v>181</v>
      </c>
      <c r="F15" s="148">
        <v>1148.354</v>
      </c>
      <c r="G15" s="149">
        <v>1361.08</v>
      </c>
      <c r="H15" s="102"/>
      <c r="I15" s="102"/>
      <c r="J15" s="98" t="s">
        <v>170</v>
      </c>
      <c r="K15" s="148">
        <v>2059.2649999999999</v>
      </c>
      <c r="L15" s="149">
        <v>1036.175</v>
      </c>
      <c r="M15" s="150"/>
      <c r="N15" s="98" t="s">
        <v>170</v>
      </c>
      <c r="O15" s="148">
        <v>1491.5319999999999</v>
      </c>
      <c r="P15" s="149">
        <v>705.88599999999997</v>
      </c>
    </row>
    <row r="16" spans="1:16" ht="15.75" x14ac:dyDescent="0.25">
      <c r="A16" s="98" t="s">
        <v>180</v>
      </c>
      <c r="B16" s="148">
        <v>118.40300000000001</v>
      </c>
      <c r="C16" s="149">
        <v>243.78700000000001</v>
      </c>
      <c r="D16" s="150"/>
      <c r="E16" s="98" t="s">
        <v>288</v>
      </c>
      <c r="F16" s="148">
        <v>137.91999999999999</v>
      </c>
      <c r="G16" s="149">
        <v>171.96199999999999</v>
      </c>
      <c r="H16" s="102"/>
      <c r="I16" s="102"/>
      <c r="J16" s="98" t="s">
        <v>177</v>
      </c>
      <c r="K16" s="148">
        <v>1973.6949999999999</v>
      </c>
      <c r="L16" s="149">
        <v>992.62900000000002</v>
      </c>
      <c r="M16" s="150"/>
      <c r="N16" s="98" t="s">
        <v>274</v>
      </c>
      <c r="O16" s="148">
        <v>1277.723</v>
      </c>
      <c r="P16" s="149">
        <v>555.33000000000004</v>
      </c>
    </row>
    <row r="17" spans="1:16" ht="15.75" x14ac:dyDescent="0.25">
      <c r="A17" s="98" t="s">
        <v>234</v>
      </c>
      <c r="B17" s="148">
        <v>102.32899999999999</v>
      </c>
      <c r="C17" s="149">
        <v>141.048</v>
      </c>
      <c r="D17" s="150"/>
      <c r="E17" s="98" t="s">
        <v>183</v>
      </c>
      <c r="F17" s="148">
        <v>126.25700000000001</v>
      </c>
      <c r="G17" s="149">
        <v>178.83</v>
      </c>
      <c r="H17" s="102"/>
      <c r="I17" s="102"/>
      <c r="J17" s="98" t="s">
        <v>274</v>
      </c>
      <c r="K17" s="148">
        <v>1277.895</v>
      </c>
      <c r="L17" s="149">
        <v>465.43200000000002</v>
      </c>
      <c r="M17" s="150"/>
      <c r="N17" s="98" t="s">
        <v>177</v>
      </c>
      <c r="O17" s="148">
        <v>1062.693</v>
      </c>
      <c r="P17" s="149">
        <v>614.23800000000006</v>
      </c>
    </row>
    <row r="18" spans="1:16" ht="15.75" x14ac:dyDescent="0.25">
      <c r="A18" s="98" t="s">
        <v>183</v>
      </c>
      <c r="B18" s="148">
        <v>99.012</v>
      </c>
      <c r="C18" s="149">
        <v>134.386</v>
      </c>
      <c r="D18" s="150"/>
      <c r="E18" s="98" t="s">
        <v>234</v>
      </c>
      <c r="F18" s="148">
        <v>118.91200000000001</v>
      </c>
      <c r="G18" s="149">
        <v>111.624</v>
      </c>
      <c r="H18" s="102"/>
      <c r="I18" s="102"/>
      <c r="J18" s="98" t="s">
        <v>186</v>
      </c>
      <c r="K18" s="148">
        <v>590.26099999999997</v>
      </c>
      <c r="L18" s="149">
        <v>223.709</v>
      </c>
      <c r="M18" s="150"/>
      <c r="N18" s="98" t="s">
        <v>186</v>
      </c>
      <c r="O18" s="148">
        <v>698.17700000000002</v>
      </c>
      <c r="P18" s="149">
        <v>291.39600000000002</v>
      </c>
    </row>
    <row r="19" spans="1:16" ht="15.75" x14ac:dyDescent="0.25">
      <c r="A19" s="98" t="s">
        <v>273</v>
      </c>
      <c r="B19" s="148">
        <v>79.906999999999996</v>
      </c>
      <c r="C19" s="149">
        <v>100.044</v>
      </c>
      <c r="D19" s="150"/>
      <c r="E19" s="98" t="s">
        <v>178</v>
      </c>
      <c r="F19" s="148">
        <v>24.611999999999998</v>
      </c>
      <c r="G19" s="149">
        <v>0.96</v>
      </c>
      <c r="H19" s="102"/>
      <c r="I19" s="102"/>
      <c r="J19" s="98" t="s">
        <v>275</v>
      </c>
      <c r="K19" s="148">
        <v>516.47400000000005</v>
      </c>
      <c r="L19" s="149">
        <v>195.28899999999999</v>
      </c>
      <c r="M19" s="150"/>
      <c r="N19" s="98" t="s">
        <v>272</v>
      </c>
      <c r="O19" s="148">
        <v>413.43700000000001</v>
      </c>
      <c r="P19" s="149">
        <v>505.11500000000001</v>
      </c>
    </row>
    <row r="20" spans="1:16" ht="16.5" thickBot="1" x14ac:dyDescent="0.3">
      <c r="A20" s="99" t="s">
        <v>178</v>
      </c>
      <c r="B20" s="151">
        <v>12.211</v>
      </c>
      <c r="C20" s="152">
        <v>18.896999999999998</v>
      </c>
      <c r="D20" s="150"/>
      <c r="E20" s="99" t="s">
        <v>180</v>
      </c>
      <c r="F20" s="151">
        <v>23.957999999999998</v>
      </c>
      <c r="G20" s="152">
        <v>72.606999999999999</v>
      </c>
      <c r="H20" s="102"/>
      <c r="I20" s="102"/>
      <c r="J20" s="99" t="s">
        <v>184</v>
      </c>
      <c r="K20" s="151">
        <v>249.91</v>
      </c>
      <c r="L20" s="152">
        <v>148.55799999999999</v>
      </c>
      <c r="M20" s="150"/>
      <c r="N20" s="99" t="s">
        <v>289</v>
      </c>
      <c r="O20" s="151">
        <v>148.84800000000001</v>
      </c>
      <c r="P20" s="152">
        <v>131.71799999999999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2021-06-10T12:31:24Z</dcterms:modified>
</cp:coreProperties>
</file>