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I KONKURS\Sekretariat KOP\decyzje do zatwierdzenia przez Zarząd\po II etapie\część V\"/>
    </mc:Choice>
  </mc:AlternateContent>
  <xr:revisionPtr revIDLastSave="0" documentId="13_ncr:1_{C227BB66-BCF9-4878-BB00-45899B19C1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<sst xmlns="http://schemas.openxmlformats.org/spreadsheetml/2006/main" count="67" uniqueCount="55">
  <si>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</si>
  <si>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</si>
  <si>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</si>
  <si>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</si>
  <si>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</si>
  <si>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</si>
  <si>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</si>
  <si>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</si>
  <si>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</si>
  <si>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</si>
  <si>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</si>
  <si>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Mazowieckie</t>
  </si>
  <si>
    <t>Dolnośląskie</t>
  </si>
  <si>
    <t>Lista projektów wybranych do dofinansowania</t>
  </si>
  <si>
    <t>Lista ocenionych projektów wybranych do dofinansowania - Część V
Nabór nr FENX.01.03-IW.01-001/25
Priorytet FENX.01 Wsparcie sektorów energetyka i środowisko z Funduszu Spójności Działanie FENX.01.03 Gospodarka wodno‐ściekowa programu Fundusze Europejskie na Infrastrukturę, Klimat, Środowisko 2021-2027</t>
  </si>
  <si>
    <t>FENX.01.03-IW.01-0060/25</t>
  </si>
  <si>
    <t>Zakład Wodociągów i Kanalizacji w Grójcu Sp. z o.o.</t>
  </si>
  <si>
    <t>Modernizacja gospodarki wodno-ściekowej w gminie Grójec – etap II</t>
  </si>
  <si>
    <t>Wodociągi Miejskie w Radomiu Sp. z o.o.</t>
  </si>
  <si>
    <t>FENX.01.03-IW.01-0054/25</t>
  </si>
  <si>
    <t>Modernizacja i rozbudowa gospodarki wodno-ściekowej na terenie aglomeracji Radom – etap IV</t>
  </si>
  <si>
    <t>FENX.01.03-IW.01-0036/25</t>
  </si>
  <si>
    <t>Gmina Morawica</t>
  </si>
  <si>
    <t>Świętokrzyskie</t>
  </si>
  <si>
    <t>Rozbudowa i przebudowa oczyszczalni ścieków w Brzezinach</t>
  </si>
  <si>
    <t>FENX.01.03-IW.01-0023/25</t>
  </si>
  <si>
    <t>Karkonoski System Wodociągów i Kanalizacji Sp. z o.o.</t>
  </si>
  <si>
    <t>Rozbudowa oczyszczalni ścieków w Mysłakowicach wraz z inteligentnym systemem zarządzania siecią wodno-kanalizacyjną i wdrożeniem systemu GIS</t>
  </si>
  <si>
    <t>FENX.01.03-IW.01-0028/25</t>
  </si>
  <si>
    <t>Gmina Postomino</t>
  </si>
  <si>
    <t>Zachodniopomorskie</t>
  </si>
  <si>
    <t>Budowa kanalizacji sanitarnej w m. Nacmierz i Jezierzany wraz z rozbudową systemów zaopatrzenia w wodę</t>
  </si>
  <si>
    <t>FENX.01.03-IW.01-0038/25</t>
  </si>
  <si>
    <t>Spółka Komunalna Żukowo Sp. z o.o.</t>
  </si>
  <si>
    <t>Pomorskie</t>
  </si>
  <si>
    <t>Uporządkowanie gospodarki wodno-ściekowej na terenie Gminy Żukowo - etap III</t>
  </si>
  <si>
    <t>FENX.01.03-IW.01-0025/25</t>
  </si>
  <si>
    <t>Gmina Bestwina</t>
  </si>
  <si>
    <t>Śląskie</t>
  </si>
  <si>
    <t>Budowa sieci kanalizacji sanitarnej na terenie Gminy Bestwina w granicach aglomeracji Bielsko-Biała – Komorowice – etap I</t>
  </si>
  <si>
    <t>FENX.01.03-IW.01-0002/25</t>
  </si>
  <si>
    <t>Gmina Chrząstowice</t>
  </si>
  <si>
    <t>Opolskie</t>
  </si>
  <si>
    <t>Budowa kanalizacji sanitarnej w miejscowości Daniec – etap II</t>
  </si>
  <si>
    <t>FENX.01.03-IW.01-0050/25</t>
  </si>
  <si>
    <t>Zakład Wodociągów i Kanalizacji Sp. z o.o. w Łodzi</t>
  </si>
  <si>
    <t>Łódzkie</t>
  </si>
  <si>
    <t>Budowa kanalizacji sanitarnej na obszarze miasta Łódź - etap II</t>
  </si>
  <si>
    <t>FENX.01.03-IW.01-0014/25</t>
  </si>
  <si>
    <t>Małopolskie</t>
  </si>
  <si>
    <t>System wodno-kanalizacyjny dorzecza górnej Skawy w miejscowości Grzechynia i Maków Podhalański</t>
  </si>
  <si>
    <t>FENX.01.03-IW.01-0039/25</t>
  </si>
  <si>
    <t>Gmina Bodzechów</t>
  </si>
  <si>
    <t>Przedsiębiorstwo Wodno-Kanalizacyjne "Eko-Skawa" Sp. z o.o. z Makowa Podhalańskiego</t>
  </si>
  <si>
    <t>Budowa sieci kanalizacji sanitarnej w Gminie Bodzechów na terenie aglomeracji Ostrowiec Świętokrzyski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</si>
</sst>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="80" zoomScaleNormal="90" zoomScalePageLayoutView="80" workbookViewId="0">
      <selection activeCell="C8" sqref="C8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0.140625" customWidth="1"/>
    <col min="9" max="9" width="18.28515625" customWidth="1"/>
  </cols>
  <sheetData>
    <row r="1" spans="1:9" ht="64.5" customHeight="1" x14ac:dyDescent="0.25"/>
    <row r="3" spans="1:9" x14ac:dyDescent="0.25">
      <c r="A3" s="11" t="s">
        <v>14</v>
      </c>
      <c r="B3" s="11"/>
      <c r="C3" s="11"/>
      <c r="D3" s="11"/>
      <c r="E3" s="11"/>
      <c r="F3" s="11"/>
      <c r="G3" s="11"/>
      <c r="H3" s="11"/>
      <c r="I3" s="11"/>
    </row>
    <row r="4" spans="1:9" ht="66.7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</row>
    <row r="5" spans="1:9" s="2" customFormat="1" ht="15.75" thickBot="1" x14ac:dyDescent="0.25">
      <c r="A5" s="12" t="s">
        <v>13</v>
      </c>
      <c r="B5" s="13"/>
      <c r="C5" s="13"/>
      <c r="D5" s="13"/>
      <c r="E5" s="13"/>
      <c r="F5" s="13"/>
      <c r="G5" s="13"/>
      <c r="H5" s="13"/>
      <c r="I5" s="14"/>
    </row>
    <row r="6" spans="1:9" s="2" customFormat="1" ht="40.5" customHeight="1" x14ac:dyDescent="0.2">
      <c r="A6" s="1" t="s">
        <v>0</v>
      </c>
      <c r="B6" s="1" t="s">
        <v>5</v>
      </c>
      <c r="C6" s="1" t="s">
        <v>1</v>
      </c>
      <c r="D6" s="1" t="s">
        <v>4</v>
      </c>
      <c r="E6" s="1" t="s">
        <v>2</v>
      </c>
      <c r="F6" s="1" t="s">
        <v>8</v>
      </c>
      <c r="G6" s="1" t="s">
        <v>9</v>
      </c>
      <c r="H6" s="1" t="s">
        <v>3</v>
      </c>
      <c r="I6" s="1" t="s">
        <v>6</v>
      </c>
    </row>
    <row r="7" spans="1:9" s="2" customFormat="1" ht="52.5" customHeight="1" x14ac:dyDescent="0.2">
      <c r="A7" s="3">
        <v>1</v>
      </c>
      <c r="B7" s="3" t="s">
        <v>15</v>
      </c>
      <c r="C7" s="3" t="s">
        <v>16</v>
      </c>
      <c r="D7" s="3" t="s">
        <v>11</v>
      </c>
      <c r="E7" s="3" t="s">
        <v>17</v>
      </c>
      <c r="F7" s="6">
        <v>54832372.560000002</v>
      </c>
      <c r="G7" s="6">
        <v>31205415.27</v>
      </c>
      <c r="H7" s="7">
        <v>260</v>
      </c>
      <c r="I7" s="3" t="s">
        <v>10</v>
      </c>
    </row>
    <row r="8" spans="1:9" s="2" customFormat="1" ht="54" customHeight="1" x14ac:dyDescent="0.2">
      <c r="A8" s="3">
        <v>2</v>
      </c>
      <c r="B8" s="3" t="s">
        <v>19</v>
      </c>
      <c r="C8" s="3" t="s">
        <v>18</v>
      </c>
      <c r="D8" s="3" t="s">
        <v>11</v>
      </c>
      <c r="E8" s="3" t="s">
        <v>20</v>
      </c>
      <c r="F8" s="6">
        <v>31318016.629999999</v>
      </c>
      <c r="G8" s="6">
        <v>17519178.68</v>
      </c>
      <c r="H8" s="7">
        <v>202</v>
      </c>
      <c r="I8" s="3" t="s">
        <v>10</v>
      </c>
    </row>
    <row r="9" spans="1:9" s="2" customFormat="1" ht="53.25" customHeight="1" x14ac:dyDescent="0.2">
      <c r="A9" s="3">
        <v>3</v>
      </c>
      <c r="B9" s="3" t="s">
        <v>21</v>
      </c>
      <c r="C9" s="3" t="s">
        <v>22</v>
      </c>
      <c r="D9" s="3" t="s">
        <v>23</v>
      </c>
      <c r="E9" s="3" t="s">
        <v>24</v>
      </c>
      <c r="F9" s="6">
        <v>18529247.34</v>
      </c>
      <c r="G9" s="6">
        <v>10286934.85</v>
      </c>
      <c r="H9" s="7">
        <v>192</v>
      </c>
      <c r="I9" s="3" t="s">
        <v>10</v>
      </c>
    </row>
    <row r="10" spans="1:9" s="2" customFormat="1" ht="70.5" customHeight="1" x14ac:dyDescent="0.2">
      <c r="A10" s="3">
        <v>4</v>
      </c>
      <c r="B10" s="3" t="s">
        <v>25</v>
      </c>
      <c r="C10" s="3" t="s">
        <v>26</v>
      </c>
      <c r="D10" s="3" t="s">
        <v>12</v>
      </c>
      <c r="E10" s="3" t="s">
        <v>27</v>
      </c>
      <c r="F10" s="6">
        <v>25430623.760000002</v>
      </c>
      <c r="G10" s="6">
        <v>14372682.550000001</v>
      </c>
      <c r="H10" s="7">
        <v>191</v>
      </c>
      <c r="I10" s="3" t="s">
        <v>10</v>
      </c>
    </row>
    <row r="11" spans="1:9" s="2" customFormat="1" ht="53.25" customHeight="1" x14ac:dyDescent="0.2">
      <c r="A11" s="3">
        <v>5</v>
      </c>
      <c r="B11" s="3" t="s">
        <v>28</v>
      </c>
      <c r="C11" s="3" t="s">
        <v>29</v>
      </c>
      <c r="D11" s="3" t="s">
        <v>30</v>
      </c>
      <c r="E11" s="3" t="s">
        <v>31</v>
      </c>
      <c r="F11" s="6">
        <v>21157538.539999999</v>
      </c>
      <c r="G11" s="6">
        <v>10790174.550000001</v>
      </c>
      <c r="H11" s="7">
        <v>188</v>
      </c>
      <c r="I11" s="3" t="s">
        <v>10</v>
      </c>
    </row>
    <row r="12" spans="1:9" s="2" customFormat="1" ht="53.25" customHeight="1" x14ac:dyDescent="0.2">
      <c r="A12" s="3">
        <v>6</v>
      </c>
      <c r="B12" s="3" t="s">
        <v>32</v>
      </c>
      <c r="C12" s="3" t="s">
        <v>33</v>
      </c>
      <c r="D12" s="3" t="s">
        <v>34</v>
      </c>
      <c r="E12" s="3" t="s">
        <v>35</v>
      </c>
      <c r="F12" s="6">
        <v>8013932.1699999999</v>
      </c>
      <c r="G12" s="6">
        <v>3626937.78</v>
      </c>
      <c r="H12" s="7">
        <v>183</v>
      </c>
      <c r="I12" s="3" t="s">
        <v>10</v>
      </c>
    </row>
    <row r="13" spans="1:9" s="2" customFormat="1" ht="53.25" customHeight="1" x14ac:dyDescent="0.2">
      <c r="A13" s="3">
        <v>7</v>
      </c>
      <c r="B13" s="3" t="s">
        <v>36</v>
      </c>
      <c r="C13" s="3" t="s">
        <v>37</v>
      </c>
      <c r="D13" s="3" t="s">
        <v>38</v>
      </c>
      <c r="E13" s="3" t="s">
        <v>39</v>
      </c>
      <c r="F13" s="6">
        <v>19736974.710000001</v>
      </c>
      <c r="G13" s="6">
        <v>11313793.369999999</v>
      </c>
      <c r="H13" s="7">
        <v>157</v>
      </c>
      <c r="I13" s="3" t="s">
        <v>10</v>
      </c>
    </row>
    <row r="14" spans="1:9" s="2" customFormat="1" ht="53.25" customHeight="1" x14ac:dyDescent="0.2">
      <c r="A14" s="3">
        <v>8</v>
      </c>
      <c r="B14" s="3" t="s">
        <v>40</v>
      </c>
      <c r="C14" s="3" t="s">
        <v>41</v>
      </c>
      <c r="D14" s="3" t="s">
        <v>42</v>
      </c>
      <c r="E14" s="3" t="s">
        <v>43</v>
      </c>
      <c r="F14" s="6">
        <v>18255546.43</v>
      </c>
      <c r="G14" s="6">
        <v>10162609</v>
      </c>
      <c r="H14" s="7">
        <v>157</v>
      </c>
      <c r="I14" s="3" t="s">
        <v>10</v>
      </c>
    </row>
    <row r="15" spans="1:9" s="2" customFormat="1" ht="53.25" customHeight="1" x14ac:dyDescent="0.2">
      <c r="A15" s="3">
        <v>9</v>
      </c>
      <c r="B15" s="3" t="s">
        <v>44</v>
      </c>
      <c r="C15" s="3" t="s">
        <v>45</v>
      </c>
      <c r="D15" s="3" t="s">
        <v>46</v>
      </c>
      <c r="E15" s="3" t="s">
        <v>47</v>
      </c>
      <c r="F15" s="6">
        <v>20018295</v>
      </c>
      <c r="G15" s="6">
        <v>11353012.93</v>
      </c>
      <c r="H15" s="7">
        <v>145</v>
      </c>
      <c r="I15" s="3" t="s">
        <v>10</v>
      </c>
    </row>
    <row r="16" spans="1:9" s="2" customFormat="1" ht="53.25" customHeight="1" x14ac:dyDescent="0.2">
      <c r="A16" s="3">
        <v>10</v>
      </c>
      <c r="B16" s="3" t="s">
        <v>48</v>
      </c>
      <c r="C16" s="3" t="s">
        <v>53</v>
      </c>
      <c r="D16" s="3" t="s">
        <v>49</v>
      </c>
      <c r="E16" s="3" t="s">
        <v>50</v>
      </c>
      <c r="F16" s="6">
        <v>50208600</v>
      </c>
      <c r="G16" s="6">
        <v>28574000</v>
      </c>
      <c r="H16" s="7">
        <v>140</v>
      </c>
      <c r="I16" s="3" t="s">
        <v>10</v>
      </c>
    </row>
    <row r="17" spans="1:9" s="2" customFormat="1" ht="53.25" customHeight="1" x14ac:dyDescent="0.2">
      <c r="A17" s="3">
        <v>11</v>
      </c>
      <c r="B17" s="3" t="s">
        <v>51</v>
      </c>
      <c r="C17" s="3" t="s">
        <v>52</v>
      </c>
      <c r="D17" s="3" t="s">
        <v>23</v>
      </c>
      <c r="E17" s="3" t="s">
        <v>54</v>
      </c>
      <c r="F17" s="6">
        <v>1796273.94</v>
      </c>
      <c r="G17" s="6">
        <v>1029675.12</v>
      </c>
      <c r="H17" s="7">
        <v>129</v>
      </c>
      <c r="I17" s="9" t="s">
        <v>10</v>
      </c>
    </row>
    <row r="18" spans="1:9" s="2" customFormat="1" ht="21.75" customHeight="1" x14ac:dyDescent="0.2">
      <c r="A18" s="4"/>
      <c r="B18" s="4"/>
      <c r="C18" s="4"/>
      <c r="D18" s="4"/>
      <c r="E18" s="5" t="s">
        <v>7</v>
      </c>
      <c r="F18" s="8">
        <f>SUM(F7:F17)</f>
        <v>269297421.08000004</v>
      </c>
      <c r="G18" s="8">
        <f>SUM(G7:G17)</f>
        <v>150234414.10000002</v>
      </c>
      <c r="H18" s="4"/>
      <c r="I18" s="10"/>
    </row>
    <row r="19" spans="1:9" s="2" customFormat="1" ht="12.75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I20" s="4"/>
    </row>
  </sheetData>
  <mergeCells count="2">
    <mergeCell ref="A3:I4"/>
    <mergeCell ref="A5:I5"/>
  </mergeCells>
  <phoneticPr fontId="6" type="noConversion"/>
  <printOptions horizontalCentered="1"/>
  <pageMargins left="0.70866141732283472" right="0.70866141732283472" top="0.23411458333333332" bottom="0.74803149606299213" header="0.31496062992125984" footer="0.31496062992125984"/>
  <pageSetup paperSize="9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FENX.01.03-IW.01-001/25 Lista ocenionych projektów wybranych do dofinansowania - Część V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2026-03-18T12:02:24Z</dcterms:modified>
</cp:coreProperties>
</file>