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.olichwer\Documents\Joanna Antoniuk\sprawozdania\rok 2024\Rb-50\4 kwartał 2024\dane dla jst do Rb-50\"/>
    </mc:Choice>
  </mc:AlternateContent>
  <xr:revisionPtr revIDLastSave="0" documentId="13_ncr:1_{52D13FE5-1C0C-4D5E-9CA7-7D9A9E194F73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tabela dotacje marszałek" sheetId="8" r:id="rId1"/>
    <sheet name="BAZA dotacje marszałek" sheetId="6" r:id="rId2"/>
  </sheets>
  <calcPr calcId="0" refMode="R1C1"/>
  <pivotCaches>
    <pivotCache cacheId="4" r:id="rId3"/>
  </pivotCaches>
</workbook>
</file>

<file path=xl/sharedStrings.xml><?xml version="1.0" encoding="utf-8"?>
<sst xmlns="http://schemas.openxmlformats.org/spreadsheetml/2006/main" count="228" uniqueCount="62">
  <si>
    <t>KONTRAHENT</t>
  </si>
  <si>
    <t>DZIAL</t>
  </si>
  <si>
    <t>ROZDZIAL</t>
  </si>
  <si>
    <t>PARAGRAF</t>
  </si>
  <si>
    <t>PLAN</t>
  </si>
  <si>
    <t>REALIZACJA</t>
  </si>
  <si>
    <t>Urząd Marszałkowski Województwa Dolnośląskiego</t>
  </si>
  <si>
    <t>801</t>
  </si>
  <si>
    <t>80102</t>
  </si>
  <si>
    <t>2230</t>
  </si>
  <si>
    <t>80115</t>
  </si>
  <si>
    <t>80153</t>
  </si>
  <si>
    <t>2210</t>
  </si>
  <si>
    <t>80146</t>
  </si>
  <si>
    <t>2220</t>
  </si>
  <si>
    <t>80105</t>
  </si>
  <si>
    <t>710</t>
  </si>
  <si>
    <t>900</t>
  </si>
  <si>
    <t>90007</t>
  </si>
  <si>
    <t>750</t>
  </si>
  <si>
    <t>75018</t>
  </si>
  <si>
    <t>75046</t>
  </si>
  <si>
    <t>925</t>
  </si>
  <si>
    <t>92502</t>
  </si>
  <si>
    <t>010</t>
  </si>
  <si>
    <t>01095</t>
  </si>
  <si>
    <t>90005</t>
  </si>
  <si>
    <t>71005</t>
  </si>
  <si>
    <t>75011</t>
  </si>
  <si>
    <t>050</t>
  </si>
  <si>
    <t>05011</t>
  </si>
  <si>
    <t>2058</t>
  </si>
  <si>
    <t>2059</t>
  </si>
  <si>
    <t>01041</t>
  </si>
  <si>
    <t>71012</t>
  </si>
  <si>
    <t>2219</t>
  </si>
  <si>
    <t>01005</t>
  </si>
  <si>
    <t>853</t>
  </si>
  <si>
    <t>630</t>
  </si>
  <si>
    <t>63095</t>
  </si>
  <si>
    <t>600</t>
  </si>
  <si>
    <t>60095</t>
  </si>
  <si>
    <t>60013</t>
  </si>
  <si>
    <t>6530</t>
  </si>
  <si>
    <t>60002</t>
  </si>
  <si>
    <t>60003</t>
  </si>
  <si>
    <t>851</t>
  </si>
  <si>
    <t>85111</t>
  </si>
  <si>
    <t>85332</t>
  </si>
  <si>
    <t>852</t>
  </si>
  <si>
    <t>85205</t>
  </si>
  <si>
    <t>855</t>
  </si>
  <si>
    <t>85509</t>
  </si>
  <si>
    <t>75084</t>
  </si>
  <si>
    <t>2009</t>
  </si>
  <si>
    <t>75095</t>
  </si>
  <si>
    <t>85157</t>
  </si>
  <si>
    <t>Etykiety wierszy</t>
  </si>
  <si>
    <t>Suma końcowa</t>
  </si>
  <si>
    <t>Urząd Marszałkowski Województwa Dolnośląskiego Suma</t>
  </si>
  <si>
    <t>Suma z PLAN</t>
  </si>
  <si>
    <t>Suma z REALIZACJA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</si>
</sst>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u/>
      <sz val="10"/>
      <name val="Arial"/>
      <family val="2"/>
      <charset val="23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8">
    <xf numFmtId="0" fontId="0" fillId="0" borderId="0" xfId="0"/>
    <xf numFmtId="0" fontId="18" fillId="0" borderId="0" xfId="0" applyFont="1" applyAlignment="1">
      <alignment horizontal="center"/>
    </xf>
    <xf numFmtId="4" fontId="0" fillId="0" borderId="0" xfId="0" applyNumberFormat="1"/>
    <xf numFmtId="0" fontId="0" fillId="0" borderId="0" xfId="0" applyNumberFormat="1"/>
    <xf numFmtId="0" fontId="0" fillId="0" borderId="10" xfId="0" pivotButton="1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4" xfId="0" applyBorder="1"/>
    <xf numFmtId="0" fontId="0" fillId="0" borderId="0" xfId="0" applyBorder="1"/>
    <xf numFmtId="0" fontId="0" fillId="0" borderId="16" xfId="0" applyBorder="1"/>
    <xf numFmtId="0" fontId="0" fillId="0" borderId="17" xfId="0" applyBorder="1"/>
    <xf numFmtId="0" fontId="0" fillId="0" borderId="17" xfId="0" applyNumberFormat="1" applyBorder="1"/>
    <xf numFmtId="0" fontId="0" fillId="0" borderId="18" xfId="0" applyNumberFormat="1" applyBorder="1"/>
    <xf numFmtId="4" fontId="0" fillId="0" borderId="12" xfId="0" applyNumberFormat="1" applyBorder="1"/>
    <xf numFmtId="4" fontId="0" fillId="0" borderId="13" xfId="0" applyNumberFormat="1" applyBorder="1"/>
    <xf numFmtId="4" fontId="0" fillId="0" borderId="0" xfId="0" applyNumberFormat="1" applyBorder="1"/>
    <xf numFmtId="4" fontId="0" fillId="0" borderId="15" xfId="0" applyNumberFormat="1" applyBorder="1"/>
  </cellXfs>
  <cellStyles count="42">
    <cellStyle name="20% — akcent 1" xfId="19" builtinId="30" customBuiltin="1"/>
    <cellStyle name="20% — akcent 2" xfId="23" builtinId="34" customBuiltin="1"/>
    <cellStyle name="20% — akcent 3" xfId="27" builtinId="38" customBuiltin="1"/>
    <cellStyle name="20% — akcent 4" xfId="31" builtinId="42" customBuiltin="1"/>
    <cellStyle name="20% — akcent 5" xfId="35" builtinId="46" customBuiltin="1"/>
    <cellStyle name="20% — akcent 6" xfId="39" builtinId="50" customBuiltin="1"/>
    <cellStyle name="40% — akcent 1" xfId="20" builtinId="31" customBuiltin="1"/>
    <cellStyle name="40% — akcent 2" xfId="24" builtinId="35" customBuiltin="1"/>
    <cellStyle name="40% — akcent 3" xfId="28" builtinId="39" customBuiltin="1"/>
    <cellStyle name="40% — akcent 4" xfId="32" builtinId="43" customBuiltin="1"/>
    <cellStyle name="40% — akcent 5" xfId="36" builtinId="47" customBuiltin="1"/>
    <cellStyle name="40% — akcent 6" xfId="40" builtinId="51" customBuiltin="1"/>
    <cellStyle name="60% — akcent 1" xfId="21" builtinId="32" customBuiltin="1"/>
    <cellStyle name="60% — akcent 2" xfId="25" builtinId="36" customBuiltin="1"/>
    <cellStyle name="60% — akcent 3" xfId="29" builtinId="40" customBuiltin="1"/>
    <cellStyle name="60% — akcent 4" xfId="33" builtinId="44" customBuiltin="1"/>
    <cellStyle name="60% — akcent 5" xfId="37" builtinId="48" customBuiltin="1"/>
    <cellStyle name="60% — akcent 6" xfId="41" builtinId="52" customBuiltin="1"/>
    <cellStyle name="Akcent 1" xfId="18" builtinId="29" customBuiltin="1"/>
    <cellStyle name="Akcent 2" xfId="22" builtinId="33" customBuiltin="1"/>
    <cellStyle name="Akcent 3" xfId="26" builtinId="37" customBuiltin="1"/>
    <cellStyle name="Akcent 4" xfId="30" builtinId="41" customBuiltin="1"/>
    <cellStyle name="Akcent 5" xfId="34" builtinId="45" customBuiltin="1"/>
    <cellStyle name="Akcent 6" xfId="38" builtinId="49" customBuiltin="1"/>
    <cellStyle name="Dane wejściowe" xfId="9" builtinId="20" customBuiltin="1"/>
    <cellStyle name="Dane wyjściowe" xfId="10" builtinId="21" customBuiltin="1"/>
    <cellStyle name="Dobry" xfId="6" builtinId="26" customBuiltin="1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y" xfId="8" builtinId="28" customBuiltin="1"/>
    <cellStyle name="Normalny" xfId="0" builtinId="0"/>
    <cellStyle name="Obliczenia" xfId="11" builtinId="22" customBuiltin="1"/>
    <cellStyle name="Suma" xfId="17" builtinId="25" customBuiltin="1"/>
    <cellStyle name="Tekst objaśnienia" xfId="16" builtinId="53" customBuiltin="1"/>
    <cellStyle name="Tekst ostrzeżenia" xfId="14" builtinId="11" customBuiltin="1"/>
    <cellStyle name="Tytuł" xfId="1" builtinId="15" customBuiltin="1"/>
    <cellStyle name="Uwaga" xfId="15" builtinId="10" customBuiltin="1"/>
    <cellStyle name="Zły" xfId="7" builtinId="27" customBuiltin="1"/>
  </cellStyles>
  <dxfs count="38">
    <dxf>
      <numFmt numFmtId="4" formatCode="#,##0.00"/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oanna Olichwer-Antoniuk" refreshedDate="45706.518064467593" createdVersion="7" refreshedVersion="7" minRefreshableVersion="3" recordCount="38" xr:uid="{823CEFE9-70F7-4B97-BCFA-AC7F40EACD56}">
  <cacheSource type="worksheet">
    <worksheetSource ref="A1:F39" sheet="BAZA dotacje marszałek"/>
  </cacheSource>
  <cacheFields count="6">
    <cacheField name="KONTRAHENT" numFmtId="0">
      <sharedItems count="1">
        <s v="Urząd Marszałkowski Województwa Dolnośląskiego"/>
      </sharedItems>
    </cacheField>
    <cacheField name="DZIAL" numFmtId="0">
      <sharedItems/>
    </cacheField>
    <cacheField name="ROZDZIAL" numFmtId="0">
      <sharedItems count="29">
        <s v="80102"/>
        <s v="80115"/>
        <s v="80153"/>
        <s v="80146"/>
        <s v="80105"/>
        <s v="90007"/>
        <s v="75018"/>
        <s v="75046"/>
        <s v="92502"/>
        <s v="01095"/>
        <s v="90005"/>
        <s v="71005"/>
        <s v="75011"/>
        <s v="05011"/>
        <s v="01041"/>
        <s v="71012"/>
        <s v="01005"/>
        <s v="63095"/>
        <s v="60095"/>
        <s v="60013"/>
        <s v="60002"/>
        <s v="60003"/>
        <s v="85111"/>
        <s v="85332"/>
        <s v="85205"/>
        <s v="85509"/>
        <s v="75084"/>
        <s v="75095"/>
        <s v="85157"/>
      </sharedItems>
    </cacheField>
    <cacheField name="PARAGRAF" numFmtId="0">
      <sharedItems count="8">
        <s v="2230"/>
        <s v="2210"/>
        <s v="2220"/>
        <s v="2058"/>
        <s v="2059"/>
        <s v="2219"/>
        <s v="6530"/>
        <s v="2009"/>
      </sharedItems>
    </cacheField>
    <cacheField name="PLAN" numFmtId="4">
      <sharedItems containsSemiMixedTypes="0" containsString="0" containsNumber="1" minValue="100" maxValue="80478200"/>
    </cacheField>
    <cacheField name="REALIZACJA" numFmtId="4">
      <sharedItems containsSemiMixedTypes="0" containsString="0" containsNumber="1" minValue="0" maxValue="79376761.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8">
  <r>
    <x v="0"/>
    <s v="801"/>
    <x v="0"/>
    <x v="0"/>
    <n v="3000"/>
    <n v="3000"/>
  </r>
  <r>
    <x v="0"/>
    <s v="801"/>
    <x v="1"/>
    <x v="0"/>
    <n v="15000"/>
    <n v="15000"/>
  </r>
  <r>
    <x v="0"/>
    <s v="801"/>
    <x v="2"/>
    <x v="1"/>
    <n v="91528.22"/>
    <n v="81098.05"/>
  </r>
  <r>
    <x v="0"/>
    <s v="801"/>
    <x v="3"/>
    <x v="2"/>
    <n v="565485"/>
    <n v="558091.71"/>
  </r>
  <r>
    <x v="0"/>
    <s v="801"/>
    <x v="4"/>
    <x v="0"/>
    <n v="7938"/>
    <n v="7938"/>
  </r>
  <r>
    <x v="0"/>
    <s v="900"/>
    <x v="5"/>
    <x v="1"/>
    <n v="1209440"/>
    <n v="1175428"/>
  </r>
  <r>
    <x v="0"/>
    <s v="750"/>
    <x v="6"/>
    <x v="0"/>
    <n v="50000"/>
    <n v="49999.05"/>
  </r>
  <r>
    <x v="0"/>
    <s v="750"/>
    <x v="7"/>
    <x v="1"/>
    <n v="6000"/>
    <n v="3606.4"/>
  </r>
  <r>
    <x v="0"/>
    <s v="925"/>
    <x v="8"/>
    <x v="0"/>
    <n v="1900000"/>
    <n v="1900000"/>
  </r>
  <r>
    <x v="0"/>
    <s v="010"/>
    <x v="9"/>
    <x v="1"/>
    <n v="236244.23"/>
    <n v="236244.23"/>
  </r>
  <r>
    <x v="0"/>
    <s v="900"/>
    <x v="10"/>
    <x v="1"/>
    <n v="213425"/>
    <n v="213425"/>
  </r>
  <r>
    <x v="0"/>
    <s v="710"/>
    <x v="11"/>
    <x v="1"/>
    <n v="21000"/>
    <n v="11340"/>
  </r>
  <r>
    <x v="0"/>
    <s v="750"/>
    <x v="12"/>
    <x v="1"/>
    <n v="2292524"/>
    <n v="2281073.4300000002"/>
  </r>
  <r>
    <x v="0"/>
    <s v="050"/>
    <x v="13"/>
    <x v="3"/>
    <n v="44850"/>
    <n v="33413.72"/>
  </r>
  <r>
    <x v="0"/>
    <s v="050"/>
    <x v="13"/>
    <x v="4"/>
    <n v="18650"/>
    <n v="14320.19"/>
  </r>
  <r>
    <x v="0"/>
    <s v="010"/>
    <x v="14"/>
    <x v="3"/>
    <n v="4961282"/>
    <n v="4401329.82"/>
  </r>
  <r>
    <x v="0"/>
    <s v="010"/>
    <x v="14"/>
    <x v="4"/>
    <n v="2835800"/>
    <n v="2515738.5099999998"/>
  </r>
  <r>
    <x v="0"/>
    <s v="710"/>
    <x v="15"/>
    <x v="1"/>
    <n v="184200"/>
    <n v="179973.54"/>
  </r>
  <r>
    <x v="0"/>
    <s v="710"/>
    <x v="15"/>
    <x v="5"/>
    <n v="67254"/>
    <n v="67254"/>
  </r>
  <r>
    <x v="0"/>
    <s v="010"/>
    <x v="16"/>
    <x v="1"/>
    <n v="315000"/>
    <n v="314988.07"/>
  </r>
  <r>
    <x v="0"/>
    <s v="630"/>
    <x v="17"/>
    <x v="1"/>
    <n v="431100"/>
    <n v="411216.11"/>
  </r>
  <r>
    <x v="0"/>
    <s v="600"/>
    <x v="18"/>
    <x v="1"/>
    <n v="243159"/>
    <n v="212621.31"/>
  </r>
  <r>
    <x v="0"/>
    <s v="600"/>
    <x v="18"/>
    <x v="1"/>
    <n v="112000"/>
    <n v="99679"/>
  </r>
  <r>
    <x v="0"/>
    <s v="600"/>
    <x v="19"/>
    <x v="6"/>
    <n v="1121234.2"/>
    <n v="1121204.48"/>
  </r>
  <r>
    <x v="0"/>
    <s v="600"/>
    <x v="20"/>
    <x v="6"/>
    <n v="13111153.4"/>
    <n v="13111035.09"/>
  </r>
  <r>
    <x v="0"/>
    <s v="600"/>
    <x v="21"/>
    <x v="1"/>
    <n v="65535979.090000004"/>
    <n v="65535979.090000004"/>
  </r>
  <r>
    <x v="0"/>
    <s v="600"/>
    <x v="18"/>
    <x v="1"/>
    <n v="100"/>
    <n v="100"/>
  </r>
  <r>
    <x v="0"/>
    <s v="851"/>
    <x v="22"/>
    <x v="6"/>
    <n v="52848300"/>
    <n v="52848300"/>
  </r>
  <r>
    <x v="0"/>
    <s v="853"/>
    <x v="23"/>
    <x v="1"/>
    <n v="500"/>
    <n v="0"/>
  </r>
  <r>
    <x v="0"/>
    <s v="852"/>
    <x v="24"/>
    <x v="0"/>
    <n v="176263"/>
    <n v="176263"/>
  </r>
  <r>
    <x v="0"/>
    <s v="855"/>
    <x v="25"/>
    <x v="1"/>
    <n v="5811819.5999999996"/>
    <n v="5766073.9500000002"/>
  </r>
  <r>
    <x v="0"/>
    <s v="750"/>
    <x v="26"/>
    <x v="1"/>
    <n v="293712"/>
    <n v="283901.17"/>
  </r>
  <r>
    <x v="0"/>
    <s v="750"/>
    <x v="12"/>
    <x v="1"/>
    <n v="6000"/>
    <n v="6000"/>
  </r>
  <r>
    <x v="0"/>
    <s v="750"/>
    <x v="6"/>
    <x v="7"/>
    <n v="64505"/>
    <n v="64504.76"/>
  </r>
  <r>
    <x v="0"/>
    <s v="750"/>
    <x v="27"/>
    <x v="7"/>
    <n v="2708"/>
    <n v="2707.55"/>
  </r>
  <r>
    <x v="0"/>
    <s v="750"/>
    <x v="12"/>
    <x v="1"/>
    <n v="114142"/>
    <n v="114142"/>
  </r>
  <r>
    <x v="0"/>
    <s v="750"/>
    <x v="6"/>
    <x v="0"/>
    <n v="15000"/>
    <n v="0"/>
  </r>
  <r>
    <x v="0"/>
    <s v="851"/>
    <x v="28"/>
    <x v="1"/>
    <n v="80478200"/>
    <n v="79376761.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8056-55A9-4128-9049-3347D899797F}" name="Tabela przestawna1" cacheId="4" applyNumberFormats="0" applyBorderFormats="0" applyFontFormats="0" applyPatternFormats="0" applyAlignmentFormats="0" applyWidthHeightFormats="1" dataCaption="Wartości" updatedVersion="7" minRefreshableVersion="3" useAutoFormatting="1" itemPrintTitles="1" createdVersion="7" indent="0" outline="1" outlineData="1" multipleFieldFilters="0">
  <location ref="A3:E38" firstHeaderRow="0" firstDataRow="1" firstDataCol="3"/>
  <pivotFields count="6">
    <pivotField axis="axisRow" outline="0" showAll="0">
      <items count="2">
        <item x="0"/>
        <item t="default"/>
      </items>
    </pivotField>
    <pivotField showAll="0"/>
    <pivotField axis="axisRow" outline="0" showAll="0" defaultSubtotal="0">
      <items count="29">
        <item x="16"/>
        <item x="14"/>
        <item x="9"/>
        <item x="13"/>
        <item x="20"/>
        <item x="21"/>
        <item x="19"/>
        <item x="18"/>
        <item x="17"/>
        <item x="11"/>
        <item x="15"/>
        <item x="12"/>
        <item x="6"/>
        <item x="7"/>
        <item x="26"/>
        <item x="27"/>
        <item x="0"/>
        <item x="4"/>
        <item x="1"/>
        <item x="3"/>
        <item x="2"/>
        <item x="22"/>
        <item x="28"/>
        <item x="24"/>
        <item x="23"/>
        <item x="25"/>
        <item x="10"/>
        <item x="5"/>
        <item x="8"/>
      </items>
    </pivotField>
    <pivotField axis="axisRow" outline="0" showAll="0" defaultSubtotal="0">
      <items count="8">
        <item x="7"/>
        <item x="3"/>
        <item x="4"/>
        <item x="1"/>
        <item x="5"/>
        <item x="2"/>
        <item x="0"/>
        <item x="6"/>
      </items>
    </pivotField>
    <pivotField dataField="1" numFmtId="4" showAll="0"/>
    <pivotField dataField="1" numFmtId="4" showAll="0"/>
  </pivotFields>
  <rowFields count="3">
    <field x="0"/>
    <field x="2"/>
    <field x="3"/>
  </rowFields>
  <rowItems count="35">
    <i>
      <x/>
      <x/>
      <x v="3"/>
    </i>
    <i r="1">
      <x v="1"/>
      <x v="1"/>
    </i>
    <i r="2">
      <x v="2"/>
    </i>
    <i r="1">
      <x v="2"/>
      <x v="3"/>
    </i>
    <i r="1">
      <x v="3"/>
      <x v="1"/>
    </i>
    <i r="2">
      <x v="2"/>
    </i>
    <i r="1">
      <x v="4"/>
      <x v="7"/>
    </i>
    <i r="1">
      <x v="5"/>
      <x v="3"/>
    </i>
    <i r="1">
      <x v="6"/>
      <x v="7"/>
    </i>
    <i r="1">
      <x v="7"/>
      <x v="3"/>
    </i>
    <i r="1">
      <x v="8"/>
      <x v="3"/>
    </i>
    <i r="1">
      <x v="9"/>
      <x v="3"/>
    </i>
    <i r="1">
      <x v="10"/>
      <x v="3"/>
    </i>
    <i r="2">
      <x v="4"/>
    </i>
    <i r="1">
      <x v="11"/>
      <x v="3"/>
    </i>
    <i r="1">
      <x v="12"/>
      <x/>
    </i>
    <i r="2">
      <x v="6"/>
    </i>
    <i r="1">
      <x v="13"/>
      <x v="3"/>
    </i>
    <i r="1">
      <x v="14"/>
      <x v="3"/>
    </i>
    <i r="1">
      <x v="15"/>
      <x/>
    </i>
    <i r="1">
      <x v="16"/>
      <x v="6"/>
    </i>
    <i r="1">
      <x v="17"/>
      <x v="6"/>
    </i>
    <i r="1">
      <x v="18"/>
      <x v="6"/>
    </i>
    <i r="1">
      <x v="19"/>
      <x v="5"/>
    </i>
    <i r="1">
      <x v="20"/>
      <x v="3"/>
    </i>
    <i r="1">
      <x v="21"/>
      <x v="7"/>
    </i>
    <i r="1">
      <x v="22"/>
      <x v="3"/>
    </i>
    <i r="1">
      <x v="23"/>
      <x v="6"/>
    </i>
    <i r="1">
      <x v="24"/>
      <x v="3"/>
    </i>
    <i r="1">
      <x v="25"/>
      <x v="3"/>
    </i>
    <i r="1">
      <x v="26"/>
      <x v="3"/>
    </i>
    <i r="1">
      <x v="27"/>
      <x v="3"/>
    </i>
    <i r="1">
      <x v="28"/>
      <x v="6"/>
    </i>
    <i t="default">
      <x/>
    </i>
    <i t="grand">
      <x/>
    </i>
  </rowItems>
  <colFields count="1">
    <field x="-2"/>
  </colFields>
  <colItems count="2">
    <i>
      <x/>
    </i>
    <i i="1">
      <x v="1"/>
    </i>
  </colItems>
  <dataFields count="2">
    <dataField name="Suma z PLAN" fld="4" baseField="0" baseItem="0"/>
    <dataField name="Suma z REALIZACJA" fld="5" baseField="0" baseItem="0"/>
  </dataFields>
  <formats count="38">
    <format dxfId="37">
      <pivotArea field="0" type="button" dataOnly="0" labelOnly="1" outline="0" axis="axisRow" fieldPosition="0"/>
    </format>
    <format dxfId="36">
      <pivotArea field="2" type="button" dataOnly="0" labelOnly="1" outline="0" axis="axisRow" fieldPosition="1"/>
    </format>
    <format dxfId="35">
      <pivotArea field="3" type="button" dataOnly="0" labelOnly="1" outline="0" axis="axisRow" fieldPosition="2"/>
    </format>
    <format dxfId="34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33">
      <pivotArea outline="0" collapsedLevelsAreSubtotals="1" fieldPosition="0">
        <references count="1">
          <reference field="0" count="0" selected="0" defaultSubtotal="1"/>
        </references>
      </pivotArea>
    </format>
    <format dxfId="32">
      <pivotArea dataOnly="0" labelOnly="1" fieldPosition="0">
        <references count="1">
          <reference field="0" count="0"/>
        </references>
      </pivotArea>
    </format>
    <format dxfId="31">
      <pivotArea dataOnly="0" labelOnly="1" fieldPosition="0">
        <references count="1">
          <reference field="0" count="0" defaultSubtotal="1"/>
        </references>
      </pivotArea>
    </format>
    <format dxfId="30">
      <pivotArea dataOnly="0" labelOnly="1" fieldPosition="0">
        <references count="2">
          <reference field="0" count="0" selected="0"/>
          <reference field="2" count="0"/>
        </references>
      </pivotArea>
    </format>
    <format dxfId="29">
      <pivotArea dataOnly="0" labelOnly="1" fieldPosition="0">
        <references count="3">
          <reference field="0" count="0" selected="0"/>
          <reference field="2" count="1" selected="0">
            <x v="0"/>
          </reference>
          <reference field="3" count="1">
            <x v="3"/>
          </reference>
        </references>
      </pivotArea>
    </format>
    <format dxfId="28">
      <pivotArea dataOnly="0" labelOnly="1" fieldPosition="0">
        <references count="3">
          <reference field="0" count="0" selected="0"/>
          <reference field="2" count="1" selected="0">
            <x v="1"/>
          </reference>
          <reference field="3" count="2">
            <x v="1"/>
            <x v="2"/>
          </reference>
        </references>
      </pivotArea>
    </format>
    <format dxfId="27">
      <pivotArea dataOnly="0" labelOnly="1" fieldPosition="0">
        <references count="3">
          <reference field="0" count="0" selected="0"/>
          <reference field="2" count="1" selected="0">
            <x v="2"/>
          </reference>
          <reference field="3" count="1">
            <x v="3"/>
          </reference>
        </references>
      </pivotArea>
    </format>
    <format dxfId="26">
      <pivotArea dataOnly="0" labelOnly="1" fieldPosition="0">
        <references count="3">
          <reference field="0" count="0" selected="0"/>
          <reference field="2" count="1" selected="0">
            <x v="3"/>
          </reference>
          <reference field="3" count="2">
            <x v="1"/>
            <x v="2"/>
          </reference>
        </references>
      </pivotArea>
    </format>
    <format dxfId="25">
      <pivotArea dataOnly="0" labelOnly="1" fieldPosition="0">
        <references count="3">
          <reference field="0" count="0" selected="0"/>
          <reference field="2" count="1" selected="0">
            <x v="4"/>
          </reference>
          <reference field="3" count="1">
            <x v="7"/>
          </reference>
        </references>
      </pivotArea>
    </format>
    <format dxfId="24">
      <pivotArea dataOnly="0" labelOnly="1" fieldPosition="0">
        <references count="3">
          <reference field="0" count="0" selected="0"/>
          <reference field="2" count="1" selected="0">
            <x v="5"/>
          </reference>
          <reference field="3" count="1">
            <x v="3"/>
          </reference>
        </references>
      </pivotArea>
    </format>
    <format dxfId="23">
      <pivotArea dataOnly="0" labelOnly="1" fieldPosition="0">
        <references count="3">
          <reference field="0" count="0" selected="0"/>
          <reference field="2" count="1" selected="0">
            <x v="6"/>
          </reference>
          <reference field="3" count="1">
            <x v="7"/>
          </reference>
        </references>
      </pivotArea>
    </format>
    <format dxfId="22">
      <pivotArea dataOnly="0" labelOnly="1" fieldPosition="0">
        <references count="3">
          <reference field="0" count="0" selected="0"/>
          <reference field="2" count="1" selected="0">
            <x v="7"/>
          </reference>
          <reference field="3" count="1">
            <x v="3"/>
          </reference>
        </references>
      </pivotArea>
    </format>
    <format dxfId="21">
      <pivotArea dataOnly="0" labelOnly="1" fieldPosition="0">
        <references count="3">
          <reference field="0" count="0" selected="0"/>
          <reference field="2" count="1" selected="0">
            <x v="8"/>
          </reference>
          <reference field="3" count="1">
            <x v="3"/>
          </reference>
        </references>
      </pivotArea>
    </format>
    <format dxfId="20">
      <pivotArea dataOnly="0" labelOnly="1" fieldPosition="0">
        <references count="3">
          <reference field="0" count="0" selected="0"/>
          <reference field="2" count="1" selected="0">
            <x v="9"/>
          </reference>
          <reference field="3" count="1">
            <x v="3"/>
          </reference>
        </references>
      </pivotArea>
    </format>
    <format dxfId="19">
      <pivotArea dataOnly="0" labelOnly="1" fieldPosition="0">
        <references count="3">
          <reference field="0" count="0" selected="0"/>
          <reference field="2" count="1" selected="0">
            <x v="10"/>
          </reference>
          <reference field="3" count="2">
            <x v="3"/>
            <x v="4"/>
          </reference>
        </references>
      </pivotArea>
    </format>
    <format dxfId="18">
      <pivotArea dataOnly="0" labelOnly="1" fieldPosition="0">
        <references count="3">
          <reference field="0" count="0" selected="0"/>
          <reference field="2" count="1" selected="0">
            <x v="11"/>
          </reference>
          <reference field="3" count="1">
            <x v="3"/>
          </reference>
        </references>
      </pivotArea>
    </format>
    <format dxfId="17">
      <pivotArea dataOnly="0" labelOnly="1" fieldPosition="0">
        <references count="3">
          <reference field="0" count="0" selected="0"/>
          <reference field="2" count="1" selected="0">
            <x v="12"/>
          </reference>
          <reference field="3" count="2">
            <x v="0"/>
            <x v="6"/>
          </reference>
        </references>
      </pivotArea>
    </format>
    <format dxfId="16">
      <pivotArea dataOnly="0" labelOnly="1" fieldPosition="0">
        <references count="3">
          <reference field="0" count="0" selected="0"/>
          <reference field="2" count="1" selected="0">
            <x v="13"/>
          </reference>
          <reference field="3" count="1">
            <x v="3"/>
          </reference>
        </references>
      </pivotArea>
    </format>
    <format dxfId="15">
      <pivotArea dataOnly="0" labelOnly="1" fieldPosition="0">
        <references count="3">
          <reference field="0" count="0" selected="0"/>
          <reference field="2" count="1" selected="0">
            <x v="14"/>
          </reference>
          <reference field="3" count="1">
            <x v="3"/>
          </reference>
        </references>
      </pivotArea>
    </format>
    <format dxfId="14">
      <pivotArea dataOnly="0" labelOnly="1" fieldPosition="0">
        <references count="3">
          <reference field="0" count="0" selected="0"/>
          <reference field="2" count="1" selected="0">
            <x v="15"/>
          </reference>
          <reference field="3" count="1">
            <x v="0"/>
          </reference>
        </references>
      </pivotArea>
    </format>
    <format dxfId="13">
      <pivotArea dataOnly="0" labelOnly="1" fieldPosition="0">
        <references count="3">
          <reference field="0" count="0" selected="0"/>
          <reference field="2" count="1" selected="0">
            <x v="16"/>
          </reference>
          <reference field="3" count="1">
            <x v="6"/>
          </reference>
        </references>
      </pivotArea>
    </format>
    <format dxfId="12">
      <pivotArea dataOnly="0" labelOnly="1" fieldPosition="0">
        <references count="3">
          <reference field="0" count="0" selected="0"/>
          <reference field="2" count="1" selected="0">
            <x v="17"/>
          </reference>
          <reference field="3" count="1">
            <x v="6"/>
          </reference>
        </references>
      </pivotArea>
    </format>
    <format dxfId="11">
      <pivotArea dataOnly="0" labelOnly="1" fieldPosition="0">
        <references count="3">
          <reference field="0" count="0" selected="0"/>
          <reference field="2" count="1" selected="0">
            <x v="18"/>
          </reference>
          <reference field="3" count="1">
            <x v="6"/>
          </reference>
        </references>
      </pivotArea>
    </format>
    <format dxfId="10">
      <pivotArea dataOnly="0" labelOnly="1" fieldPosition="0">
        <references count="3">
          <reference field="0" count="0" selected="0"/>
          <reference field="2" count="1" selected="0">
            <x v="19"/>
          </reference>
          <reference field="3" count="1">
            <x v="5"/>
          </reference>
        </references>
      </pivotArea>
    </format>
    <format dxfId="9">
      <pivotArea dataOnly="0" labelOnly="1" fieldPosition="0">
        <references count="3">
          <reference field="0" count="0" selected="0"/>
          <reference field="2" count="1" selected="0">
            <x v="20"/>
          </reference>
          <reference field="3" count="1">
            <x v="3"/>
          </reference>
        </references>
      </pivotArea>
    </format>
    <format dxfId="8">
      <pivotArea dataOnly="0" labelOnly="1" fieldPosition="0">
        <references count="3">
          <reference field="0" count="0" selected="0"/>
          <reference field="2" count="1" selected="0">
            <x v="21"/>
          </reference>
          <reference field="3" count="1">
            <x v="7"/>
          </reference>
        </references>
      </pivotArea>
    </format>
    <format dxfId="7">
      <pivotArea dataOnly="0" labelOnly="1" fieldPosition="0">
        <references count="3">
          <reference field="0" count="0" selected="0"/>
          <reference field="2" count="1" selected="0">
            <x v="22"/>
          </reference>
          <reference field="3" count="1">
            <x v="3"/>
          </reference>
        </references>
      </pivotArea>
    </format>
    <format dxfId="6">
      <pivotArea dataOnly="0" labelOnly="1" fieldPosition="0">
        <references count="3">
          <reference field="0" count="0" selected="0"/>
          <reference field="2" count="1" selected="0">
            <x v="23"/>
          </reference>
          <reference field="3" count="1">
            <x v="6"/>
          </reference>
        </references>
      </pivotArea>
    </format>
    <format dxfId="5">
      <pivotArea dataOnly="0" labelOnly="1" fieldPosition="0">
        <references count="3">
          <reference field="0" count="0" selected="0"/>
          <reference field="2" count="1" selected="0">
            <x v="24"/>
          </reference>
          <reference field="3" count="1">
            <x v="3"/>
          </reference>
        </references>
      </pivotArea>
    </format>
    <format dxfId="4">
      <pivotArea dataOnly="0" labelOnly="1" fieldPosition="0">
        <references count="3">
          <reference field="0" count="0" selected="0"/>
          <reference field="2" count="1" selected="0">
            <x v="25"/>
          </reference>
          <reference field="3" count="1">
            <x v="3"/>
          </reference>
        </references>
      </pivotArea>
    </format>
    <format dxfId="3">
      <pivotArea dataOnly="0" labelOnly="1" fieldPosition="0">
        <references count="3">
          <reference field="0" count="0" selected="0"/>
          <reference field="2" count="1" selected="0">
            <x v="26"/>
          </reference>
          <reference field="3" count="1">
            <x v="3"/>
          </reference>
        </references>
      </pivotArea>
    </format>
    <format dxfId="2">
      <pivotArea dataOnly="0" labelOnly="1" fieldPosition="0">
        <references count="3">
          <reference field="0" count="0" selected="0"/>
          <reference field="2" count="1" selected="0">
            <x v="27"/>
          </reference>
          <reference field="3" count="1">
            <x v="3"/>
          </reference>
        </references>
      </pivotArea>
    </format>
    <format dxfId="1">
      <pivotArea dataOnly="0" labelOnly="1" fieldPosition="0">
        <references count="3">
          <reference field="0" count="0" selected="0"/>
          <reference field="2" count="1" selected="0">
            <x v="28"/>
          </reference>
          <reference field="3" count="1">
            <x v="6"/>
          </reference>
        </references>
      </pivotArea>
    </format>
    <format dxfId="0">
      <pivotArea outline="0" collapsedLevelsAreSubtotals="1" fieldPosition="0">
        <references count="3">
          <reference field="0" count="0" selected="0"/>
          <reference field="2" count="0" selected="0"/>
          <reference field="3" count="0" selected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9AA99-5DE6-4ACC-AD62-8B203F2519C9}">
  <dimension ref="A3:E38"/>
  <sheetViews>
    <sheetView workbookViewId="0">
      <selection activeCell="H33" sqref="H33"/>
    </sheetView>
  </sheetViews>
  <sheetFormatPr defaultRowHeight="12.75" x14ac:dyDescent="0.2"/>
  <cols>
    <col min="1" max="1" width="55.140625" bestFit="1" customWidth="1"/>
    <col min="2" max="2" width="12.28515625" bestFit="1" customWidth="1"/>
    <col min="3" max="4" width="13.5703125" bestFit="1" customWidth="1"/>
    <col min="5" max="5" width="20" bestFit="1" customWidth="1"/>
  </cols>
  <sheetData>
    <row r="3" spans="1:5" x14ac:dyDescent="0.2">
      <c r="A3" s="4" t="s">
        <v>57</v>
      </c>
      <c r="B3" s="4" t="s">
        <v>2</v>
      </c>
      <c r="C3" s="4" t="s">
        <v>3</v>
      </c>
      <c r="D3" s="5" t="s">
        <v>60</v>
      </c>
      <c r="E3" s="5" t="s">
        <v>61</v>
      </c>
    </row>
    <row r="4" spans="1:5" x14ac:dyDescent="0.2">
      <c r="A4" s="6" t="s">
        <v>6</v>
      </c>
      <c r="B4" s="7" t="s">
        <v>36</v>
      </c>
      <c r="C4" s="7" t="s">
        <v>12</v>
      </c>
      <c r="D4" s="14">
        <v>315000</v>
      </c>
      <c r="E4" s="15">
        <v>314988.07</v>
      </c>
    </row>
    <row r="5" spans="1:5" x14ac:dyDescent="0.2">
      <c r="A5" s="8"/>
      <c r="B5" s="9" t="s">
        <v>33</v>
      </c>
      <c r="C5" s="9" t="s">
        <v>31</v>
      </c>
      <c r="D5" s="16">
        <v>4961282</v>
      </c>
      <c r="E5" s="17">
        <v>4401329.82</v>
      </c>
    </row>
    <row r="6" spans="1:5" x14ac:dyDescent="0.2">
      <c r="A6" s="8"/>
      <c r="B6" s="9"/>
      <c r="C6" s="9" t="s">
        <v>32</v>
      </c>
      <c r="D6" s="16">
        <v>2835800</v>
      </c>
      <c r="E6" s="17">
        <v>2515738.5099999998</v>
      </c>
    </row>
    <row r="7" spans="1:5" x14ac:dyDescent="0.2">
      <c r="A7" s="8"/>
      <c r="B7" s="9" t="s">
        <v>25</v>
      </c>
      <c r="C7" s="9" t="s">
        <v>12</v>
      </c>
      <c r="D7" s="16">
        <v>236244.23</v>
      </c>
      <c r="E7" s="17">
        <v>236244.23</v>
      </c>
    </row>
    <row r="8" spans="1:5" x14ac:dyDescent="0.2">
      <c r="A8" s="8"/>
      <c r="B8" s="9" t="s">
        <v>30</v>
      </c>
      <c r="C8" s="9" t="s">
        <v>31</v>
      </c>
      <c r="D8" s="16">
        <v>44850</v>
      </c>
      <c r="E8" s="17">
        <v>33413.72</v>
      </c>
    </row>
    <row r="9" spans="1:5" x14ac:dyDescent="0.2">
      <c r="A9" s="8"/>
      <c r="B9" s="9"/>
      <c r="C9" s="9" t="s">
        <v>32</v>
      </c>
      <c r="D9" s="16">
        <v>18650</v>
      </c>
      <c r="E9" s="17">
        <v>14320.19</v>
      </c>
    </row>
    <row r="10" spans="1:5" x14ac:dyDescent="0.2">
      <c r="A10" s="8"/>
      <c r="B10" s="9" t="s">
        <v>44</v>
      </c>
      <c r="C10" s="9" t="s">
        <v>43</v>
      </c>
      <c r="D10" s="16">
        <v>13111153.4</v>
      </c>
      <c r="E10" s="17">
        <v>13111035.09</v>
      </c>
    </row>
    <row r="11" spans="1:5" x14ac:dyDescent="0.2">
      <c r="A11" s="8"/>
      <c r="B11" s="9" t="s">
        <v>45</v>
      </c>
      <c r="C11" s="9" t="s">
        <v>12</v>
      </c>
      <c r="D11" s="16">
        <v>65535979.090000004</v>
      </c>
      <c r="E11" s="17">
        <v>65535979.090000004</v>
      </c>
    </row>
    <row r="12" spans="1:5" x14ac:dyDescent="0.2">
      <c r="A12" s="8"/>
      <c r="B12" s="9" t="s">
        <v>42</v>
      </c>
      <c r="C12" s="9" t="s">
        <v>43</v>
      </c>
      <c r="D12" s="16">
        <v>1121234.2</v>
      </c>
      <c r="E12" s="17">
        <v>1121204.48</v>
      </c>
    </row>
    <row r="13" spans="1:5" x14ac:dyDescent="0.2">
      <c r="A13" s="8"/>
      <c r="B13" s="9" t="s">
        <v>41</v>
      </c>
      <c r="C13" s="9" t="s">
        <v>12</v>
      </c>
      <c r="D13" s="16">
        <v>355259</v>
      </c>
      <c r="E13" s="17">
        <v>312400.31</v>
      </c>
    </row>
    <row r="14" spans="1:5" x14ac:dyDescent="0.2">
      <c r="A14" s="8"/>
      <c r="B14" s="9" t="s">
        <v>39</v>
      </c>
      <c r="C14" s="9" t="s">
        <v>12</v>
      </c>
      <c r="D14" s="16">
        <v>431100</v>
      </c>
      <c r="E14" s="17">
        <v>411216.11</v>
      </c>
    </row>
    <row r="15" spans="1:5" x14ac:dyDescent="0.2">
      <c r="A15" s="8"/>
      <c r="B15" s="9" t="s">
        <v>27</v>
      </c>
      <c r="C15" s="9" t="s">
        <v>12</v>
      </c>
      <c r="D15" s="16">
        <v>21000</v>
      </c>
      <c r="E15" s="17">
        <v>11340</v>
      </c>
    </row>
    <row r="16" spans="1:5" x14ac:dyDescent="0.2">
      <c r="A16" s="8"/>
      <c r="B16" s="9" t="s">
        <v>34</v>
      </c>
      <c r="C16" s="9" t="s">
        <v>12</v>
      </c>
      <c r="D16" s="16">
        <v>184200</v>
      </c>
      <c r="E16" s="17">
        <v>179973.54</v>
      </c>
    </row>
    <row r="17" spans="1:5" x14ac:dyDescent="0.2">
      <c r="A17" s="8"/>
      <c r="B17" s="9"/>
      <c r="C17" s="9" t="s">
        <v>35</v>
      </c>
      <c r="D17" s="16">
        <v>67254</v>
      </c>
      <c r="E17" s="17">
        <v>67254</v>
      </c>
    </row>
    <row r="18" spans="1:5" x14ac:dyDescent="0.2">
      <c r="A18" s="8"/>
      <c r="B18" s="9" t="s">
        <v>28</v>
      </c>
      <c r="C18" s="9" t="s">
        <v>12</v>
      </c>
      <c r="D18" s="16">
        <v>2412666</v>
      </c>
      <c r="E18" s="17">
        <v>2401215.4300000002</v>
      </c>
    </row>
    <row r="19" spans="1:5" x14ac:dyDescent="0.2">
      <c r="A19" s="8"/>
      <c r="B19" s="9" t="s">
        <v>20</v>
      </c>
      <c r="C19" s="9" t="s">
        <v>54</v>
      </c>
      <c r="D19" s="16">
        <v>64505</v>
      </c>
      <c r="E19" s="17">
        <v>64504.76</v>
      </c>
    </row>
    <row r="20" spans="1:5" x14ac:dyDescent="0.2">
      <c r="A20" s="8"/>
      <c r="B20" s="9"/>
      <c r="C20" s="9" t="s">
        <v>9</v>
      </c>
      <c r="D20" s="16">
        <v>65000</v>
      </c>
      <c r="E20" s="17">
        <v>49999.05</v>
      </c>
    </row>
    <row r="21" spans="1:5" x14ac:dyDescent="0.2">
      <c r="A21" s="8"/>
      <c r="B21" s="9" t="s">
        <v>21</v>
      </c>
      <c r="C21" s="9" t="s">
        <v>12</v>
      </c>
      <c r="D21" s="16">
        <v>6000</v>
      </c>
      <c r="E21" s="17">
        <v>3606.4</v>
      </c>
    </row>
    <row r="22" spans="1:5" x14ac:dyDescent="0.2">
      <c r="A22" s="8"/>
      <c r="B22" s="9" t="s">
        <v>53</v>
      </c>
      <c r="C22" s="9" t="s">
        <v>12</v>
      </c>
      <c r="D22" s="16">
        <v>293712</v>
      </c>
      <c r="E22" s="17">
        <v>283901.17</v>
      </c>
    </row>
    <row r="23" spans="1:5" x14ac:dyDescent="0.2">
      <c r="A23" s="8"/>
      <c r="B23" s="9" t="s">
        <v>55</v>
      </c>
      <c r="C23" s="9" t="s">
        <v>54</v>
      </c>
      <c r="D23" s="16">
        <v>2708</v>
      </c>
      <c r="E23" s="17">
        <v>2707.55</v>
      </c>
    </row>
    <row r="24" spans="1:5" x14ac:dyDescent="0.2">
      <c r="A24" s="8"/>
      <c r="B24" s="9" t="s">
        <v>8</v>
      </c>
      <c r="C24" s="9" t="s">
        <v>9</v>
      </c>
      <c r="D24" s="16">
        <v>3000</v>
      </c>
      <c r="E24" s="17">
        <v>3000</v>
      </c>
    </row>
    <row r="25" spans="1:5" x14ac:dyDescent="0.2">
      <c r="A25" s="8"/>
      <c r="B25" s="9" t="s">
        <v>15</v>
      </c>
      <c r="C25" s="9" t="s">
        <v>9</v>
      </c>
      <c r="D25" s="16">
        <v>7938</v>
      </c>
      <c r="E25" s="17">
        <v>7938</v>
      </c>
    </row>
    <row r="26" spans="1:5" x14ac:dyDescent="0.2">
      <c r="A26" s="8"/>
      <c r="B26" s="9" t="s">
        <v>10</v>
      </c>
      <c r="C26" s="9" t="s">
        <v>9</v>
      </c>
      <c r="D26" s="16">
        <v>15000</v>
      </c>
      <c r="E26" s="17">
        <v>15000</v>
      </c>
    </row>
    <row r="27" spans="1:5" x14ac:dyDescent="0.2">
      <c r="A27" s="8"/>
      <c r="B27" s="9" t="s">
        <v>13</v>
      </c>
      <c r="C27" s="9" t="s">
        <v>14</v>
      </c>
      <c r="D27" s="16">
        <v>565485</v>
      </c>
      <c r="E27" s="17">
        <v>558091.71</v>
      </c>
    </row>
    <row r="28" spans="1:5" x14ac:dyDescent="0.2">
      <c r="A28" s="8"/>
      <c r="B28" s="9" t="s">
        <v>11</v>
      </c>
      <c r="C28" s="9" t="s">
        <v>12</v>
      </c>
      <c r="D28" s="16">
        <v>91528.22</v>
      </c>
      <c r="E28" s="17">
        <v>81098.05</v>
      </c>
    </row>
    <row r="29" spans="1:5" x14ac:dyDescent="0.2">
      <c r="A29" s="8"/>
      <c r="B29" s="9" t="s">
        <v>47</v>
      </c>
      <c r="C29" s="9" t="s">
        <v>43</v>
      </c>
      <c r="D29" s="16">
        <v>52848300</v>
      </c>
      <c r="E29" s="17">
        <v>52848300</v>
      </c>
    </row>
    <row r="30" spans="1:5" x14ac:dyDescent="0.2">
      <c r="A30" s="8"/>
      <c r="B30" s="9" t="s">
        <v>56</v>
      </c>
      <c r="C30" s="9" t="s">
        <v>12</v>
      </c>
      <c r="D30" s="16">
        <v>80478200</v>
      </c>
      <c r="E30" s="17">
        <v>79376761.5</v>
      </c>
    </row>
    <row r="31" spans="1:5" x14ac:dyDescent="0.2">
      <c r="A31" s="8"/>
      <c r="B31" s="9" t="s">
        <v>50</v>
      </c>
      <c r="C31" s="9" t="s">
        <v>9</v>
      </c>
      <c r="D31" s="16">
        <v>176263</v>
      </c>
      <c r="E31" s="17">
        <v>176263</v>
      </c>
    </row>
    <row r="32" spans="1:5" x14ac:dyDescent="0.2">
      <c r="A32" s="8"/>
      <c r="B32" s="9" t="s">
        <v>48</v>
      </c>
      <c r="C32" s="9" t="s">
        <v>12</v>
      </c>
      <c r="D32" s="16">
        <v>500</v>
      </c>
      <c r="E32" s="17">
        <v>0</v>
      </c>
    </row>
    <row r="33" spans="1:5" x14ac:dyDescent="0.2">
      <c r="A33" s="8"/>
      <c r="B33" s="9" t="s">
        <v>52</v>
      </c>
      <c r="C33" s="9" t="s">
        <v>12</v>
      </c>
      <c r="D33" s="16">
        <v>5811819.5999999996</v>
      </c>
      <c r="E33" s="17">
        <v>5766073.9500000002</v>
      </c>
    </row>
    <row r="34" spans="1:5" x14ac:dyDescent="0.2">
      <c r="A34" s="8"/>
      <c r="B34" s="9" t="s">
        <v>26</v>
      </c>
      <c r="C34" s="9" t="s">
        <v>12</v>
      </c>
      <c r="D34" s="16">
        <v>213425</v>
      </c>
      <c r="E34" s="17">
        <v>213425</v>
      </c>
    </row>
    <row r="35" spans="1:5" x14ac:dyDescent="0.2">
      <c r="A35" s="8"/>
      <c r="B35" s="9" t="s">
        <v>18</v>
      </c>
      <c r="C35" s="9" t="s">
        <v>12</v>
      </c>
      <c r="D35" s="16">
        <v>1209440</v>
      </c>
      <c r="E35" s="17">
        <v>1175428</v>
      </c>
    </row>
    <row r="36" spans="1:5" x14ac:dyDescent="0.2">
      <c r="A36" s="8"/>
      <c r="B36" s="9" t="s">
        <v>23</v>
      </c>
      <c r="C36" s="9" t="s">
        <v>9</v>
      </c>
      <c r="D36" s="16">
        <v>1900000</v>
      </c>
      <c r="E36" s="17">
        <v>1900000</v>
      </c>
    </row>
    <row r="37" spans="1:5" x14ac:dyDescent="0.2">
      <c r="A37" s="10" t="s">
        <v>59</v>
      </c>
      <c r="B37" s="11"/>
      <c r="C37" s="11"/>
      <c r="D37" s="12">
        <v>235404495.73999998</v>
      </c>
      <c r="E37" s="13">
        <v>233193750.73000002</v>
      </c>
    </row>
    <row r="38" spans="1:5" x14ac:dyDescent="0.2">
      <c r="A38" t="s">
        <v>58</v>
      </c>
      <c r="D38" s="3">
        <v>235404495.73999998</v>
      </c>
      <c r="E38" s="3">
        <v>233193750.73000002</v>
      </c>
    </row>
  </sheetData>
  <sheetProtection algorithmName="SHA-512" hashValue="FEfccA1xlnfukrFmFGAJbFHaaggzp7UqmZ4ABcv2Z7P1q1rCVJ4Zb6pPKb7J7o2cxwCD0K6rAEhqoEkBCUIZlA==" saltValue="6o2/umHbiJ5EskLWaGEyCg==" spinCount="100000" sheet="1" objects="1" scenarios="1" formatCells="0" formatColumns="0" formatRows="0" sort="0" autoFilter="0" pivotTables="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7F7B4F-D207-431D-9F54-1AF319B7B39C}">
  <sheetPr>
    <tabColor rgb="FF92D050"/>
  </sheetPr>
  <dimension ref="A1:F39"/>
  <sheetViews>
    <sheetView tabSelected="1" workbookViewId="0">
      <selection activeCell="A2" sqref="A1:F39"/>
    </sheetView>
  </sheetViews>
  <sheetFormatPr defaultRowHeight="12.75" x14ac:dyDescent="0.2"/>
  <cols>
    <col min="1" max="1" width="47.5703125" customWidth="1"/>
    <col min="5" max="5" width="12.7109375" bestFit="1" customWidth="1"/>
    <col min="6" max="6" width="13.28515625" customWidth="1"/>
  </cols>
  <sheetData>
    <row r="1" spans="1:6" s="1" customForma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 x14ac:dyDescent="0.2">
      <c r="A2" t="s">
        <v>6</v>
      </c>
      <c r="B2" t="s">
        <v>7</v>
      </c>
      <c r="C2" t="s">
        <v>8</v>
      </c>
      <c r="D2" t="s">
        <v>9</v>
      </c>
      <c r="E2" s="2">
        <v>3000</v>
      </c>
      <c r="F2" s="2">
        <v>3000</v>
      </c>
    </row>
    <row r="3" spans="1:6" x14ac:dyDescent="0.2">
      <c r="A3" t="s">
        <v>6</v>
      </c>
      <c r="B3" t="s">
        <v>7</v>
      </c>
      <c r="C3" t="s">
        <v>10</v>
      </c>
      <c r="D3" t="s">
        <v>9</v>
      </c>
      <c r="E3" s="2">
        <v>15000</v>
      </c>
      <c r="F3" s="2">
        <v>15000</v>
      </c>
    </row>
    <row r="4" spans="1:6" x14ac:dyDescent="0.2">
      <c r="A4" t="s">
        <v>6</v>
      </c>
      <c r="B4" t="s">
        <v>7</v>
      </c>
      <c r="C4" t="s">
        <v>11</v>
      </c>
      <c r="D4" t="s">
        <v>12</v>
      </c>
      <c r="E4" s="2">
        <v>91528.22</v>
      </c>
      <c r="F4" s="2">
        <v>81098.05</v>
      </c>
    </row>
    <row r="5" spans="1:6" x14ac:dyDescent="0.2">
      <c r="A5" t="s">
        <v>6</v>
      </c>
      <c r="B5" t="s">
        <v>7</v>
      </c>
      <c r="C5" t="s">
        <v>13</v>
      </c>
      <c r="D5" t="s">
        <v>14</v>
      </c>
      <c r="E5" s="2">
        <v>565485</v>
      </c>
      <c r="F5" s="2">
        <v>558091.71</v>
      </c>
    </row>
    <row r="6" spans="1:6" x14ac:dyDescent="0.2">
      <c r="A6" t="s">
        <v>6</v>
      </c>
      <c r="B6" t="s">
        <v>7</v>
      </c>
      <c r="C6" t="s">
        <v>15</v>
      </c>
      <c r="D6" t="s">
        <v>9</v>
      </c>
      <c r="E6" s="2">
        <v>7938</v>
      </c>
      <c r="F6" s="2">
        <v>7938</v>
      </c>
    </row>
    <row r="7" spans="1:6" x14ac:dyDescent="0.2">
      <c r="A7" t="s">
        <v>6</v>
      </c>
      <c r="B7" t="s">
        <v>17</v>
      </c>
      <c r="C7" t="s">
        <v>18</v>
      </c>
      <c r="D7" t="s">
        <v>12</v>
      </c>
      <c r="E7" s="2">
        <v>1209440</v>
      </c>
      <c r="F7" s="2">
        <v>1175428</v>
      </c>
    </row>
    <row r="8" spans="1:6" x14ac:dyDescent="0.2">
      <c r="A8" t="s">
        <v>6</v>
      </c>
      <c r="B8" t="s">
        <v>19</v>
      </c>
      <c r="C8" t="s">
        <v>20</v>
      </c>
      <c r="D8" t="s">
        <v>9</v>
      </c>
      <c r="E8" s="2">
        <v>50000</v>
      </c>
      <c r="F8" s="2">
        <v>49999.05</v>
      </c>
    </row>
    <row r="9" spans="1:6" x14ac:dyDescent="0.2">
      <c r="A9" t="s">
        <v>6</v>
      </c>
      <c r="B9" t="s">
        <v>19</v>
      </c>
      <c r="C9" t="s">
        <v>21</v>
      </c>
      <c r="D9" t="s">
        <v>12</v>
      </c>
      <c r="E9" s="2">
        <v>6000</v>
      </c>
      <c r="F9" s="2">
        <v>3606.4</v>
      </c>
    </row>
    <row r="10" spans="1:6" x14ac:dyDescent="0.2">
      <c r="A10" t="s">
        <v>6</v>
      </c>
      <c r="B10" t="s">
        <v>22</v>
      </c>
      <c r="C10" t="s">
        <v>23</v>
      </c>
      <c r="D10" t="s">
        <v>9</v>
      </c>
      <c r="E10" s="2">
        <v>1900000</v>
      </c>
      <c r="F10" s="2">
        <v>1900000</v>
      </c>
    </row>
    <row r="11" spans="1:6" x14ac:dyDescent="0.2">
      <c r="A11" t="s">
        <v>6</v>
      </c>
      <c r="B11" t="s">
        <v>24</v>
      </c>
      <c r="C11" t="s">
        <v>25</v>
      </c>
      <c r="D11" t="s">
        <v>12</v>
      </c>
      <c r="E11" s="2">
        <v>236244.23</v>
      </c>
      <c r="F11" s="2">
        <v>236244.23</v>
      </c>
    </row>
    <row r="12" spans="1:6" x14ac:dyDescent="0.2">
      <c r="A12" t="s">
        <v>6</v>
      </c>
      <c r="B12" t="s">
        <v>17</v>
      </c>
      <c r="C12" t="s">
        <v>26</v>
      </c>
      <c r="D12" t="s">
        <v>12</v>
      </c>
      <c r="E12" s="2">
        <v>213425</v>
      </c>
      <c r="F12" s="2">
        <v>213425</v>
      </c>
    </row>
    <row r="13" spans="1:6" x14ac:dyDescent="0.2">
      <c r="A13" t="s">
        <v>6</v>
      </c>
      <c r="B13" t="s">
        <v>16</v>
      </c>
      <c r="C13" t="s">
        <v>27</v>
      </c>
      <c r="D13" t="s">
        <v>12</v>
      </c>
      <c r="E13" s="2">
        <v>21000</v>
      </c>
      <c r="F13" s="2">
        <v>11340</v>
      </c>
    </row>
    <row r="14" spans="1:6" x14ac:dyDescent="0.2">
      <c r="A14" t="s">
        <v>6</v>
      </c>
      <c r="B14" t="s">
        <v>19</v>
      </c>
      <c r="C14" t="s">
        <v>28</v>
      </c>
      <c r="D14" t="s">
        <v>12</v>
      </c>
      <c r="E14" s="2">
        <v>2292524</v>
      </c>
      <c r="F14" s="2">
        <v>2281073.4300000002</v>
      </c>
    </row>
    <row r="15" spans="1:6" x14ac:dyDescent="0.2">
      <c r="A15" t="s">
        <v>6</v>
      </c>
      <c r="B15" t="s">
        <v>29</v>
      </c>
      <c r="C15" t="s">
        <v>30</v>
      </c>
      <c r="D15" t="s">
        <v>31</v>
      </c>
      <c r="E15" s="2">
        <v>44850</v>
      </c>
      <c r="F15" s="2">
        <v>33413.72</v>
      </c>
    </row>
    <row r="16" spans="1:6" x14ac:dyDescent="0.2">
      <c r="A16" t="s">
        <v>6</v>
      </c>
      <c r="B16" t="s">
        <v>29</v>
      </c>
      <c r="C16" t="s">
        <v>30</v>
      </c>
      <c r="D16" t="s">
        <v>32</v>
      </c>
      <c r="E16" s="2">
        <v>18650</v>
      </c>
      <c r="F16" s="2">
        <v>14320.19</v>
      </c>
    </row>
    <row r="17" spans="1:6" x14ac:dyDescent="0.2">
      <c r="A17" t="s">
        <v>6</v>
      </c>
      <c r="B17" t="s">
        <v>24</v>
      </c>
      <c r="C17" t="s">
        <v>33</v>
      </c>
      <c r="D17" t="s">
        <v>31</v>
      </c>
      <c r="E17" s="2">
        <v>4961282</v>
      </c>
      <c r="F17" s="2">
        <v>4401329.82</v>
      </c>
    </row>
    <row r="18" spans="1:6" x14ac:dyDescent="0.2">
      <c r="A18" t="s">
        <v>6</v>
      </c>
      <c r="B18" t="s">
        <v>24</v>
      </c>
      <c r="C18" t="s">
        <v>33</v>
      </c>
      <c r="D18" t="s">
        <v>32</v>
      </c>
      <c r="E18" s="2">
        <v>2835800</v>
      </c>
      <c r="F18" s="2">
        <v>2515738.5099999998</v>
      </c>
    </row>
    <row r="19" spans="1:6" x14ac:dyDescent="0.2">
      <c r="A19" t="s">
        <v>6</v>
      </c>
      <c r="B19" t="s">
        <v>16</v>
      </c>
      <c r="C19" t="s">
        <v>34</v>
      </c>
      <c r="D19" t="s">
        <v>12</v>
      </c>
      <c r="E19" s="2">
        <v>184200</v>
      </c>
      <c r="F19" s="2">
        <v>179973.54</v>
      </c>
    </row>
    <row r="20" spans="1:6" x14ac:dyDescent="0.2">
      <c r="A20" t="s">
        <v>6</v>
      </c>
      <c r="B20" t="s">
        <v>16</v>
      </c>
      <c r="C20" t="s">
        <v>34</v>
      </c>
      <c r="D20" t="s">
        <v>35</v>
      </c>
      <c r="E20" s="2">
        <v>67254</v>
      </c>
      <c r="F20" s="2">
        <v>67254</v>
      </c>
    </row>
    <row r="21" spans="1:6" x14ac:dyDescent="0.2">
      <c r="A21" t="s">
        <v>6</v>
      </c>
      <c r="B21" t="s">
        <v>24</v>
      </c>
      <c r="C21" t="s">
        <v>36</v>
      </c>
      <c r="D21" t="s">
        <v>12</v>
      </c>
      <c r="E21" s="2">
        <v>315000</v>
      </c>
      <c r="F21" s="2">
        <v>314988.07</v>
      </c>
    </row>
    <row r="22" spans="1:6" x14ac:dyDescent="0.2">
      <c r="A22" t="s">
        <v>6</v>
      </c>
      <c r="B22" t="s">
        <v>38</v>
      </c>
      <c r="C22" t="s">
        <v>39</v>
      </c>
      <c r="D22" t="s">
        <v>12</v>
      </c>
      <c r="E22" s="2">
        <v>431100</v>
      </c>
      <c r="F22" s="2">
        <v>411216.11</v>
      </c>
    </row>
    <row r="23" spans="1:6" x14ac:dyDescent="0.2">
      <c r="A23" t="s">
        <v>6</v>
      </c>
      <c r="B23" t="s">
        <v>40</v>
      </c>
      <c r="C23" t="s">
        <v>41</v>
      </c>
      <c r="D23" t="s">
        <v>12</v>
      </c>
      <c r="E23" s="2">
        <v>243159</v>
      </c>
      <c r="F23" s="2">
        <v>212621.31</v>
      </c>
    </row>
    <row r="24" spans="1:6" x14ac:dyDescent="0.2">
      <c r="A24" t="s">
        <v>6</v>
      </c>
      <c r="B24" t="s">
        <v>40</v>
      </c>
      <c r="C24" t="s">
        <v>41</v>
      </c>
      <c r="D24" t="s">
        <v>12</v>
      </c>
      <c r="E24" s="2">
        <v>112000</v>
      </c>
      <c r="F24" s="2">
        <v>99679</v>
      </c>
    </row>
    <row r="25" spans="1:6" x14ac:dyDescent="0.2">
      <c r="A25" t="s">
        <v>6</v>
      </c>
      <c r="B25" t="s">
        <v>40</v>
      </c>
      <c r="C25" t="s">
        <v>42</v>
      </c>
      <c r="D25" t="s">
        <v>43</v>
      </c>
      <c r="E25" s="2">
        <v>1121234.2</v>
      </c>
      <c r="F25" s="2">
        <v>1121204.48</v>
      </c>
    </row>
    <row r="26" spans="1:6" x14ac:dyDescent="0.2">
      <c r="A26" t="s">
        <v>6</v>
      </c>
      <c r="B26" t="s">
        <v>40</v>
      </c>
      <c r="C26" t="s">
        <v>44</v>
      </c>
      <c r="D26" t="s">
        <v>43</v>
      </c>
      <c r="E26" s="2">
        <v>13111153.4</v>
      </c>
      <c r="F26" s="2">
        <v>13111035.09</v>
      </c>
    </row>
    <row r="27" spans="1:6" x14ac:dyDescent="0.2">
      <c r="A27" t="s">
        <v>6</v>
      </c>
      <c r="B27" t="s">
        <v>40</v>
      </c>
      <c r="C27" t="s">
        <v>45</v>
      </c>
      <c r="D27" t="s">
        <v>12</v>
      </c>
      <c r="E27" s="2">
        <v>65535979.090000004</v>
      </c>
      <c r="F27" s="2">
        <v>65535979.090000004</v>
      </c>
    </row>
    <row r="28" spans="1:6" x14ac:dyDescent="0.2">
      <c r="A28" t="s">
        <v>6</v>
      </c>
      <c r="B28" t="s">
        <v>40</v>
      </c>
      <c r="C28" t="s">
        <v>41</v>
      </c>
      <c r="D28" t="s">
        <v>12</v>
      </c>
      <c r="E28" s="2">
        <v>100</v>
      </c>
      <c r="F28" s="2">
        <v>100</v>
      </c>
    </row>
    <row r="29" spans="1:6" x14ac:dyDescent="0.2">
      <c r="A29" t="s">
        <v>6</v>
      </c>
      <c r="B29" t="s">
        <v>46</v>
      </c>
      <c r="C29" t="s">
        <v>47</v>
      </c>
      <c r="D29" t="s">
        <v>43</v>
      </c>
      <c r="E29" s="2">
        <v>52848300</v>
      </c>
      <c r="F29" s="2">
        <v>52848300</v>
      </c>
    </row>
    <row r="30" spans="1:6" x14ac:dyDescent="0.2">
      <c r="A30" t="s">
        <v>6</v>
      </c>
      <c r="B30" t="s">
        <v>37</v>
      </c>
      <c r="C30" t="s">
        <v>48</v>
      </c>
      <c r="D30" t="s">
        <v>12</v>
      </c>
      <c r="E30" s="2">
        <v>500</v>
      </c>
      <c r="F30" s="2">
        <v>0</v>
      </c>
    </row>
    <row r="31" spans="1:6" x14ac:dyDescent="0.2">
      <c r="A31" t="s">
        <v>6</v>
      </c>
      <c r="B31" t="s">
        <v>49</v>
      </c>
      <c r="C31" t="s">
        <v>50</v>
      </c>
      <c r="D31" t="s">
        <v>9</v>
      </c>
      <c r="E31" s="2">
        <v>176263</v>
      </c>
      <c r="F31" s="2">
        <v>176263</v>
      </c>
    </row>
    <row r="32" spans="1:6" x14ac:dyDescent="0.2">
      <c r="A32" t="s">
        <v>6</v>
      </c>
      <c r="B32" t="s">
        <v>51</v>
      </c>
      <c r="C32" t="s">
        <v>52</v>
      </c>
      <c r="D32" t="s">
        <v>12</v>
      </c>
      <c r="E32" s="2">
        <v>5811819.5999999996</v>
      </c>
      <c r="F32" s="2">
        <v>5766073.9500000002</v>
      </c>
    </row>
    <row r="33" spans="1:6" x14ac:dyDescent="0.2">
      <c r="A33" t="s">
        <v>6</v>
      </c>
      <c r="B33" t="s">
        <v>19</v>
      </c>
      <c r="C33" t="s">
        <v>53</v>
      </c>
      <c r="D33" t="s">
        <v>12</v>
      </c>
      <c r="E33" s="2">
        <v>293712</v>
      </c>
      <c r="F33" s="2">
        <v>283901.17</v>
      </c>
    </row>
    <row r="34" spans="1:6" x14ac:dyDescent="0.2">
      <c r="A34" t="s">
        <v>6</v>
      </c>
      <c r="B34" t="s">
        <v>19</v>
      </c>
      <c r="C34" t="s">
        <v>28</v>
      </c>
      <c r="D34" t="s">
        <v>12</v>
      </c>
      <c r="E34" s="2">
        <v>6000</v>
      </c>
      <c r="F34" s="2">
        <v>6000</v>
      </c>
    </row>
    <row r="35" spans="1:6" x14ac:dyDescent="0.2">
      <c r="A35" t="s">
        <v>6</v>
      </c>
      <c r="B35" t="s">
        <v>19</v>
      </c>
      <c r="C35" t="s">
        <v>20</v>
      </c>
      <c r="D35" t="s">
        <v>54</v>
      </c>
      <c r="E35" s="2">
        <v>64505</v>
      </c>
      <c r="F35" s="2">
        <v>64504.76</v>
      </c>
    </row>
    <row r="36" spans="1:6" x14ac:dyDescent="0.2">
      <c r="A36" t="s">
        <v>6</v>
      </c>
      <c r="B36" t="s">
        <v>19</v>
      </c>
      <c r="C36" t="s">
        <v>55</v>
      </c>
      <c r="D36" t="s">
        <v>54</v>
      </c>
      <c r="E36" s="2">
        <v>2708</v>
      </c>
      <c r="F36" s="2">
        <v>2707.55</v>
      </c>
    </row>
    <row r="37" spans="1:6" x14ac:dyDescent="0.2">
      <c r="A37" t="s">
        <v>6</v>
      </c>
      <c r="B37" t="s">
        <v>19</v>
      </c>
      <c r="C37" t="s">
        <v>28</v>
      </c>
      <c r="D37" t="s">
        <v>12</v>
      </c>
      <c r="E37" s="2">
        <v>114142</v>
      </c>
      <c r="F37" s="2">
        <v>114142</v>
      </c>
    </row>
    <row r="38" spans="1:6" x14ac:dyDescent="0.2">
      <c r="A38" t="s">
        <v>6</v>
      </c>
      <c r="B38" t="s">
        <v>19</v>
      </c>
      <c r="C38" t="s">
        <v>20</v>
      </c>
      <c r="D38" t="s">
        <v>9</v>
      </c>
      <c r="E38" s="2">
        <v>15000</v>
      </c>
      <c r="F38" s="2">
        <v>0</v>
      </c>
    </row>
    <row r="39" spans="1:6" x14ac:dyDescent="0.2">
      <c r="A39" t="s">
        <v>6</v>
      </c>
      <c r="B39" t="s">
        <v>46</v>
      </c>
      <c r="C39" t="s">
        <v>56</v>
      </c>
      <c r="D39" t="s">
        <v>12</v>
      </c>
      <c r="E39" s="2">
        <v>80478200</v>
      </c>
      <c r="F39" s="2">
        <v>79376761.5</v>
      </c>
    </row>
  </sheetData>
  <sheetProtection algorithmName="SHA-512" hashValue="KqeDBwrAnXNccp1rYPZVQQNz9AmYW0mQoXn+05n9n/c4ak1v3p+u1ob6HbzN4lu4YhSU/KK/oCro7Hc43PoZoQ==" saltValue="dpX5W0XvHzgkpxcHe2fsEg==" spinCount="100000" sheet="1" objects="1" scenarios="1" formatCells="0" formatColumns="0" formatRows="0" sort="0" autoFilter="0" pivotTables="0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tabela dotacje marszałek</vt:lpstr>
      <vt:lpstr>BAZA dotacje marszałek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Joanna Olichwer-Antoniuk</dc:creator>
  <cp:lastModifiedBy>Joanna Olichwer-Antoniuk</cp:lastModifiedBy>
  <dcterms:created xsi:type="dcterms:W3CDTF">2025-02-18T09:20:06Z</dcterms:created>
  <dcterms:modified xsi:type="dcterms:W3CDTF">2025-02-18T11:36:35Z</dcterms:modified>
</cp:coreProperties>
</file>