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4" i="1"/>
  <c r="G16" i="1" l="1"/>
  <c r="G20" i="1" l="1"/>
  <c r="G21" i="1"/>
  <c r="G22" i="1"/>
  <c r="G23" i="1"/>
  <c r="G24" i="1"/>
  <c r="G25" i="1"/>
  <c r="G27" i="1"/>
  <c r="G28" i="1"/>
  <c r="G31" i="1"/>
  <c r="G32" i="1"/>
  <c r="G19" i="1"/>
  <c r="D16" i="1" l="1"/>
  <c r="D15" i="1"/>
  <c r="J32" i="1" l="1"/>
  <c r="J29" i="1"/>
  <c r="J28" i="1"/>
  <c r="J27" i="1"/>
  <c r="J24" i="1"/>
  <c r="J23" i="1"/>
  <c r="J22" i="1"/>
  <c r="J21" i="1"/>
  <c r="J20" i="1"/>
  <c r="D20" i="1"/>
  <c r="J19" i="1"/>
  <c r="D19" i="1"/>
</calcChain>
</file>

<file path=xl/sharedStrings.xml><?xml version="1.0" encoding="utf-8"?>
<sst xmlns="http://schemas.openxmlformats.org/spreadsheetml/2006/main" count="152" uniqueCount="39">
  <si>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</si>
  <si>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</si>
  <si>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</si>
  <si>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</si>
  <si>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</si>
  <si>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</si>
  <si>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</si>
  <si>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</si>
  <si>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</si>
  <si>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</si>
  <si>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</si>
  <si>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</si>
  <si>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</si>
  <si>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</si>
  <si>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</si>
  <si>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</si>
  <si>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</si>
  <si>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</si>
  <si>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</si>
  <si>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</si>
  <si>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</si>
  <si>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</si>
  <si>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</si>
  <si>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</si>
  <si>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</si>
  <si>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</si>
  <si>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</si>
  <si>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</si>
  <si>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</si>
  <si>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</si>
  <si>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</si>
  <si>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</si>
  <si>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</si>
  <si>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</si>
  <si>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</si>
  <si>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12.09 - 18.09.2022r. cena w zł/kg (szt*)</t>
  </si>
  <si>
    <t>38 tydzień</t>
  </si>
  <si>
    <t>19.09 - 25.09.2022 r</t>
  </si>
  <si>
    <t>19.09 - 25.09.2022r.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</si>
</sst>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M26" sqref="M26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</row>
    <row r="2" spans="1:15" ht="26.25" x14ac:dyDescent="0.2">
      <c r="A2" s="3" t="s">
        <v>36</v>
      </c>
      <c r="B2" s="44" t="s">
        <v>1</v>
      </c>
      <c r="C2" s="44"/>
      <c r="D2" s="44"/>
      <c r="E2" s="44"/>
      <c r="F2" s="44"/>
      <c r="G2" s="44"/>
      <c r="H2" s="44"/>
      <c r="I2" s="44"/>
      <c r="J2" s="44"/>
    </row>
    <row r="3" spans="1:15" ht="26.25" x14ac:dyDescent="0.4">
      <c r="A3" s="4" t="s">
        <v>37</v>
      </c>
      <c r="B3" s="45" t="s">
        <v>2</v>
      </c>
      <c r="C3" s="45"/>
      <c r="D3" s="45"/>
      <c r="E3" s="45"/>
      <c r="F3" s="45"/>
      <c r="G3" s="45"/>
      <c r="H3" s="45"/>
      <c r="I3" s="45"/>
      <c r="J3" s="45"/>
    </row>
    <row r="4" spans="1:15" ht="33.75" x14ac:dyDescent="0.2">
      <c r="A4" s="5"/>
      <c r="B4" s="46" t="s">
        <v>20</v>
      </c>
      <c r="C4" s="46"/>
      <c r="D4" s="46"/>
      <c r="E4" s="46"/>
      <c r="F4" s="46"/>
      <c r="G4" s="46"/>
      <c r="H4" s="46"/>
      <c r="I4" s="46"/>
      <c r="J4" s="46"/>
    </row>
    <row r="5" spans="1:15" ht="33.75" x14ac:dyDescent="0.2">
      <c r="A5" s="5"/>
      <c r="B5" s="47" t="s">
        <v>19</v>
      </c>
      <c r="C5" s="46"/>
      <c r="D5" s="46"/>
      <c r="E5" s="46"/>
      <c r="F5" s="46"/>
      <c r="G5" s="46"/>
      <c r="H5" s="46"/>
      <c r="I5" s="46"/>
      <c r="J5" s="46"/>
    </row>
    <row r="6" spans="1:15" ht="12" customHeight="1" thickBot="1" x14ac:dyDescent="0.25">
      <c r="A6" s="6"/>
      <c r="B6" s="41"/>
      <c r="C6" s="42"/>
      <c r="D6" s="42"/>
      <c r="E6" s="42"/>
      <c r="F6" s="42"/>
      <c r="G6" s="42"/>
      <c r="H6" s="42"/>
      <c r="I6" s="42"/>
      <c r="J6" s="42"/>
    </row>
    <row r="7" spans="1:15" ht="32.25" customHeight="1" thickBot="1" x14ac:dyDescent="0.3">
      <c r="A7" s="57" t="s">
        <v>3</v>
      </c>
      <c r="B7" s="58"/>
      <c r="C7" s="58"/>
      <c r="D7" s="58"/>
      <c r="E7" s="58"/>
      <c r="F7" s="58"/>
      <c r="G7" s="58"/>
      <c r="H7" s="58"/>
      <c r="I7" s="58"/>
      <c r="J7" s="58"/>
    </row>
    <row r="8" spans="1:15" ht="13.5" thickBot="1" x14ac:dyDescent="0.25">
      <c r="A8" s="54"/>
      <c r="B8" s="55"/>
      <c r="C8" s="55"/>
      <c r="D8" s="55"/>
      <c r="E8" s="55"/>
      <c r="F8" s="55"/>
      <c r="G8" s="55"/>
      <c r="H8" s="55"/>
      <c r="I8" s="56"/>
      <c r="J8" s="56"/>
    </row>
    <row r="9" spans="1:15" ht="27" customHeight="1" thickBot="1" x14ac:dyDescent="0.25">
      <c r="A9" s="11" t="s">
        <v>4</v>
      </c>
      <c r="B9" s="51" t="s">
        <v>5</v>
      </c>
      <c r="C9" s="52"/>
      <c r="D9" s="53"/>
      <c r="E9" s="48" t="s">
        <v>26</v>
      </c>
      <c r="F9" s="49"/>
      <c r="G9" s="50"/>
      <c r="H9" s="48" t="s">
        <v>6</v>
      </c>
      <c r="I9" s="49"/>
      <c r="J9" s="50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 t="s">
        <v>23</v>
      </c>
      <c r="C11" s="19" t="s">
        <v>23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1.5</v>
      </c>
      <c r="C14" s="19">
        <v>1.5</v>
      </c>
      <c r="D14" s="23">
        <f t="shared" ref="D14:D17" si="0">((B14-C14)/C14)*100</f>
        <v>0</v>
      </c>
      <c r="E14" s="18">
        <v>1.25</v>
      </c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22">
        <v>2</v>
      </c>
      <c r="C15" s="19">
        <v>2</v>
      </c>
      <c r="D15" s="23">
        <f t="shared" si="0"/>
        <v>0</v>
      </c>
      <c r="E15" s="18">
        <v>1.35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1.5</v>
      </c>
      <c r="C16" s="19">
        <v>1.5</v>
      </c>
      <c r="D16" s="23">
        <f t="shared" si="0"/>
        <v>0</v>
      </c>
      <c r="E16" s="18">
        <v>1.25</v>
      </c>
      <c r="F16" s="19">
        <v>1.35</v>
      </c>
      <c r="G16" s="20">
        <f>((E16-F16)/F16)*100</f>
        <v>-7.4074074074074137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2</v>
      </c>
      <c r="C17" s="19">
        <v>2.5</v>
      </c>
      <c r="D17" s="23">
        <f t="shared" si="0"/>
        <v>-20</v>
      </c>
      <c r="E17" s="18" t="s">
        <v>23</v>
      </c>
      <c r="F17" s="19" t="s">
        <v>23</v>
      </c>
      <c r="G17" s="20" t="s">
        <v>23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1.9</v>
      </c>
      <c r="C19" s="19">
        <v>1.85</v>
      </c>
      <c r="D19" s="23">
        <f t="shared" ref="D19:D20" si="1">((B19-C19)/C19)*100</f>
        <v>2.7027027027026933</v>
      </c>
      <c r="E19" s="18">
        <v>1.9</v>
      </c>
      <c r="F19" s="19">
        <v>2</v>
      </c>
      <c r="G19" s="23">
        <f>((E19-F19)/F19)*100</f>
        <v>-5.0000000000000044</v>
      </c>
      <c r="H19" s="18">
        <v>2</v>
      </c>
      <c r="I19" s="25">
        <v>2.0243060949075984</v>
      </c>
      <c r="J19" s="26">
        <f>((H19-I19)/I19)*100</f>
        <v>-1.2007124302368839</v>
      </c>
      <c r="L19" s="8"/>
      <c r="O19" s="10"/>
    </row>
    <row r="20" spans="1:15" ht="18" customHeight="1" x14ac:dyDescent="0.25">
      <c r="A20" s="17" t="s">
        <v>34</v>
      </c>
      <c r="B20" s="18">
        <v>1.1499999999999999</v>
      </c>
      <c r="C20" s="27">
        <v>1.1499999999999999</v>
      </c>
      <c r="D20" s="40">
        <f t="shared" si="1"/>
        <v>0</v>
      </c>
      <c r="E20" s="18">
        <v>1.45</v>
      </c>
      <c r="F20" s="19">
        <v>1.45</v>
      </c>
      <c r="G20" s="23">
        <f t="shared" ref="G20:G32" si="2">((E20-F20)/F20)*100</f>
        <v>0</v>
      </c>
      <c r="H20" s="25">
        <v>1.3095213085234094</v>
      </c>
      <c r="I20" s="25">
        <v>1.6437037037037037</v>
      </c>
      <c r="J20" s="26">
        <f>((H20-I20)/I20)*100</f>
        <v>-20.331060544993115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4</v>
      </c>
      <c r="F21" s="19">
        <v>4</v>
      </c>
      <c r="G21" s="23">
        <f t="shared" si="2"/>
        <v>0</v>
      </c>
      <c r="H21" s="25">
        <v>3</v>
      </c>
      <c r="I21" s="25">
        <v>4.1485173456274689</v>
      </c>
      <c r="J21" s="26">
        <f>((H21-I21)/I21)*100</f>
        <v>-27.685007677212788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4.5</v>
      </c>
      <c r="F22" s="19">
        <v>2.9</v>
      </c>
      <c r="G22" s="23">
        <f t="shared" si="2"/>
        <v>55.172413793103445</v>
      </c>
      <c r="H22" s="18">
        <v>4.9159100225779939</v>
      </c>
      <c r="I22" s="18">
        <v>3.9027123289548888</v>
      </c>
      <c r="J22" s="26">
        <f>((H22-I22)/I22)*100</f>
        <v>25.961372712664943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4</v>
      </c>
      <c r="F23" s="19">
        <v>4.5</v>
      </c>
      <c r="G23" s="23">
        <f t="shared" si="2"/>
        <v>-11.111111111111111</v>
      </c>
      <c r="H23" s="18">
        <v>4.3262672811059906</v>
      </c>
      <c r="I23" s="18">
        <v>4.9967750749531694</v>
      </c>
      <c r="J23" s="26">
        <f t="shared" ref="J23" si="3">((H23-I23)/I23)*100</f>
        <v>-13.418810808758746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4</v>
      </c>
      <c r="F24" s="19">
        <v>4</v>
      </c>
      <c r="G24" s="23">
        <f t="shared" si="2"/>
        <v>0</v>
      </c>
      <c r="H24" s="25">
        <v>3</v>
      </c>
      <c r="I24" s="25">
        <v>3.6999169078922032</v>
      </c>
      <c r="J24" s="26">
        <f>((H24-I24)/I24)*100</f>
        <v>-18.917098013720992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2.5</v>
      </c>
      <c r="F25" s="19">
        <v>2.5</v>
      </c>
      <c r="G25" s="23">
        <f t="shared" si="2"/>
        <v>0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/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1.1000000000000001</v>
      </c>
      <c r="F27" s="19">
        <v>1.1000000000000001</v>
      </c>
      <c r="G27" s="23">
        <f t="shared" si="2"/>
        <v>0</v>
      </c>
      <c r="H27" s="25">
        <v>1.1093333333333333</v>
      </c>
      <c r="I27" s="25">
        <v>1.33</v>
      </c>
      <c r="J27" s="26">
        <f>((H27-I27)/I27)*100</f>
        <v>-16.591478696741863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5.25</v>
      </c>
      <c r="F28" s="19">
        <v>5.25</v>
      </c>
      <c r="G28" s="23">
        <f t="shared" si="2"/>
        <v>0</v>
      </c>
      <c r="H28" s="31">
        <v>2.5669642857142856</v>
      </c>
      <c r="I28" s="18">
        <v>2.5</v>
      </c>
      <c r="J28" s="26">
        <f>((H28-I28)/I28)*100</f>
        <v>2.6785714285714235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/>
      <c r="H29" s="18">
        <v>2.66</v>
      </c>
      <c r="I29" s="25">
        <v>2.7</v>
      </c>
      <c r="J29" s="26">
        <f>((H29-I29)/I29)*100</f>
        <v>-1.4814814814814827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/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1.05</v>
      </c>
      <c r="F31" s="19">
        <v>1.1000000000000001</v>
      </c>
      <c r="G31" s="23">
        <f t="shared" si="2"/>
        <v>-4.5454545454545494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>
        <v>8.25</v>
      </c>
      <c r="G32" s="38">
        <f t="shared" si="2"/>
        <v>0</v>
      </c>
      <c r="H32" s="34">
        <v>5.83</v>
      </c>
      <c r="I32" s="37">
        <v>5.9191940189331191</v>
      </c>
      <c r="J32" s="38">
        <f>((H32-I32)/I32)*100</f>
        <v>-1.5068608774745904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2022-09-29T11:54:26Z</dcterms:modified>
</cp:coreProperties>
</file>