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5" activeTab="1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<sst xmlns="http://schemas.openxmlformats.org/spreadsheetml/2006/main" count="1095" uniqueCount="266">
  <si>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</si>
  <si>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</si>
  <si>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</si>
  <si>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</si>
  <si>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</si>
  <si>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</si>
  <si>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</si>
  <si>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</si>
  <si>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</si>
  <si>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</si>
  <si>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</si>
  <si>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</si>
  <si>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</si>
  <si>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</si>
  <si>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</si>
  <si>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</si>
  <si>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</si>
  <si>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</si>
  <si>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</si>
  <si>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</si>
  <si>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</si>
  <si>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</si>
  <si>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</si>
  <si>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</si>
  <si>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</si>
  <si>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</si>
  <si>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</si>
  <si>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</si>
  <si>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</si>
  <si>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</si>
  <si>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</si>
  <si>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</si>
  <si>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</si>
  <si>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</si>
  <si>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</si>
  <si>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</si>
  <si>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</si>
  <si>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</si>
  <si>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</si>
  <si>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</si>
  <si>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</si>
  <si>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</si>
  <si>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</si>
  <si>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</si>
  <si>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</si>
  <si>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</si>
  <si>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</si>
  <si>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</si>
  <si>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</si>
  <si>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</si>
  <si>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</si>
  <si>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</si>
  <si>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</si>
  <si>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</si>
  <si>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</si>
  <si>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</si>
  <si>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</si>
  <si>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</si>
  <si>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</si>
  <si>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</si>
  <si>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</si>
  <si>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</si>
  <si>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</si>
  <si>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</si>
  <si>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</si>
  <si>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</si>
  <si>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</si>
  <si>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</si>
  <si>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</si>
  <si>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</si>
  <si>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</si>
  <si>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</si>
  <si>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</si>
  <si>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</si>
  <si>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</si>
  <si>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</si>
  <si>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</si>
  <si>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</si>
  <si>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</si>
  <si>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</si>
  <si>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</si>
  <si>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</si>
  <si>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</si>
  <si>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</si>
  <si>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</si>
  <si>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</si>
  <si>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</si>
  <si>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</si>
  <si>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</si>
  <si>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</si>
  <si>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</si>
  <si>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</si>
  <si>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</si>
  <si>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</si>
  <si>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</si>
  <si>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</si>
  <si>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</si>
  <si>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</si>
  <si>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</si>
  <si>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</si>
  <si>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</si>
  <si>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</si>
  <si>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</si>
  <si>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</si>
  <si>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</si>
  <si>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</si>
  <si>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</si>
  <si>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</si>
  <si>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</si>
  <si>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</si>
  <si>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</si>
  <si>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</si>
  <si>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</si>
  <si>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</si>
  <si>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</si>
  <si>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</si>
  <si>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</si>
  <si>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</si>
  <si>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</si>
  <si>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</si>
  <si>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</si>
  <si>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</si>
  <si>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</si>
  <si>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</si>
  <si>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</si>
  <si>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</si>
  <si>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</si>
  <si>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</si>
  <si>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</si>
  <si>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</si>
  <si>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</si>
  <si>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</si>
  <si>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</si>
  <si>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</si>
  <si>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</si>
  <si>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</si>
  <si>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</si>
  <si>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</si>
  <si>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</si>
  <si>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</si>
  <si>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</si>
  <si>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</si>
  <si>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</si>
  <si>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</si>
  <si>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</si>
  <si>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</si>
  <si>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</si>
  <si>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</si>
  <si>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</si>
  <si>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</si>
  <si>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</si>
  <si>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</si>
  <si>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</si>
  <si>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</si>
  <si>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</si>
  <si>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</si>
  <si>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</si>
  <si>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</si>
  <si>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</si>
  <si>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</si>
  <si>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</si>
  <si>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</si>
  <si>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</si>
  <si>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</si>
  <si>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</si>
  <si>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</si>
  <si>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</si>
  <si>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</si>
  <si>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</si>
  <si>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</si>
  <si>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</si>
  <si>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</si>
  <si>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</si>
  <si>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</si>
  <si>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</si>
  <si>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</si>
  <si>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</si>
  <si>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</si>
  <si>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</si>
  <si>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</si>
  <si>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</si>
  <si>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</si>
  <si>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</si>
  <si>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</si>
  <si>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</si>
  <si>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</si>
  <si>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</si>
  <si>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</si>
  <si>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</si>
  <si>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</si>
  <si>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</si>
  <si>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</si>
  <si>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</si>
  <si>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</si>
  <si>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</si>
  <si>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</si>
  <si>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</si>
  <si>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</si>
  <si>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</si>
  <si>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</si>
  <si>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</si>
  <si>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</si>
  <si>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</si>
  <si>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</si>
  <si>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</si>
  <si>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</si>
  <si>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</si>
  <si>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</si>
  <si>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</si>
  <si>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</si>
  <si>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</si>
  <si>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</si>
  <si>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</si>
  <si>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</si>
  <si>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</si>
  <si>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</si>
  <si>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</si>
  <si>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</si>
  <si>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</si>
  <si>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</si>
  <si>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</si>
  <si>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</si>
  <si>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</si>
  <si>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</si>
  <si>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</si>
  <si>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</si>
  <si>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</si>
  <si>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</si>
  <si>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</si>
  <si>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</si>
  <si>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</si>
  <si>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</si>
  <si>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</si>
  <si>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</si>
  <si>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</si>
  <si>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</si>
  <si>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</si>
  <si>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</si>
  <si>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</si>
  <si>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</si>
  <si>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</si>
  <si>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</si>
  <si>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</si>
  <si>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</si>
  <si>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</si>
  <si>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</si>
  <si>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</si>
  <si>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</si>
  <si>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I-III 2023r</t>
  </si>
  <si>
    <t>I-III 2024r</t>
  </si>
  <si>
    <t>Chorwacja</t>
  </si>
  <si>
    <t>Tanzania</t>
  </si>
  <si>
    <t>Egipt</t>
  </si>
  <si>
    <t>Polski eksport, import mięsa drobiowgo i podrobów (0207) i drobiu żywego (0105) za -III 2024r</t>
  </si>
  <si>
    <t>OKRES:  2018 -IV.2024   (ceny bez VAT)</t>
  </si>
  <si>
    <t>Średnie ceny sprzedaży mięsa drobiowego ogółem (bez obsypki) za okres:13-19.05.2024 r</t>
  </si>
  <si>
    <t>26.05.2024</t>
  </si>
  <si>
    <t>NR 22/2024</t>
  </si>
  <si>
    <t>10 czerwca 2024r.</t>
  </si>
  <si>
    <t>27.05-2.06 2024.</t>
  </si>
  <si>
    <t>27.05-2.06.2024</t>
  </si>
  <si>
    <t>2024-06-02</t>
  </si>
  <si>
    <t>nld</t>
  </si>
  <si>
    <t>27.5-2.6.2024</t>
  </si>
  <si>
    <t xml:space="preserve">Porównanie aktualnych cen skupu i sprzedaży drobiu z zakładów drobiarskich (27.05-2.06.2024r) z cenami </t>
  </si>
  <si>
    <t>Tydzień 22 (27.05-2.06.2024 )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</si>
</sst>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3" applyNumberFormat="0" applyFill="0" applyAlignment="0" applyProtection="0"/>
    <xf numFmtId="0" fontId="2" fillId="0" borderId="0"/>
  </cellStyleXfs>
  <cellXfs count="71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59" xfId="0" applyNumberFormat="1" applyFont="1" applyFill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53" fillId="0" borderId="39" xfId="0" applyFont="1" applyBorder="1" applyAlignment="1">
      <alignment vertical="center"/>
    </xf>
    <xf numFmtId="0" fontId="65" fillId="0" borderId="42" xfId="0" applyFont="1" applyBorder="1" applyAlignment="1">
      <alignment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8" xfId="4" applyFont="1" applyBorder="1" applyAlignment="1">
      <alignment horizontal="center" vertical="center"/>
    </xf>
    <xf numFmtId="0" fontId="77" fillId="0" borderId="42" xfId="4" applyFont="1" applyBorder="1" applyAlignment="1">
      <alignment horizontal="center" vertical="center" wrapText="1"/>
    </xf>
    <xf numFmtId="0" fontId="77" fillId="3" borderId="58" xfId="4" applyFont="1" applyFill="1" applyBorder="1" applyAlignment="1">
      <alignment horizontal="center" vertical="center" wrapText="1"/>
    </xf>
    <xf numFmtId="0" fontId="77" fillId="0" borderId="52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8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2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65" fillId="0" borderId="56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2" fillId="0" borderId="18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5" fillId="0" borderId="32" xfId="7" applyNumberFormat="1" applyFont="1" applyFill="1" applyBorder="1" applyAlignment="1">
      <alignment horizontal="center"/>
    </xf>
    <xf numFmtId="0" fontId="86" fillId="12" borderId="0" xfId="15" applyFont="1" applyFill="1"/>
    <xf numFmtId="0" fontId="86" fillId="0" borderId="0" xfId="15" applyFont="1"/>
    <xf numFmtId="0" fontId="86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7" fillId="9" borderId="33" xfId="0" applyNumberFormat="1" applyFont="1" applyFill="1" applyBorder="1" applyProtection="1"/>
    <xf numFmtId="2" fontId="87" fillId="9" borderId="17" xfId="0" applyNumberFormat="1" applyFont="1" applyFill="1" applyBorder="1" applyProtection="1"/>
    <xf numFmtId="171" fontId="87" fillId="9" borderId="18" xfId="6" applyNumberFormat="1" applyFont="1" applyFill="1" applyBorder="1"/>
    <xf numFmtId="0" fontId="53" fillId="0" borderId="52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4" fillId="0" borderId="42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2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75" fillId="0" borderId="54" xfId="0" applyFont="1" applyBorder="1" applyAlignment="1">
      <alignment vertical="top"/>
    </xf>
    <xf numFmtId="0" fontId="74" fillId="0" borderId="57" xfId="0" applyFont="1" applyBorder="1" applyAlignment="1">
      <alignment vertical="center"/>
    </xf>
    <xf numFmtId="0" fontId="74" fillId="0" borderId="59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0" fillId="0" borderId="54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" fillId="0" borderId="41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75" fillId="0" borderId="0" xfId="0" applyFont="1"/>
    <xf numFmtId="0" fontId="91" fillId="0" borderId="0" xfId="0" applyFont="1"/>
    <xf numFmtId="0" fontId="75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5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5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1" fontId="87" fillId="9" borderId="17" xfId="0" applyNumberFormat="1" applyFont="1" applyFill="1" applyBorder="1" applyProtection="1"/>
    <xf numFmtId="1" fontId="87" fillId="9" borderId="33" xfId="0" applyNumberFormat="1" applyFont="1" applyFill="1" applyBorder="1" applyProtection="1"/>
    <xf numFmtId="1" fontId="87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7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164" fontId="31" fillId="3" borderId="13" xfId="0" applyNumberFormat="1" applyFont="1" applyFill="1" applyBorder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171" fontId="31" fillId="3" borderId="9" xfId="6" applyNumberFormat="1" applyFont="1" applyFill="1" applyBorder="1"/>
    <xf numFmtId="0" fontId="89" fillId="0" borderId="40" xfId="0" applyFont="1" applyBorder="1" applyAlignment="1">
      <alignment vertical="center"/>
    </xf>
    <xf numFmtId="0" fontId="89" fillId="0" borderId="68" xfId="0" applyFont="1" applyBorder="1" applyAlignment="1">
      <alignment vertical="center"/>
    </xf>
    <xf numFmtId="0" fontId="89" fillId="0" borderId="70" xfId="0" applyFont="1" applyBorder="1" applyAlignment="1">
      <alignment vertical="center" wrapText="1"/>
    </xf>
    <xf numFmtId="0" fontId="89" fillId="0" borderId="35" xfId="0" applyFont="1" applyBorder="1" applyAlignment="1">
      <alignment horizontal="centerContinuous" vertical="center"/>
    </xf>
    <xf numFmtId="0" fontId="89" fillId="0" borderId="4" xfId="0" applyFont="1" applyBorder="1" applyAlignment="1">
      <alignment horizontal="centerContinuous" vertical="center"/>
    </xf>
    <xf numFmtId="0" fontId="89" fillId="0" borderId="55" xfId="0" applyFont="1" applyBorder="1" applyAlignment="1">
      <alignment horizontal="centerContinuous" vertical="center"/>
    </xf>
    <xf numFmtId="0" fontId="89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4" fillId="0" borderId="42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/>
    <xf numFmtId="0" fontId="75" fillId="0" borderId="52" xfId="0" applyFont="1" applyBorder="1"/>
    <xf numFmtId="0" fontId="74" fillId="0" borderId="56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/>
    <xf numFmtId="0" fontId="75" fillId="0" borderId="48" xfId="0" applyFont="1" applyBorder="1"/>
    <xf numFmtId="0" fontId="92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2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56" xfId="0" applyFont="1" applyBorder="1" applyAlignment="1">
      <alignment horizontal="center" vertical="center"/>
    </xf>
    <xf numFmtId="0" fontId="92" fillId="0" borderId="56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3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" vertical="center"/>
    </xf>
    <xf numFmtId="3" fontId="65" fillId="8" borderId="12" xfId="0" applyNumberFormat="1" applyFont="1" applyFill="1" applyBorder="1"/>
    <xf numFmtId="3" fontId="53" fillId="0" borderId="22" xfId="0" applyNumberFormat="1" applyFont="1" applyBorder="1"/>
    <xf numFmtId="164" fontId="66" fillId="0" borderId="7" xfId="0" applyNumberFormat="1" applyFont="1" applyFill="1" applyBorder="1"/>
    <xf numFmtId="3" fontId="65" fillId="8" borderId="13" xfId="0" applyNumberFormat="1" applyFont="1" applyFill="1" applyBorder="1"/>
    <xf numFmtId="3" fontId="53" fillId="0" borderId="8" xfId="0" applyNumberFormat="1" applyFont="1" applyBorder="1"/>
    <xf numFmtId="164" fontId="66" fillId="0" borderId="20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164" fontId="66" fillId="0" borderId="20" xfId="0" applyNumberFormat="1" applyFont="1" applyFill="1" applyBorder="1" applyAlignment="1">
      <alignment horizontal="right"/>
    </xf>
    <xf numFmtId="164" fontId="66" fillId="0" borderId="20" xfId="0" quotePrefix="1" applyNumberFormat="1" applyFont="1" applyFill="1" applyBorder="1" applyAlignment="1">
      <alignment horizontal="right"/>
    </xf>
    <xf numFmtId="164" fontId="66" fillId="0" borderId="9" xfId="0" applyNumberFormat="1" applyFont="1" applyFill="1" applyBorder="1" applyAlignment="1">
      <alignment horizontal="right"/>
    </xf>
    <xf numFmtId="3" fontId="65" fillId="8" borderId="14" xfId="0" applyNumberFormat="1" applyFont="1" applyFill="1" applyBorder="1"/>
    <xf numFmtId="3" fontId="53" fillId="0" borderId="11" xfId="0" applyNumberFormat="1" applyFont="1" applyBorder="1"/>
    <xf numFmtId="164" fontId="66" fillId="0" borderId="46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49" fillId="0" borderId="52" xfId="0" applyFont="1" applyBorder="1"/>
    <xf numFmtId="164" fontId="66" fillId="0" borderId="9" xfId="0" quotePrefix="1" applyNumberFormat="1" applyFont="1" applyFill="1" applyBorder="1" applyAlignment="1">
      <alignment horizontal="right"/>
    </xf>
    <xf numFmtId="0" fontId="93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94" fillId="0" borderId="15" xfId="0" applyFont="1" applyFill="1" applyBorder="1" applyAlignment="1">
      <alignment horizontal="center" vertical="center" wrapText="1"/>
    </xf>
    <xf numFmtId="0" fontId="65" fillId="8" borderId="33" xfId="0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90" fillId="0" borderId="40" xfId="0" applyFont="1" applyBorder="1"/>
    <xf numFmtId="0" fontId="90" fillId="0" borderId="41" xfId="0" applyFont="1" applyBorder="1"/>
    <xf numFmtId="0" fontId="90" fillId="0" borderId="41" xfId="0" applyFont="1" applyBorder="1" applyAlignment="1">
      <alignment wrapText="1"/>
    </xf>
    <xf numFmtId="0" fontId="90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5" fillId="8" borderId="12" xfId="0" applyNumberFormat="1" applyFont="1" applyFill="1" applyBorder="1" applyAlignment="1">
      <alignment horizontal="right"/>
    </xf>
    <xf numFmtId="3" fontId="53" fillId="0" borderId="22" xfId="0" applyNumberFormat="1" applyFont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164" fontId="66" fillId="0" borderId="15" xfId="0" applyNumberFormat="1" applyFont="1" applyFill="1" applyBorder="1" applyAlignment="1">
      <alignment horizontal="right"/>
    </xf>
    <xf numFmtId="3" fontId="65" fillId="8" borderId="35" xfId="0" applyNumberFormat="1" applyFont="1" applyFill="1" applyBorder="1" applyAlignment="1">
      <alignment horizontal="right"/>
    </xf>
    <xf numFmtId="3" fontId="53" fillId="0" borderId="4" xfId="0" applyNumberFormat="1" applyFont="1" applyBorder="1" applyAlignment="1">
      <alignment horizontal="right"/>
    </xf>
    <xf numFmtId="164" fontId="66" fillId="0" borderId="5" xfId="0" applyNumberFormat="1" applyFont="1" applyFill="1" applyBorder="1" applyAlignment="1">
      <alignment horizontal="right"/>
    </xf>
    <xf numFmtId="164" fontId="66" fillId="0" borderId="46" xfId="0" applyNumberFormat="1" applyFont="1" applyFill="1" applyBorder="1" applyAlignment="1">
      <alignment horizontal="right"/>
    </xf>
    <xf numFmtId="0" fontId="53" fillId="0" borderId="76" xfId="0" applyFont="1" applyBorder="1"/>
    <xf numFmtId="0" fontId="53" fillId="0" borderId="44" xfId="0" applyFont="1" applyBorder="1"/>
    <xf numFmtId="0" fontId="53" fillId="0" borderId="49" xfId="0" applyFont="1" applyBorder="1" applyAlignment="1">
      <alignment wrapText="1"/>
    </xf>
    <xf numFmtId="3" fontId="82" fillId="8" borderId="12" xfId="0" applyNumberFormat="1" applyFont="1" applyFill="1" applyBorder="1"/>
    <xf numFmtId="3" fontId="35" fillId="0" borderId="22" xfId="0" applyNumberFormat="1" applyFont="1" applyBorder="1"/>
    <xf numFmtId="164" fontId="83" fillId="0" borderId="7" xfId="0" applyNumberFormat="1" applyFont="1" applyFill="1" applyBorder="1"/>
    <xf numFmtId="3" fontId="82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3" fillId="0" borderId="7" xfId="0" applyNumberFormat="1" applyFont="1" applyFill="1" applyBorder="1" applyAlignment="1">
      <alignment horizontal="right"/>
    </xf>
    <xf numFmtId="164" fontId="83" fillId="0" borderId="23" xfId="0" applyNumberFormat="1" applyFont="1" applyFill="1" applyBorder="1"/>
    <xf numFmtId="3" fontId="82" fillId="8" borderId="35" xfId="0" applyNumberFormat="1" applyFont="1" applyFill="1" applyBorder="1"/>
    <xf numFmtId="3" fontId="35" fillId="0" borderId="4" xfId="0" applyNumberFormat="1" applyFont="1" applyBorder="1"/>
    <xf numFmtId="164" fontId="83" fillId="0" borderId="5" xfId="0" applyNumberFormat="1" applyFont="1" applyFill="1" applyBorder="1"/>
    <xf numFmtId="3" fontId="82" fillId="8" borderId="13" xfId="0" applyNumberFormat="1" applyFont="1" applyFill="1" applyBorder="1"/>
    <xf numFmtId="3" fontId="35" fillId="0" borderId="8" xfId="0" applyNumberFormat="1" applyFont="1" applyBorder="1"/>
    <xf numFmtId="164" fontId="83" fillId="0" borderId="20" xfId="0" applyNumberFormat="1" applyFont="1" applyFill="1" applyBorder="1"/>
    <xf numFmtId="164" fontId="83" fillId="0" borderId="9" xfId="0" applyNumberFormat="1" applyFont="1" applyFill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164" fontId="83" fillId="0" borderId="9" xfId="0" quotePrefix="1" applyNumberFormat="1" applyFont="1" applyFill="1" applyBorder="1" applyAlignment="1">
      <alignment horizontal="right"/>
    </xf>
    <xf numFmtId="3" fontId="82" fillId="8" borderId="14" xfId="0" applyNumberFormat="1" applyFont="1" applyFill="1" applyBorder="1"/>
    <xf numFmtId="3" fontId="35" fillId="0" borderId="11" xfId="0" applyNumberFormat="1" applyFont="1" applyBorder="1"/>
    <xf numFmtId="164" fontId="83" fillId="0" borderId="46" xfId="0" applyNumberFormat="1" applyFont="1" applyFill="1" applyBorder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3" fillId="0" borderId="15" xfId="0" quotePrefix="1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3" fillId="0" borderId="22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164" fontId="66" fillId="0" borderId="23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0" borderId="2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46" xfId="0" applyNumberFormat="1" applyFont="1" applyFill="1" applyBorder="1" applyAlignment="1">
      <alignment horizontal="right"/>
    </xf>
    <xf numFmtId="14" fontId="65" fillId="8" borderId="33" xfId="0" applyNumberFormat="1" applyFont="1" applyFill="1" applyBorder="1" applyAlignment="1">
      <alignment horizontal="center" vertical="center" wrapText="1"/>
    </xf>
    <xf numFmtId="14" fontId="53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3" fillId="0" borderId="59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4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0" xfId="0" applyFont="1" applyBorder="1"/>
    <xf numFmtId="0" fontId="75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5" fillId="0" borderId="41" xfId="0" applyFont="1" applyBorder="1" applyAlignment="1">
      <alignment wrapText="1"/>
    </xf>
    <xf numFmtId="0" fontId="75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4" fontId="52" fillId="0" borderId="9" xfId="0" applyNumberFormat="1" applyFont="1" applyFill="1" applyBorder="1" applyAlignment="1">
      <alignment horizontal="right"/>
    </xf>
    <xf numFmtId="3" fontId="19" fillId="0" borderId="77" xfId="0" applyNumberFormat="1" applyFont="1" applyBorder="1"/>
    <xf numFmtId="1" fontId="77" fillId="0" borderId="26" xfId="4" applyNumberFormat="1" applyFont="1" applyBorder="1" applyAlignment="1">
      <alignment vertical="center"/>
    </xf>
    <xf numFmtId="0" fontId="0" fillId="0" borderId="55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5" fillId="0" borderId="13" xfId="0" applyFont="1" applyBorder="1"/>
    <xf numFmtId="0" fontId="95" fillId="0" borderId="14" xfId="0" applyFont="1" applyBorder="1"/>
    <xf numFmtId="14" fontId="51" fillId="8" borderId="33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65" fillId="0" borderId="58" xfId="0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'[1]tuszka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6-40B4-AE69-06FE53F95345}"/>
            </c:ext>
          </c:extLst>
        </c:ser>
        <c:ser>
          <c:idx val="1"/>
          <c:order val="1"/>
          <c:tx>
            <c:strRef>
              <c:f>'[1]tuszka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6-40B4-AE69-06FE53F95345}"/>
            </c:ext>
          </c:extLst>
        </c:ser>
        <c:ser>
          <c:idx val="2"/>
          <c:order val="2"/>
          <c:tx>
            <c:strRef>
              <c:f>'[1]tuszka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6-40B4-AE69-06FE53F95345}"/>
            </c:ext>
          </c:extLst>
        </c:ser>
        <c:ser>
          <c:idx val="3"/>
          <c:order val="3"/>
          <c:tx>
            <c:strRef>
              <c:f>'[1]tuszka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E6-40B4-AE69-06FE53F95345}"/>
              </c:ext>
            </c:extLst>
          </c:dPt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6-40B4-AE69-06FE53F9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hart" Target="../charts/chart1.xml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161924</xdr:rowOff>
    </xdr:from>
    <xdr:to>
      <xdr:col>22</xdr:col>
      <xdr:colOff>268069</xdr:colOff>
      <xdr:row>54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514599"/>
          <a:ext cx="17355920" cy="7419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609599</xdr:colOff>
      <xdr:row>13</xdr:row>
      <xdr:rowOff>0</xdr:rowOff>
    </xdr:from>
    <xdr:to>
      <xdr:col>32</xdr:col>
      <xdr:colOff>257174</xdr:colOff>
      <xdr:row>54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199" y="2105025"/>
          <a:ext cx="12449175" cy="6705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15</xdr:col>
      <xdr:colOff>98337</xdr:colOff>
      <xdr:row>45</xdr:row>
      <xdr:rowOff>16711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242337" cy="5249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15</xdr:col>
      <xdr:colOff>107950</xdr:colOff>
      <xdr:row>79</xdr:row>
      <xdr:rowOff>58893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7400"/>
          <a:ext cx="9251950" cy="54563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14</xdr:col>
      <xdr:colOff>268934</xdr:colOff>
      <xdr:row>54</xdr:row>
      <xdr:rowOff>57520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33900"/>
          <a:ext cx="8193734" cy="4267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2</xdr:row>
      <xdr:rowOff>0</xdr:rowOff>
    </xdr:from>
    <xdr:to>
      <xdr:col>44</xdr:col>
      <xdr:colOff>299787</xdr:colOff>
      <xdr:row>23</xdr:row>
      <xdr:rowOff>74596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323850"/>
          <a:ext cx="12491787" cy="34750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609599</xdr:colOff>
      <xdr:row>26</xdr:row>
      <xdr:rowOff>0</xdr:rowOff>
    </xdr:from>
    <xdr:to>
      <xdr:col>24</xdr:col>
      <xdr:colOff>95088</xdr:colOff>
      <xdr:row>63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399" y="4210050"/>
          <a:ext cx="12287089" cy="6019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141383</xdr:colOff>
      <xdr:row>165</xdr:row>
      <xdr:rowOff>78715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552583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595314</xdr:colOff>
      <xdr:row>21</xdr:row>
      <xdr:rowOff>63499</xdr:rowOff>
    </xdr:from>
    <xdr:to>
      <xdr:col>31</xdr:col>
      <xdr:colOff>444500</xdr:colOff>
      <xdr:row>51</xdr:row>
      <xdr:rowOff>126999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-1</xdr:colOff>
      <xdr:row>51</xdr:row>
      <xdr:rowOff>77700</xdr:rowOff>
    </xdr:from>
    <xdr:to>
      <xdr:col>31</xdr:col>
      <xdr:colOff>452436</xdr:colOff>
      <xdr:row>83</xdr:row>
      <xdr:rowOff>71807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2" y="8166013"/>
          <a:ext cx="10231437" cy="5074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158749</xdr:rowOff>
    </xdr:from>
    <xdr:to>
      <xdr:col>15</xdr:col>
      <xdr:colOff>7937</xdr:colOff>
      <xdr:row>51</xdr:row>
      <xdr:rowOff>63500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3333749"/>
          <a:ext cx="8564562" cy="4818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119062</xdr:rowOff>
    </xdr:from>
    <xdr:to>
      <xdr:col>15</xdr:col>
      <xdr:colOff>3418</xdr:colOff>
      <xdr:row>83</xdr:row>
      <xdr:rowOff>29131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8207375"/>
          <a:ext cx="8560043" cy="4990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N15" sqref="N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7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7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580" t="s">
        <v>0</v>
      </c>
      <c r="C11" s="581"/>
      <c r="D11" s="581"/>
      <c r="E11" s="581"/>
      <c r="F11" s="581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257</v>
      </c>
      <c r="C14" s="116"/>
      <c r="D14" s="117"/>
      <c r="E14" s="118" t="s">
        <v>258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259</v>
      </c>
      <c r="E17" s="121"/>
      <c r="F17" s="323"/>
      <c r="G17" s="324"/>
      <c r="H17" s="325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7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7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7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7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7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7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7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7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7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7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7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7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7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7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R7" sqref="R7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254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7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.5" thickBot="1">
      <c r="B14" s="143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321"/>
      <c r="H14" s="321"/>
      <c r="I14" s="321"/>
      <c r="J14" s="320"/>
      <c r="K14" s="320"/>
      <c r="L14" s="320"/>
      <c r="M14" s="320"/>
      <c r="N14" s="21"/>
    </row>
    <row r="15" spans="2:21" ht="16.5" thickBot="1">
      <c r="B15" s="24" t="s">
        <v>97</v>
      </c>
      <c r="C15" s="499"/>
      <c r="D15" s="499"/>
      <c r="E15" s="499"/>
      <c r="F15" s="499"/>
      <c r="G15" s="500"/>
      <c r="H15" s="500"/>
      <c r="I15" s="500"/>
      <c r="J15" s="499"/>
      <c r="K15" s="499"/>
      <c r="L15" s="499"/>
      <c r="M15" s="499"/>
      <c r="N15" s="501"/>
    </row>
    <row r="16" spans="2:21" ht="15.75">
      <c r="B16" s="496" t="s">
        <v>95</v>
      </c>
      <c r="C16" s="497">
        <v>13739.491085149693</v>
      </c>
      <c r="D16" s="497">
        <v>13984.247071825299</v>
      </c>
      <c r="E16" s="497">
        <v>14179.736514897744</v>
      </c>
      <c r="F16" s="497">
        <v>14506.883498662564</v>
      </c>
      <c r="G16" s="497">
        <v>15034.480490328413</v>
      </c>
      <c r="H16" s="497">
        <v>15693.511271606831</v>
      </c>
      <c r="I16" s="497">
        <v>15993.862952987773</v>
      </c>
      <c r="J16" s="497">
        <v>15799.271546431495</v>
      </c>
      <c r="K16" s="497">
        <v>15492.744447643703</v>
      </c>
      <c r="L16" s="497">
        <v>14249.293572763458</v>
      </c>
      <c r="M16" s="497">
        <v>13516.254659651697</v>
      </c>
      <c r="N16" s="498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3"/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28"/>
      <c r="G38" s="73"/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3"/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.5" thickBot="1">
      <c r="B54" s="143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76"/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99"/>
      <c r="D55" s="499"/>
      <c r="E55" s="499"/>
      <c r="F55" s="499"/>
      <c r="G55" s="500"/>
      <c r="H55" s="500"/>
      <c r="I55" s="500"/>
      <c r="J55" s="499"/>
      <c r="K55" s="499"/>
      <c r="L55" s="499"/>
      <c r="M55" s="499"/>
      <c r="N55" s="501"/>
    </row>
    <row r="56" spans="2:14" ht="15.75">
      <c r="B56" s="496" t="s">
        <v>95</v>
      </c>
      <c r="C56" s="497">
        <v>8900.1577006465559</v>
      </c>
      <c r="D56" s="497">
        <v>8649.5521737341987</v>
      </c>
      <c r="E56" s="497">
        <v>8886.4253201923893</v>
      </c>
      <c r="F56" s="497">
        <v>8750.5982262874913</v>
      </c>
      <c r="G56" s="497">
        <v>8873.1216573987804</v>
      </c>
      <c r="H56" s="497">
        <v>8730.2617608737128</v>
      </c>
      <c r="I56" s="497">
        <v>8332.7626493938096</v>
      </c>
      <c r="J56" s="497">
        <v>8290.3142368672288</v>
      </c>
      <c r="K56" s="497">
        <v>9008.8900673076914</v>
      </c>
      <c r="L56" s="497">
        <v>9286.7452765984926</v>
      </c>
      <c r="M56" s="497">
        <v>9250.8192160906401</v>
      </c>
      <c r="N56" s="498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3"/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6">
        <v>6878.9409999999998</v>
      </c>
      <c r="N69" s="377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abSelected="1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05" t="s">
        <v>264</v>
      </c>
      <c r="C6" s="705"/>
      <c r="D6" s="705"/>
      <c r="E6" s="705"/>
      <c r="F6" s="705"/>
      <c r="G6" s="705"/>
      <c r="H6" s="705"/>
      <c r="I6" s="705"/>
    </row>
    <row r="7" spans="2:15" ht="19.5" customHeight="1" thickBot="1">
      <c r="B7" s="706" t="s">
        <v>229</v>
      </c>
      <c r="C7" s="706"/>
      <c r="D7" s="706"/>
      <c r="E7" s="706"/>
      <c r="F7" s="706"/>
      <c r="G7" s="706"/>
      <c r="H7" s="706"/>
      <c r="I7" s="706"/>
    </row>
    <row r="8" spans="2:15" ht="16.5" thickBot="1">
      <c r="B8" s="707" t="s">
        <v>139</v>
      </c>
      <c r="C8" s="709" t="s">
        <v>140</v>
      </c>
      <c r="D8" s="710"/>
      <c r="E8" s="710"/>
      <c r="F8" s="710"/>
      <c r="G8" s="710"/>
      <c r="H8" s="710"/>
      <c r="I8" s="711"/>
    </row>
    <row r="9" spans="2:15" ht="48" thickBot="1">
      <c r="B9" s="708"/>
      <c r="C9" s="35">
        <v>45445</v>
      </c>
      <c r="D9" s="141">
        <v>45438</v>
      </c>
      <c r="E9" s="141">
        <v>45081</v>
      </c>
      <c r="F9" s="141">
        <v>45417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1"/>
      <c r="C10" s="702"/>
      <c r="D10" s="702"/>
      <c r="E10" s="702"/>
      <c r="F10" s="702"/>
      <c r="G10" s="702"/>
      <c r="H10" s="702"/>
      <c r="I10" s="704"/>
      <c r="K10" s="175"/>
    </row>
    <row r="11" spans="2:15" ht="19.5" customHeight="1" thickBot="1">
      <c r="B11" s="38" t="s">
        <v>143</v>
      </c>
      <c r="C11" s="142">
        <v>4.915</v>
      </c>
      <c r="D11" s="292">
        <v>4.867</v>
      </c>
      <c r="E11" s="292">
        <v>5.67</v>
      </c>
      <c r="F11" s="292">
        <v>4.7990000000000004</v>
      </c>
      <c r="G11" s="39">
        <f>(($C11-F11)/F11)</f>
        <v>2.4171702438007845E-2</v>
      </c>
      <c r="H11" s="39">
        <f>(($C11-D11)/D11)</f>
        <v>9.8623381960139811E-3</v>
      </c>
      <c r="I11" s="40">
        <f>(($C11-E11)/E11)</f>
        <v>-0.13315696649029982</v>
      </c>
      <c r="J11" s="176"/>
    </row>
    <row r="12" spans="2:15" ht="16.5" thickBot="1">
      <c r="B12" s="38" t="s">
        <v>144</v>
      </c>
      <c r="C12" s="41">
        <v>6.3070000000000004</v>
      </c>
      <c r="D12" s="293">
        <v>6.28</v>
      </c>
      <c r="E12" s="293">
        <v>8.1329999999999991</v>
      </c>
      <c r="F12" s="293">
        <v>6.1760000000000002</v>
      </c>
      <c r="G12" s="39">
        <f t="shared" ref="G12:G14" si="0">(($C12-F12)/F12)</f>
        <v>2.1211139896373094E-2</v>
      </c>
      <c r="H12" s="39">
        <f>(($C12-D12)/D12)</f>
        <v>4.2993630573248624E-3</v>
      </c>
      <c r="I12" s="40">
        <f t="shared" ref="I12:I14" si="1">(($C12-E12)/E12)</f>
        <v>-0.22451739825402667</v>
      </c>
      <c r="J12" s="176"/>
    </row>
    <row r="13" spans="2:15" ht="16.5" thickBot="1">
      <c r="B13" s="38" t="s">
        <v>145</v>
      </c>
      <c r="C13" s="42">
        <v>6.4160000000000004</v>
      </c>
      <c r="D13" s="294">
        <v>6.38</v>
      </c>
      <c r="E13" s="294">
        <v>8.2149999999999999</v>
      </c>
      <c r="F13" s="294">
        <v>6.3170000000000002</v>
      </c>
      <c r="G13" s="39">
        <f t="shared" si="0"/>
        <v>1.5671996200728226E-2</v>
      </c>
      <c r="H13" s="39">
        <f>(($C13-D13)/D13)</f>
        <v>5.6426332288402005E-3</v>
      </c>
      <c r="I13" s="40">
        <f t="shared" si="1"/>
        <v>-0.21898965307364571</v>
      </c>
      <c r="J13" s="176"/>
    </row>
    <row r="14" spans="2:15" ht="16.5" thickBot="1">
      <c r="B14" s="38" t="s">
        <v>146</v>
      </c>
      <c r="C14" s="42">
        <v>5.6</v>
      </c>
      <c r="D14" s="294">
        <v>5.66</v>
      </c>
      <c r="E14" s="294">
        <v>7.7</v>
      </c>
      <c r="F14" s="294">
        <v>6.1</v>
      </c>
      <c r="G14" s="39">
        <f t="shared" si="0"/>
        <v>-8.1967213114754106E-2</v>
      </c>
      <c r="H14" s="39">
        <f>(($C14-D14)/D14)</f>
        <v>-1.0600706713781006E-2</v>
      </c>
      <c r="I14" s="40">
        <f t="shared" si="1"/>
        <v>-0.27272727272727276</v>
      </c>
      <c r="J14" s="176"/>
    </row>
    <row r="15" spans="2:15" ht="19.5" customHeight="1" thickBot="1">
      <c r="B15" s="701"/>
      <c r="C15" s="702"/>
      <c r="D15" s="702"/>
      <c r="E15" s="703"/>
      <c r="F15" s="702"/>
      <c r="G15" s="702"/>
      <c r="H15" s="702"/>
      <c r="I15" s="704"/>
    </row>
    <row r="16" spans="2:15" ht="48" thickBot="1">
      <c r="B16" s="43" t="s">
        <v>147</v>
      </c>
      <c r="C16" s="44">
        <v>10.14</v>
      </c>
      <c r="D16" s="322">
        <v>9.8320000000000007</v>
      </c>
      <c r="E16" s="322">
        <v>9.4499999999999993</v>
      </c>
      <c r="F16" s="322">
        <v>9.5350000000000001</v>
      </c>
      <c r="G16" s="45">
        <f>(($C16-F16)/F16)</f>
        <v>6.3450445726271676E-2</v>
      </c>
      <c r="H16" s="39">
        <f>(($C16-D16)/D16)</f>
        <v>3.1326281529698921E-2</v>
      </c>
      <c r="I16" s="46">
        <f>(($C16-E16)/E16)</f>
        <v>7.3015873015873159E-2</v>
      </c>
    </row>
    <row r="17" spans="2:9" ht="48" thickBot="1">
      <c r="B17" s="43" t="s">
        <v>148</v>
      </c>
      <c r="C17" s="44">
        <v>9.2200000000000006</v>
      </c>
      <c r="D17" s="322">
        <v>8.6449999999999996</v>
      </c>
      <c r="E17" s="322">
        <v>8.4700000000000006</v>
      </c>
      <c r="F17" s="322">
        <v>8.1790000000000003</v>
      </c>
      <c r="G17" s="45">
        <f t="shared" ref="G17:G22" si="2">(($C17-F17)/F17)</f>
        <v>0.12727717324856344</v>
      </c>
      <c r="H17" s="39">
        <f>(($C17-D17)/D17)</f>
        <v>6.6512434933487685E-2</v>
      </c>
      <c r="I17" s="46">
        <f t="shared" ref="H17:I23" si="3">(($C17-E17)/E17)</f>
        <v>8.854781582054308E-2</v>
      </c>
    </row>
    <row r="18" spans="2:9" ht="16.5" thickBot="1">
      <c r="B18" s="38" t="s">
        <v>149</v>
      </c>
      <c r="C18" s="47">
        <v>7.21</v>
      </c>
      <c r="D18" s="210">
        <v>7.13</v>
      </c>
      <c r="E18" s="210">
        <v>7.6950000000000003</v>
      </c>
      <c r="F18" s="210">
        <v>6.6459999999999999</v>
      </c>
      <c r="G18" s="45">
        <f t="shared" si="2"/>
        <v>8.4863075534155896E-2</v>
      </c>
      <c r="H18" s="48">
        <f>(($C18-D18)/D18)</f>
        <v>1.1220196353436195E-2</v>
      </c>
      <c r="I18" s="46">
        <f t="shared" si="3"/>
        <v>-6.3027940220922715E-2</v>
      </c>
    </row>
    <row r="19" spans="2:9" ht="16.5" thickBot="1">
      <c r="B19" s="43" t="s">
        <v>97</v>
      </c>
      <c r="C19" s="47">
        <v>19.05</v>
      </c>
      <c r="D19" s="210">
        <v>18.600000000000001</v>
      </c>
      <c r="E19" s="210">
        <v>18.38</v>
      </c>
      <c r="F19" s="210">
        <v>17.77</v>
      </c>
      <c r="G19" s="45">
        <f>(($C19-F19)/F19)</f>
        <v>7.2031513787281995E-2</v>
      </c>
      <c r="H19" s="49">
        <f>(($C19-D19)/D19)</f>
        <v>2.4193548387096735E-2</v>
      </c>
      <c r="I19" s="46">
        <f t="shared" si="3"/>
        <v>3.6452665941240574E-2</v>
      </c>
    </row>
    <row r="20" spans="2:9" ht="31.5" customHeight="1" thickBot="1">
      <c r="B20" s="38" t="s">
        <v>101</v>
      </c>
      <c r="C20" s="47">
        <v>19.62</v>
      </c>
      <c r="D20" s="210">
        <v>19.14</v>
      </c>
      <c r="E20" s="210">
        <v>22.7</v>
      </c>
      <c r="F20" s="210">
        <v>18.91</v>
      </c>
      <c r="G20" s="45">
        <f>(($C20-F20)/F20)</f>
        <v>3.7546271813855149E-2</v>
      </c>
      <c r="H20" s="49">
        <f>(($C20-D20)/D20)</f>
        <v>2.5078369905956133E-2</v>
      </c>
      <c r="I20" s="46">
        <f t="shared" si="3"/>
        <v>-0.13568281938325985</v>
      </c>
    </row>
    <row r="21" spans="2:9" ht="19.5" customHeight="1" thickBot="1">
      <c r="B21" s="38" t="s">
        <v>150</v>
      </c>
      <c r="C21" s="47">
        <v>8.5</v>
      </c>
      <c r="D21" s="210">
        <v>8.51</v>
      </c>
      <c r="E21" s="210">
        <v>10.47</v>
      </c>
      <c r="F21" s="210">
        <v>8.3390000000000004</v>
      </c>
      <c r="G21" s="45">
        <f t="shared" si="2"/>
        <v>1.9306871327497251E-2</v>
      </c>
      <c r="H21" s="48">
        <f t="shared" si="3"/>
        <v>-1.1750881316098458E-3</v>
      </c>
      <c r="I21" s="46">
        <f t="shared" si="3"/>
        <v>-0.1881566380133716</v>
      </c>
    </row>
    <row r="22" spans="2:9" ht="15.75" customHeight="1" thickBot="1">
      <c r="B22" s="38" t="s">
        <v>102</v>
      </c>
      <c r="C22" s="47">
        <v>12.03</v>
      </c>
      <c r="D22" s="210">
        <v>12.22</v>
      </c>
      <c r="E22" s="210">
        <v>15.34</v>
      </c>
      <c r="F22" s="210">
        <v>11.65</v>
      </c>
      <c r="G22" s="45">
        <f t="shared" si="2"/>
        <v>3.2618025751072872E-2</v>
      </c>
      <c r="H22" s="48">
        <f t="shared" si="3"/>
        <v>-1.5548281505728418E-2</v>
      </c>
      <c r="I22" s="46">
        <f t="shared" si="3"/>
        <v>-0.2157757496740548</v>
      </c>
    </row>
    <row r="23" spans="2:9" ht="16.5" thickBot="1">
      <c r="B23" s="38" t="s">
        <v>103</v>
      </c>
      <c r="C23" s="47">
        <v>7.73</v>
      </c>
      <c r="D23" s="210">
        <v>7.7779999999999996</v>
      </c>
      <c r="E23" s="210">
        <v>9.1199999999999992</v>
      </c>
      <c r="F23" s="210">
        <v>7.51</v>
      </c>
      <c r="G23" s="45">
        <f>(($C23-F23)/F23)</f>
        <v>2.9294274300932177E-2</v>
      </c>
      <c r="H23" s="48">
        <f t="shared" si="3"/>
        <v>-6.1712522499356081E-3</v>
      </c>
      <c r="I23" s="46">
        <f t="shared" si="3"/>
        <v>-0.15241228070175428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E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624" t="s">
        <v>65</v>
      </c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17"/>
    </row>
    <row r="2" spans="2:19" ht="16.5" thickBot="1">
      <c r="B2" s="55"/>
      <c r="C2" s="55"/>
      <c r="D2" s="84">
        <v>2023</v>
      </c>
      <c r="E2" s="621"/>
      <c r="F2" s="622"/>
      <c r="G2" s="622"/>
      <c r="H2" s="622"/>
      <c r="I2" s="622">
        <v>2024</v>
      </c>
      <c r="J2" s="622"/>
      <c r="K2" s="622"/>
      <c r="L2" s="622"/>
      <c r="M2" s="622"/>
      <c r="N2" s="622"/>
      <c r="O2" s="622"/>
      <c r="P2" s="622"/>
      <c r="Q2" s="623"/>
      <c r="R2" s="18"/>
    </row>
    <row r="3" spans="2:19" ht="32.2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243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244</v>
      </c>
    </row>
    <row r="4" spans="2:19" ht="15.75">
      <c r="B4" s="329" t="s">
        <v>116</v>
      </c>
      <c r="C4" s="336" t="s">
        <v>53</v>
      </c>
      <c r="D4" s="337">
        <v>242.65</v>
      </c>
      <c r="E4" s="337">
        <v>244.54</v>
      </c>
      <c r="F4" s="337">
        <v>244.54</v>
      </c>
      <c r="G4" s="337">
        <v>241.9</v>
      </c>
      <c r="H4" s="337">
        <v>235.49</v>
      </c>
      <c r="I4" s="337">
        <v>232.57</v>
      </c>
      <c r="J4" s="337">
        <v>238.85</v>
      </c>
      <c r="K4" s="337">
        <v>238.17</v>
      </c>
      <c r="L4" s="337">
        <v>228.44</v>
      </c>
      <c r="M4" s="337">
        <v>223.72</v>
      </c>
      <c r="N4" s="337">
        <v>225.59</v>
      </c>
      <c r="O4" s="337">
        <v>229.67</v>
      </c>
      <c r="P4" s="337">
        <v>235.24</v>
      </c>
      <c r="Q4" s="338">
        <v>-3.1E-2</v>
      </c>
    </row>
    <row r="5" spans="2:19" ht="15.75">
      <c r="B5" s="330" t="s">
        <v>117</v>
      </c>
      <c r="C5" s="339" t="s">
        <v>53</v>
      </c>
      <c r="D5" s="326">
        <v>218.63</v>
      </c>
      <c r="E5" s="326">
        <v>219.35</v>
      </c>
      <c r="F5" s="326">
        <v>217.67</v>
      </c>
      <c r="G5" s="326">
        <v>217.61</v>
      </c>
      <c r="H5" s="326">
        <v>213.4</v>
      </c>
      <c r="I5" s="326">
        <v>210.58</v>
      </c>
      <c r="J5" s="326">
        <v>206.51</v>
      </c>
      <c r="K5" s="326">
        <v>197.26</v>
      </c>
      <c r="L5" s="326">
        <v>195.36</v>
      </c>
      <c r="M5" s="326">
        <v>195.33</v>
      </c>
      <c r="N5" s="327">
        <v>200.43</v>
      </c>
      <c r="O5" s="327">
        <v>196.33</v>
      </c>
      <c r="P5" s="327">
        <v>211.3</v>
      </c>
      <c r="Q5" s="340">
        <v>-3.4000000000000002E-2</v>
      </c>
    </row>
    <row r="6" spans="2:19" ht="15.75">
      <c r="B6" s="330" t="s">
        <v>117</v>
      </c>
      <c r="C6" s="341" t="s">
        <v>72</v>
      </c>
      <c r="D6" s="328">
        <v>427.6</v>
      </c>
      <c r="E6" s="328">
        <v>429.01</v>
      </c>
      <c r="F6" s="328">
        <v>425.73</v>
      </c>
      <c r="G6" s="328">
        <v>425.6</v>
      </c>
      <c r="H6" s="328">
        <v>417.36</v>
      </c>
      <c r="I6" s="328">
        <v>411.84</v>
      </c>
      <c r="J6" s="328">
        <v>403.89</v>
      </c>
      <c r="K6" s="328">
        <v>385.8</v>
      </c>
      <c r="L6" s="328">
        <v>382.09</v>
      </c>
      <c r="M6" s="328">
        <v>382.03</v>
      </c>
      <c r="N6" s="328">
        <v>391.99</v>
      </c>
      <c r="O6" s="328">
        <v>383.99</v>
      </c>
      <c r="P6" s="328">
        <v>413.26</v>
      </c>
      <c r="Q6" s="342">
        <v>-3.4000000000000002E-2</v>
      </c>
    </row>
    <row r="7" spans="2:19" ht="15.75">
      <c r="B7" s="331" t="s">
        <v>118</v>
      </c>
      <c r="C7" s="339" t="s">
        <v>53</v>
      </c>
      <c r="D7" s="326">
        <v>257.20999999999998</v>
      </c>
      <c r="E7" s="326">
        <v>258.45</v>
      </c>
      <c r="F7" s="326">
        <v>248.46</v>
      </c>
      <c r="G7" s="326">
        <v>244.71</v>
      </c>
      <c r="H7" s="326">
        <v>241.12</v>
      </c>
      <c r="I7" s="326">
        <v>236.27</v>
      </c>
      <c r="J7" s="326">
        <v>234.04</v>
      </c>
      <c r="K7" s="326">
        <v>231.36</v>
      </c>
      <c r="L7" s="326">
        <v>232.04</v>
      </c>
      <c r="M7" s="326">
        <v>234.8</v>
      </c>
      <c r="N7" s="327">
        <v>233.06</v>
      </c>
      <c r="O7" s="327">
        <v>229.01</v>
      </c>
      <c r="P7" s="327">
        <v>231.16</v>
      </c>
      <c r="Q7" s="340">
        <v>-0.10100000000000001</v>
      </c>
    </row>
    <row r="8" spans="2:19" ht="15.75">
      <c r="B8" s="331" t="s">
        <v>118</v>
      </c>
      <c r="C8" s="341" t="s">
        <v>73</v>
      </c>
      <c r="D8" s="328">
        <v>6091.89</v>
      </c>
      <c r="E8" s="328">
        <v>6060.87</v>
      </c>
      <c r="F8" s="328">
        <v>5860.21</v>
      </c>
      <c r="G8" s="328">
        <v>5799.46</v>
      </c>
      <c r="H8" s="328">
        <v>5760.32</v>
      </c>
      <c r="I8" s="328">
        <v>5695.34</v>
      </c>
      <c r="J8" s="328">
        <v>5702.02</v>
      </c>
      <c r="K8" s="328">
        <v>5685.39</v>
      </c>
      <c r="L8" s="328">
        <v>5681.8</v>
      </c>
      <c r="M8" s="328">
        <v>5747.7</v>
      </c>
      <c r="N8" s="328">
        <v>5760.29</v>
      </c>
      <c r="O8" s="328">
        <v>5771.88</v>
      </c>
      <c r="P8" s="328">
        <v>5847.4</v>
      </c>
      <c r="Q8" s="342">
        <v>-0.04</v>
      </c>
    </row>
    <row r="9" spans="2:19" ht="15.75">
      <c r="B9" s="331" t="s">
        <v>119</v>
      </c>
      <c r="C9" s="343" t="s">
        <v>53</v>
      </c>
      <c r="D9" s="326">
        <v>403.94</v>
      </c>
      <c r="E9" s="326">
        <v>407</v>
      </c>
      <c r="F9" s="326">
        <v>410.1</v>
      </c>
      <c r="G9" s="326">
        <v>409.73</v>
      </c>
      <c r="H9" s="326">
        <v>409</v>
      </c>
      <c r="I9" s="326">
        <v>409.58</v>
      </c>
      <c r="J9" s="326">
        <v>410.87</v>
      </c>
      <c r="K9" s="326">
        <v>417.19</v>
      </c>
      <c r="L9" s="326">
        <v>419</v>
      </c>
      <c r="M9" s="326">
        <v>419</v>
      </c>
      <c r="N9" s="327">
        <v>421.32</v>
      </c>
      <c r="O9" s="327">
        <v>422</v>
      </c>
      <c r="P9" s="327">
        <v>422.9</v>
      </c>
      <c r="Q9" s="340">
        <v>4.7E-2</v>
      </c>
    </row>
    <row r="10" spans="2:19" ht="15.75">
      <c r="B10" s="331" t="s">
        <v>120</v>
      </c>
      <c r="C10" s="343" t="s">
        <v>53</v>
      </c>
      <c r="D10" s="326">
        <v>254.98</v>
      </c>
      <c r="E10" s="326">
        <v>251.35</v>
      </c>
      <c r="F10" s="326">
        <v>250.88</v>
      </c>
      <c r="G10" s="326">
        <v>250.43</v>
      </c>
      <c r="H10" s="326">
        <v>250.43</v>
      </c>
      <c r="I10" s="326">
        <v>249.72</v>
      </c>
      <c r="J10" s="326">
        <v>248.56</v>
      </c>
      <c r="K10" s="326">
        <v>246.37</v>
      </c>
      <c r="L10" s="326">
        <v>240.49</v>
      </c>
      <c r="M10" s="326">
        <v>250.9</v>
      </c>
      <c r="N10" s="327">
        <v>260.8</v>
      </c>
      <c r="O10" s="327">
        <v>260.58999999999997</v>
      </c>
      <c r="P10" s="327">
        <v>262.08999999999997</v>
      </c>
      <c r="Q10" s="340">
        <v>2.8000000000000001E-2</v>
      </c>
    </row>
    <row r="11" spans="2:19" ht="15.75">
      <c r="B11" s="331" t="s">
        <v>121</v>
      </c>
      <c r="C11" s="343" t="s">
        <v>53</v>
      </c>
      <c r="D11" s="326">
        <v>310.57</v>
      </c>
      <c r="E11" s="326">
        <v>311.31</v>
      </c>
      <c r="F11" s="326">
        <v>309.01</v>
      </c>
      <c r="G11" s="326">
        <v>278</v>
      </c>
      <c r="H11" s="326">
        <v>310.33</v>
      </c>
      <c r="I11" s="326">
        <v>310.95</v>
      </c>
      <c r="J11" s="326">
        <v>313.62</v>
      </c>
      <c r="K11" s="326">
        <v>315.23</v>
      </c>
      <c r="L11" s="326">
        <v>313.35000000000002</v>
      </c>
      <c r="M11" s="326">
        <v>331.08</v>
      </c>
      <c r="N11" s="327">
        <v>327.61</v>
      </c>
      <c r="O11" s="327">
        <v>318.11</v>
      </c>
      <c r="P11" s="327">
        <v>317.39999999999998</v>
      </c>
      <c r="Q11" s="340">
        <v>2.1999999999999999E-2</v>
      </c>
    </row>
    <row r="12" spans="2:19" ht="15.75">
      <c r="B12" s="331" t="s">
        <v>122</v>
      </c>
      <c r="C12" s="343" t="s">
        <v>53</v>
      </c>
      <c r="D12" s="326">
        <v>210.4</v>
      </c>
      <c r="E12" s="326">
        <v>239.54</v>
      </c>
      <c r="F12" s="326">
        <v>249.46</v>
      </c>
      <c r="G12" s="326">
        <v>259.7</v>
      </c>
      <c r="H12" s="326">
        <v>250.08</v>
      </c>
      <c r="I12" s="326">
        <v>236.09</v>
      </c>
      <c r="J12" s="326">
        <v>238.77</v>
      </c>
      <c r="K12" s="326">
        <v>241.58</v>
      </c>
      <c r="L12" s="326">
        <v>240.83</v>
      </c>
      <c r="M12" s="326">
        <v>242</v>
      </c>
      <c r="N12" s="327">
        <v>237.77</v>
      </c>
      <c r="O12" s="327">
        <v>222.18</v>
      </c>
      <c r="P12" s="327">
        <v>214.87</v>
      </c>
      <c r="Q12" s="344">
        <v>2.1000000000000001E-2</v>
      </c>
    </row>
    <row r="13" spans="2:19" ht="15.75">
      <c r="B13" s="331" t="s">
        <v>123</v>
      </c>
      <c r="C13" s="343" t="s">
        <v>53</v>
      </c>
      <c r="D13" s="326">
        <v>300</v>
      </c>
      <c r="E13" s="326">
        <v>300</v>
      </c>
      <c r="F13" s="326">
        <v>300</v>
      </c>
      <c r="G13" s="326">
        <v>300</v>
      </c>
      <c r="H13" s="326">
        <v>300</v>
      </c>
      <c r="I13" s="326">
        <v>300</v>
      </c>
      <c r="J13" s="326">
        <v>300</v>
      </c>
      <c r="K13" s="326">
        <v>300</v>
      </c>
      <c r="L13" s="326">
        <v>300</v>
      </c>
      <c r="M13" s="326">
        <v>300</v>
      </c>
      <c r="N13" s="327">
        <v>300</v>
      </c>
      <c r="O13" s="327">
        <v>300</v>
      </c>
      <c r="P13" s="327">
        <v>300</v>
      </c>
      <c r="Q13" s="344">
        <v>0</v>
      </c>
    </row>
    <row r="14" spans="2:19" ht="15.75">
      <c r="B14" s="331" t="s">
        <v>124</v>
      </c>
      <c r="C14" s="343" t="s">
        <v>53</v>
      </c>
      <c r="D14" s="326">
        <v>256.45</v>
      </c>
      <c r="E14" s="326">
        <v>255.9</v>
      </c>
      <c r="F14" s="326">
        <v>256.19</v>
      </c>
      <c r="G14" s="326">
        <v>256.93</v>
      </c>
      <c r="H14" s="326">
        <v>255.74</v>
      </c>
      <c r="I14" s="326">
        <v>254.81</v>
      </c>
      <c r="J14" s="326">
        <v>253.95</v>
      </c>
      <c r="K14" s="326">
        <v>252.24</v>
      </c>
      <c r="L14" s="326">
        <v>254.52</v>
      </c>
      <c r="M14" s="326">
        <v>256.17</v>
      </c>
      <c r="N14" s="327">
        <v>255.25</v>
      </c>
      <c r="O14" s="327">
        <v>254.65</v>
      </c>
      <c r="P14" s="327">
        <v>254.89</v>
      </c>
      <c r="Q14" s="344">
        <v>-6.0000000000000001E-3</v>
      </c>
      <c r="S14" s="33"/>
    </row>
    <row r="15" spans="2:19" ht="15.75">
      <c r="B15" s="331" t="s">
        <v>124</v>
      </c>
      <c r="C15" s="341" t="s">
        <v>74</v>
      </c>
      <c r="D15" s="328">
        <v>1932.75</v>
      </c>
      <c r="E15" s="328">
        <v>1928.59</v>
      </c>
      <c r="F15" s="328">
        <v>1930.8</v>
      </c>
      <c r="G15" s="328">
        <v>1936.38</v>
      </c>
      <c r="H15" s="328">
        <v>1927.4</v>
      </c>
      <c r="I15" s="328">
        <v>1920.35</v>
      </c>
      <c r="J15" s="328">
        <v>1913.91</v>
      </c>
      <c r="K15" s="328">
        <v>1901.02</v>
      </c>
      <c r="L15" s="328">
        <v>1918.18</v>
      </c>
      <c r="M15" s="328">
        <v>1930.64</v>
      </c>
      <c r="N15" s="328">
        <v>1923.72</v>
      </c>
      <c r="O15" s="328">
        <v>1919.2</v>
      </c>
      <c r="P15" s="328">
        <v>1921.01</v>
      </c>
      <c r="Q15" s="345">
        <v>-6.0000000000000001E-3</v>
      </c>
    </row>
    <row r="16" spans="2:19" ht="15.75">
      <c r="B16" s="331" t="s">
        <v>125</v>
      </c>
      <c r="C16" s="343" t="s">
        <v>53</v>
      </c>
      <c r="D16" s="326">
        <v>297.10000000000002</v>
      </c>
      <c r="E16" s="326">
        <v>314.23</v>
      </c>
      <c r="F16" s="326">
        <v>333.45</v>
      </c>
      <c r="G16" s="326">
        <v>339.37</v>
      </c>
      <c r="H16" s="326">
        <v>335.58</v>
      </c>
      <c r="I16" s="326">
        <v>331.26</v>
      </c>
      <c r="J16" s="326">
        <v>331.9</v>
      </c>
      <c r="K16" s="326">
        <v>319.06</v>
      </c>
      <c r="L16" s="326">
        <v>314.10000000000002</v>
      </c>
      <c r="M16" s="326">
        <v>313</v>
      </c>
      <c r="N16" s="327">
        <v>283.06</v>
      </c>
      <c r="O16" s="327">
        <v>268.52</v>
      </c>
      <c r="P16" s="327">
        <v>272.32</v>
      </c>
      <c r="Q16" s="344">
        <v>-8.3000000000000004E-2</v>
      </c>
    </row>
    <row r="17" spans="2:19" ht="15.75">
      <c r="B17" s="331" t="s">
        <v>126</v>
      </c>
      <c r="C17" s="343" t="s">
        <v>53</v>
      </c>
      <c r="D17" s="326">
        <v>247.67</v>
      </c>
      <c r="E17" s="326">
        <v>251.44</v>
      </c>
      <c r="F17" s="326">
        <v>245.26</v>
      </c>
      <c r="G17" s="326">
        <v>244.36</v>
      </c>
      <c r="H17" s="326">
        <v>245.24</v>
      </c>
      <c r="I17" s="326">
        <v>251.08</v>
      </c>
      <c r="J17" s="326">
        <v>245.37</v>
      </c>
      <c r="K17" s="326">
        <v>246.1</v>
      </c>
      <c r="L17" s="326">
        <v>245.68</v>
      </c>
      <c r="M17" s="326">
        <v>245.85</v>
      </c>
      <c r="N17" s="327">
        <v>245.81</v>
      </c>
      <c r="O17" s="327">
        <v>245.81</v>
      </c>
      <c r="P17" s="327">
        <v>245.81</v>
      </c>
      <c r="Q17" s="344">
        <v>-7.0000000000000001E-3</v>
      </c>
    </row>
    <row r="18" spans="2:19" ht="15.75">
      <c r="B18" s="331" t="s">
        <v>127</v>
      </c>
      <c r="C18" s="339" t="s">
        <v>53</v>
      </c>
      <c r="D18" s="326">
        <v>228.34</v>
      </c>
      <c r="E18" s="326">
        <v>231.33</v>
      </c>
      <c r="F18" s="326">
        <v>229.89</v>
      </c>
      <c r="G18" s="326">
        <v>235.74</v>
      </c>
      <c r="H18" s="326">
        <v>236.59</v>
      </c>
      <c r="I18" s="326">
        <v>233.49</v>
      </c>
      <c r="J18" s="326">
        <v>224.2</v>
      </c>
      <c r="K18" s="326">
        <v>222.57</v>
      </c>
      <c r="L18" s="326">
        <v>201.97</v>
      </c>
      <c r="M18" s="326">
        <v>226.15</v>
      </c>
      <c r="N18" s="327">
        <v>223.01</v>
      </c>
      <c r="O18" s="327">
        <v>227.39</v>
      </c>
      <c r="P18" s="327">
        <v>228.22</v>
      </c>
      <c r="Q18" s="344">
        <v>-1E-3</v>
      </c>
    </row>
    <row r="19" spans="2:19" ht="15.75">
      <c r="B19" s="331" t="s">
        <v>128</v>
      </c>
      <c r="C19" s="339" t="s">
        <v>53</v>
      </c>
      <c r="D19" s="326">
        <v>251.05</v>
      </c>
      <c r="E19" s="326">
        <v>258.63</v>
      </c>
      <c r="F19" s="326">
        <v>262.70999999999998</v>
      </c>
      <c r="G19" s="326">
        <v>263.63</v>
      </c>
      <c r="H19" s="326">
        <v>254.48</v>
      </c>
      <c r="I19" s="326">
        <v>245.52</v>
      </c>
      <c r="J19" s="326">
        <v>241.62</v>
      </c>
      <c r="K19" s="326">
        <v>240.26</v>
      </c>
      <c r="L19" s="326">
        <v>244.31</v>
      </c>
      <c r="M19" s="326">
        <v>238.97</v>
      </c>
      <c r="N19" s="327">
        <v>238.86</v>
      </c>
      <c r="O19" s="327">
        <v>231</v>
      </c>
      <c r="P19" s="327">
        <v>228.34</v>
      </c>
      <c r="Q19" s="344">
        <v>-0.09</v>
      </c>
    </row>
    <row r="20" spans="2:19" ht="15.75">
      <c r="B20" s="331" t="s">
        <v>128</v>
      </c>
      <c r="C20" s="341" t="s">
        <v>75</v>
      </c>
      <c r="D20" s="328">
        <v>96691.5</v>
      </c>
      <c r="E20" s="328">
        <v>97228.12</v>
      </c>
      <c r="F20" s="328">
        <v>97895.13</v>
      </c>
      <c r="G20" s="328">
        <v>97727.02</v>
      </c>
      <c r="H20" s="328">
        <v>96394.43</v>
      </c>
      <c r="I20" s="328">
        <v>94549.17</v>
      </c>
      <c r="J20" s="328">
        <v>93201.96</v>
      </c>
      <c r="K20" s="328">
        <v>92650.93</v>
      </c>
      <c r="L20" s="328">
        <v>92652.44</v>
      </c>
      <c r="M20" s="328">
        <v>91211.51</v>
      </c>
      <c r="N20" s="328">
        <v>91150.78</v>
      </c>
      <c r="O20" s="328">
        <v>89622.74</v>
      </c>
      <c r="P20" s="328">
        <v>90112.69</v>
      </c>
      <c r="Q20" s="345">
        <v>-6.8000000000000005E-2</v>
      </c>
    </row>
    <row r="21" spans="2:19" ht="15.75">
      <c r="B21" s="331" t="s">
        <v>66</v>
      </c>
      <c r="C21" s="343" t="s">
        <v>53</v>
      </c>
      <c r="D21" s="326">
        <v>282.79000000000002</v>
      </c>
      <c r="E21" s="326">
        <v>280.77999999999997</v>
      </c>
      <c r="F21" s="326">
        <v>283.33</v>
      </c>
      <c r="G21" s="326">
        <v>283.33</v>
      </c>
      <c r="H21" s="326">
        <v>284.19</v>
      </c>
      <c r="I21" s="326">
        <v>286.24</v>
      </c>
      <c r="J21" s="326">
        <v>283.33</v>
      </c>
      <c r="K21" s="326">
        <v>283.33</v>
      </c>
      <c r="L21" s="326">
        <v>283.33</v>
      </c>
      <c r="M21" s="326">
        <v>283.33</v>
      </c>
      <c r="N21" s="327">
        <v>283.98</v>
      </c>
      <c r="O21" s="327">
        <v>290</v>
      </c>
      <c r="P21" s="327">
        <v>280.97000000000003</v>
      </c>
      <c r="Q21" s="344">
        <v>-6.0000000000000001E-3</v>
      </c>
    </row>
    <row r="22" spans="2:19" ht="15.75">
      <c r="B22" s="331" t="s">
        <v>43</v>
      </c>
      <c r="C22" s="343" t="s">
        <v>53</v>
      </c>
      <c r="D22" s="326">
        <v>371.68</v>
      </c>
      <c r="E22" s="326">
        <v>372.12</v>
      </c>
      <c r="F22" s="326">
        <v>364.89</v>
      </c>
      <c r="G22" s="326">
        <v>357.23</v>
      </c>
      <c r="H22" s="326">
        <v>350.39</v>
      </c>
      <c r="I22" s="326">
        <v>348.38</v>
      </c>
      <c r="J22" s="326">
        <v>353.6</v>
      </c>
      <c r="K22" s="326">
        <v>342.15</v>
      </c>
      <c r="L22" s="326">
        <v>344.78</v>
      </c>
      <c r="M22" s="326">
        <v>348.15</v>
      </c>
      <c r="N22" s="327">
        <v>344.92</v>
      </c>
      <c r="O22" s="327">
        <v>342.49</v>
      </c>
      <c r="P22" s="327">
        <v>341.03</v>
      </c>
      <c r="Q22" s="344">
        <v>-8.2000000000000003E-2</v>
      </c>
    </row>
    <row r="23" spans="2:19" ht="15.75">
      <c r="B23" s="332" t="s">
        <v>129</v>
      </c>
      <c r="C23" s="481" t="s">
        <v>53</v>
      </c>
      <c r="D23" s="482">
        <v>200.69</v>
      </c>
      <c r="E23" s="482">
        <v>190.68</v>
      </c>
      <c r="F23" s="482">
        <v>202.79</v>
      </c>
      <c r="G23" s="482">
        <v>190.26</v>
      </c>
      <c r="H23" s="482">
        <v>198.74</v>
      </c>
      <c r="I23" s="482">
        <v>183.28</v>
      </c>
      <c r="J23" s="482">
        <v>176.89</v>
      </c>
      <c r="K23" s="482">
        <v>165.82</v>
      </c>
      <c r="L23" s="482">
        <v>173.17</v>
      </c>
      <c r="M23" s="482">
        <v>163.92</v>
      </c>
      <c r="N23" s="483">
        <v>176.82</v>
      </c>
      <c r="O23" s="483">
        <v>186.11</v>
      </c>
      <c r="P23" s="483">
        <v>193.49</v>
      </c>
      <c r="Q23" s="484">
        <v>-3.5999999999999997E-2</v>
      </c>
    </row>
    <row r="24" spans="2:19" ht="15.75">
      <c r="B24" s="331" t="s">
        <v>129</v>
      </c>
      <c r="C24" s="341" t="s">
        <v>78</v>
      </c>
      <c r="D24" s="328">
        <v>941.74</v>
      </c>
      <c r="E24" s="328">
        <v>885.18</v>
      </c>
      <c r="F24" s="328">
        <v>920.3</v>
      </c>
      <c r="G24" s="328">
        <v>849.69</v>
      </c>
      <c r="H24" s="328">
        <v>883.79</v>
      </c>
      <c r="I24" s="328">
        <v>816.66</v>
      </c>
      <c r="J24" s="328">
        <v>811.65</v>
      </c>
      <c r="K24" s="328">
        <v>749.82</v>
      </c>
      <c r="L24" s="328">
        <v>763.05</v>
      </c>
      <c r="M24" s="328">
        <v>710.59</v>
      </c>
      <c r="N24" s="328">
        <v>771.2</v>
      </c>
      <c r="O24" s="328">
        <v>805.51</v>
      </c>
      <c r="P24" s="328">
        <v>833.51</v>
      </c>
      <c r="Q24" s="345">
        <v>-0.115</v>
      </c>
    </row>
    <row r="25" spans="2:19" ht="15.75">
      <c r="B25" s="331" t="s">
        <v>130</v>
      </c>
      <c r="C25" s="343" t="s">
        <v>53</v>
      </c>
      <c r="D25" s="326">
        <v>228.79</v>
      </c>
      <c r="E25" s="326">
        <v>235.83</v>
      </c>
      <c r="F25" s="326">
        <v>249.11</v>
      </c>
      <c r="G25" s="326">
        <v>251.67</v>
      </c>
      <c r="H25" s="326">
        <v>248.06</v>
      </c>
      <c r="I25" s="326">
        <v>247.5</v>
      </c>
      <c r="J25" s="326">
        <v>247.5</v>
      </c>
      <c r="K25" s="326">
        <v>247.5</v>
      </c>
      <c r="L25" s="326">
        <v>247.5</v>
      </c>
      <c r="M25" s="326">
        <v>247.5</v>
      </c>
      <c r="N25" s="327">
        <v>242.5</v>
      </c>
      <c r="O25" s="327">
        <v>239.66</v>
      </c>
      <c r="P25" s="327">
        <v>235</v>
      </c>
      <c r="Q25" s="344">
        <v>2.7E-2</v>
      </c>
      <c r="S25" s="31"/>
    </row>
    <row r="26" spans="2:19" ht="15.75">
      <c r="B26" s="333" t="s">
        <v>131</v>
      </c>
      <c r="C26" s="339" t="s">
        <v>53</v>
      </c>
      <c r="D26" s="326">
        <v>213.85</v>
      </c>
      <c r="E26" s="326">
        <v>214.07</v>
      </c>
      <c r="F26" s="326">
        <v>213.26</v>
      </c>
      <c r="G26" s="326">
        <v>213.89</v>
      </c>
      <c r="H26" s="326">
        <v>214.88</v>
      </c>
      <c r="I26" s="326">
        <v>212.06</v>
      </c>
      <c r="J26" s="326">
        <v>210.74</v>
      </c>
      <c r="K26" s="326">
        <v>208.93</v>
      </c>
      <c r="L26" s="326">
        <v>208.88</v>
      </c>
      <c r="M26" s="326">
        <v>210.49</v>
      </c>
      <c r="N26" s="327">
        <v>215.42</v>
      </c>
      <c r="O26" s="327">
        <v>210.84</v>
      </c>
      <c r="P26" s="327">
        <v>210.36</v>
      </c>
      <c r="Q26" s="344">
        <v>-1.6E-2</v>
      </c>
    </row>
    <row r="27" spans="2:19" ht="15.75">
      <c r="B27" s="333" t="s">
        <v>131</v>
      </c>
      <c r="C27" s="341" t="s">
        <v>76</v>
      </c>
      <c r="D27" s="328">
        <v>1053.1099999999999</v>
      </c>
      <c r="E27" s="328">
        <v>1057.1099999999999</v>
      </c>
      <c r="F27" s="328">
        <v>1054.8900000000001</v>
      </c>
      <c r="G27" s="328">
        <v>1060.8499999999999</v>
      </c>
      <c r="H27" s="328">
        <v>1062.32</v>
      </c>
      <c r="I27" s="328">
        <v>1047.96</v>
      </c>
      <c r="J27" s="328">
        <v>1045.99</v>
      </c>
      <c r="K27" s="328">
        <v>1038.08</v>
      </c>
      <c r="L27" s="328">
        <v>1038.1300000000001</v>
      </c>
      <c r="M27" s="328">
        <v>1046.31</v>
      </c>
      <c r="N27" s="328">
        <v>1071.69</v>
      </c>
      <c r="O27" s="328">
        <v>1048.95</v>
      </c>
      <c r="P27" s="328">
        <v>1045.67</v>
      </c>
      <c r="Q27" s="345">
        <v>-7.0000000000000001E-3</v>
      </c>
    </row>
    <row r="28" spans="2:19" ht="15.75">
      <c r="B28" s="331" t="s">
        <v>132</v>
      </c>
      <c r="C28" s="343" t="s">
        <v>53</v>
      </c>
      <c r="D28" s="326">
        <v>317.51</v>
      </c>
      <c r="E28" s="326">
        <v>313.92</v>
      </c>
      <c r="F28" s="326">
        <v>307.07</v>
      </c>
      <c r="G28" s="326">
        <v>305.69</v>
      </c>
      <c r="H28" s="326">
        <v>305.22000000000003</v>
      </c>
      <c r="I28" s="326">
        <v>299.29000000000002</v>
      </c>
      <c r="J28" s="326">
        <v>305.63</v>
      </c>
      <c r="K28" s="326">
        <v>303.37</v>
      </c>
      <c r="L28" s="326">
        <v>295.74</v>
      </c>
      <c r="M28" s="326">
        <v>305.7</v>
      </c>
      <c r="N28" s="327">
        <v>299.45999999999998</v>
      </c>
      <c r="O28" s="327">
        <v>294.63</v>
      </c>
      <c r="P28" s="327">
        <v>290.77</v>
      </c>
      <c r="Q28" s="344">
        <v>-8.4000000000000005E-2</v>
      </c>
    </row>
    <row r="29" spans="2:19" ht="15.75">
      <c r="B29" s="331" t="s">
        <v>133</v>
      </c>
      <c r="C29" s="343" t="s">
        <v>53</v>
      </c>
      <c r="D29" s="326">
        <v>247.51</v>
      </c>
      <c r="E29" s="326">
        <v>247.86</v>
      </c>
      <c r="F29" s="326">
        <v>246.43</v>
      </c>
      <c r="G29" s="326">
        <v>252.55</v>
      </c>
      <c r="H29" s="326">
        <v>248.84</v>
      </c>
      <c r="I29" s="326">
        <v>246.87</v>
      </c>
      <c r="J29" s="326">
        <v>245.95</v>
      </c>
      <c r="K29" s="326">
        <v>250.63</v>
      </c>
      <c r="L29" s="326">
        <v>244.26</v>
      </c>
      <c r="M29" s="326">
        <v>238.91</v>
      </c>
      <c r="N29" s="327">
        <v>236.29</v>
      </c>
      <c r="O29" s="327">
        <v>235.88</v>
      </c>
      <c r="P29" s="327">
        <v>237.06</v>
      </c>
      <c r="Q29" s="344">
        <v>-4.2000000000000003E-2</v>
      </c>
    </row>
    <row r="30" spans="2:19" ht="15.75">
      <c r="B30" s="331" t="s">
        <v>134</v>
      </c>
      <c r="C30" s="343" t="s">
        <v>53</v>
      </c>
      <c r="D30" s="326">
        <v>339.43</v>
      </c>
      <c r="E30" s="326">
        <v>338.3</v>
      </c>
      <c r="F30" s="326">
        <v>336.56</v>
      </c>
      <c r="G30" s="326">
        <v>336.97</v>
      </c>
      <c r="H30" s="326">
        <v>337.1</v>
      </c>
      <c r="I30" s="326">
        <v>336.53</v>
      </c>
      <c r="J30" s="326">
        <v>335.27</v>
      </c>
      <c r="K30" s="326">
        <v>337.57</v>
      </c>
      <c r="L30" s="326">
        <v>339.34</v>
      </c>
      <c r="M30" s="326">
        <v>338.9</v>
      </c>
      <c r="N30" s="327">
        <v>338.31</v>
      </c>
      <c r="O30" s="327">
        <v>336.1</v>
      </c>
      <c r="P30" s="327">
        <v>308.57</v>
      </c>
      <c r="Q30" s="344">
        <v>-9.0999999999999998E-2</v>
      </c>
    </row>
    <row r="31" spans="2:19" ht="15.75">
      <c r="B31" s="331" t="s">
        <v>135</v>
      </c>
      <c r="C31" s="339" t="s">
        <v>53</v>
      </c>
      <c r="D31" s="326">
        <v>316.99</v>
      </c>
      <c r="E31" s="326">
        <v>322.45999999999998</v>
      </c>
      <c r="F31" s="326">
        <v>327.27</v>
      </c>
      <c r="G31" s="326">
        <v>306.62</v>
      </c>
      <c r="H31" s="326">
        <v>309.5</v>
      </c>
      <c r="I31" s="326">
        <v>299.86</v>
      </c>
      <c r="J31" s="326">
        <v>289.14</v>
      </c>
      <c r="K31" s="326">
        <v>298.62</v>
      </c>
      <c r="L31" s="326">
        <v>309.33</v>
      </c>
      <c r="M31" s="326">
        <v>324.44</v>
      </c>
      <c r="N31" s="327">
        <v>314.35000000000002</v>
      </c>
      <c r="O31" s="327">
        <v>326.86</v>
      </c>
      <c r="P31" s="327">
        <v>313.60000000000002</v>
      </c>
      <c r="Q31" s="344">
        <v>-1.0999999999999999E-2</v>
      </c>
    </row>
    <row r="32" spans="2:19" ht="16.5" thickBot="1">
      <c r="B32" s="334" t="s">
        <v>135</v>
      </c>
      <c r="C32" s="346" t="s">
        <v>77</v>
      </c>
      <c r="D32" s="347">
        <v>3556.55</v>
      </c>
      <c r="E32" s="347">
        <v>3655.73</v>
      </c>
      <c r="F32" s="347">
        <v>3716.84</v>
      </c>
      <c r="G32" s="347">
        <v>3574.03</v>
      </c>
      <c r="H32" s="347">
        <v>3605.35</v>
      </c>
      <c r="I32" s="347">
        <v>3540.55</v>
      </c>
      <c r="J32" s="347">
        <v>3426.77</v>
      </c>
      <c r="K32" s="347">
        <v>3475.23</v>
      </c>
      <c r="L32" s="347">
        <v>3578.03</v>
      </c>
      <c r="M32" s="347">
        <v>3634.23</v>
      </c>
      <c r="N32" s="347">
        <v>3543.52</v>
      </c>
      <c r="O32" s="347">
        <v>3678.48</v>
      </c>
      <c r="P32" s="347">
        <v>3544.9</v>
      </c>
      <c r="Q32" s="348">
        <v>-3.0000000000000001E-3</v>
      </c>
    </row>
    <row r="33" spans="2:17" ht="16.5" thickBot="1">
      <c r="B33" s="335" t="s">
        <v>136</v>
      </c>
      <c r="C33" s="349" t="s">
        <v>53</v>
      </c>
      <c r="D33" s="350">
        <v>269.61</v>
      </c>
      <c r="E33" s="350">
        <v>274.38</v>
      </c>
      <c r="F33" s="350">
        <v>281.10000000000002</v>
      </c>
      <c r="G33" s="350">
        <v>279.48</v>
      </c>
      <c r="H33" s="350">
        <v>278.33</v>
      </c>
      <c r="I33" s="350">
        <v>271.29000000000002</v>
      </c>
      <c r="J33" s="350">
        <v>270.35000000000002</v>
      </c>
      <c r="K33" s="350">
        <v>267.51</v>
      </c>
      <c r="L33" s="350">
        <v>268.36</v>
      </c>
      <c r="M33" s="350">
        <v>267.26</v>
      </c>
      <c r="N33" s="350">
        <v>266.3</v>
      </c>
      <c r="O33" s="350">
        <v>264.07</v>
      </c>
      <c r="P33" s="350">
        <v>264.77</v>
      </c>
      <c r="Q33" s="351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H35" sqref="AH35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S38" sqref="S3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42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419">
        <v>3.33</v>
      </c>
      <c r="E10" s="97">
        <v>3.48</v>
      </c>
      <c r="F10" s="419">
        <v>3.4765000000000001</v>
      </c>
      <c r="G10" s="97">
        <v>3.46</v>
      </c>
      <c r="H10" s="419">
        <v>3.46</v>
      </c>
      <c r="I10" s="97">
        <v>3.52</v>
      </c>
      <c r="J10" s="419">
        <v>3.51</v>
      </c>
      <c r="K10" s="97">
        <v>3.48</v>
      </c>
      <c r="L10" s="419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1">
        <v>5.05</v>
      </c>
      <c r="M14" s="422">
        <v>4.91</v>
      </c>
      <c r="N14" s="420">
        <v>4.6900000000000004</v>
      </c>
    </row>
    <row r="15" spans="2:14" ht="16.5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424"/>
      <c r="H15" s="424"/>
      <c r="I15" s="424"/>
      <c r="J15" s="424"/>
      <c r="K15" s="424"/>
      <c r="L15" s="425"/>
      <c r="M15" s="425"/>
      <c r="N15" s="426"/>
    </row>
    <row r="16" spans="2:14" ht="16.5" thickBot="1">
      <c r="B16" s="423"/>
      <c r="C16" s="424"/>
      <c r="D16" s="424"/>
      <c r="E16" s="419"/>
      <c r="F16" s="419"/>
      <c r="G16" s="424"/>
      <c r="H16" s="424"/>
      <c r="I16" s="424"/>
      <c r="J16" s="424"/>
      <c r="K16" s="424"/>
      <c r="L16" s="425"/>
      <c r="M16" s="425"/>
      <c r="N16" s="426"/>
    </row>
    <row r="17" spans="2:14" ht="16.5" thickBot="1">
      <c r="B17" s="42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U46" sqref="U46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W63" sqref="W6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Y3" sqref="Y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AD61" sqref="AD61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L28" sqref="L28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78" t="s">
        <v>236</v>
      </c>
      <c r="C1" s="379"/>
      <c r="D1" s="379"/>
      <c r="E1" s="379"/>
      <c r="F1" s="379"/>
      <c r="G1" s="379" t="s">
        <v>260</v>
      </c>
      <c r="H1" s="379"/>
      <c r="I1" s="380"/>
      <c r="J1" s="380"/>
      <c r="K1" s="381"/>
      <c r="L1" s="381"/>
      <c r="M1" s="381"/>
      <c r="N1" s="381"/>
      <c r="O1" s="381"/>
      <c r="P1" s="381"/>
      <c r="Q1" s="566"/>
    </row>
    <row r="2" spans="2:22" ht="24" thickBot="1">
      <c r="B2" s="582"/>
      <c r="C2" s="382" t="s">
        <v>7</v>
      </c>
      <c r="D2" s="383"/>
      <c r="E2" s="384"/>
      <c r="F2" s="385" t="s">
        <v>8</v>
      </c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8"/>
    </row>
    <row r="3" spans="2:22" ht="24" thickBot="1">
      <c r="B3" s="583" t="s">
        <v>6</v>
      </c>
      <c r="C3" s="389"/>
      <c r="D3" s="390"/>
      <c r="E3" s="391"/>
      <c r="F3" s="392" t="s">
        <v>9</v>
      </c>
      <c r="G3" s="393"/>
      <c r="H3" s="393"/>
      <c r="I3" s="392" t="s">
        <v>10</v>
      </c>
      <c r="J3" s="394"/>
      <c r="K3" s="395"/>
      <c r="L3" s="396" t="s">
        <v>11</v>
      </c>
      <c r="M3" s="397"/>
      <c r="N3" s="393"/>
      <c r="O3" s="392" t="s">
        <v>12</v>
      </c>
      <c r="P3" s="393"/>
      <c r="Q3" s="398"/>
    </row>
    <row r="4" spans="2:22" ht="35.25" customHeight="1" thickBot="1">
      <c r="B4" s="584"/>
      <c r="C4" s="632" t="s">
        <v>261</v>
      </c>
      <c r="D4" s="633" t="s">
        <v>256</v>
      </c>
      <c r="E4" s="574" t="s">
        <v>13</v>
      </c>
      <c r="F4" s="632" t="s">
        <v>261</v>
      </c>
      <c r="G4" s="633" t="s">
        <v>256</v>
      </c>
      <c r="H4" s="574" t="s">
        <v>13</v>
      </c>
      <c r="I4" s="632" t="s">
        <v>261</v>
      </c>
      <c r="J4" s="633" t="s">
        <v>256</v>
      </c>
      <c r="K4" s="574" t="s">
        <v>13</v>
      </c>
      <c r="L4" s="632" t="s">
        <v>261</v>
      </c>
      <c r="M4" s="633" t="s">
        <v>256</v>
      </c>
      <c r="N4" s="574" t="s">
        <v>13</v>
      </c>
      <c r="O4" s="632" t="s">
        <v>261</v>
      </c>
      <c r="P4" s="633" t="s">
        <v>256</v>
      </c>
      <c r="Q4" s="575" t="s">
        <v>13</v>
      </c>
      <c r="R4" s="285"/>
      <c r="S4" s="285"/>
      <c r="T4" s="285"/>
      <c r="U4" s="285"/>
      <c r="V4" s="285"/>
    </row>
    <row r="5" spans="2:22" ht="27.75" customHeight="1">
      <c r="B5" s="593" t="s">
        <v>181</v>
      </c>
      <c r="C5" s="529">
        <v>4915.2269999999999</v>
      </c>
      <c r="D5" s="530">
        <v>4867.05</v>
      </c>
      <c r="E5" s="531">
        <v>0.98986038770918061</v>
      </c>
      <c r="F5" s="585">
        <v>5007.4430000000002</v>
      </c>
      <c r="G5" s="625">
        <v>4870.3909999999996</v>
      </c>
      <c r="H5" s="587">
        <v>2.8139835179557577</v>
      </c>
      <c r="I5" s="585">
        <v>4890.6620000000003</v>
      </c>
      <c r="J5" s="625">
        <v>4856.3119999999999</v>
      </c>
      <c r="K5" s="587">
        <v>0.70732687685635454</v>
      </c>
      <c r="L5" s="585">
        <v>5526.8649999999998</v>
      </c>
      <c r="M5" s="625">
        <v>5277.3620000000001</v>
      </c>
      <c r="N5" s="587">
        <v>4.7277977140851757</v>
      </c>
      <c r="O5" s="585">
        <v>4902.4489999999996</v>
      </c>
      <c r="P5" s="626">
        <v>4875.1890000000003</v>
      </c>
      <c r="Q5" s="627">
        <v>0.55915780906133705</v>
      </c>
      <c r="R5" s="357"/>
      <c r="S5" s="357"/>
      <c r="T5" s="357"/>
      <c r="U5" s="357"/>
      <c r="V5" s="357"/>
    </row>
    <row r="6" spans="2:22" ht="25.5" customHeight="1">
      <c r="B6" s="594" t="s">
        <v>182</v>
      </c>
      <c r="C6" s="532">
        <v>6307.2929999999997</v>
      </c>
      <c r="D6" s="533">
        <v>6281.7510000000002</v>
      </c>
      <c r="E6" s="534">
        <v>0.4066063745602056</v>
      </c>
      <c r="F6" s="535">
        <v>6055.7740000000003</v>
      </c>
      <c r="G6" s="628">
        <v>6100.9639999999999</v>
      </c>
      <c r="H6" s="537">
        <v>-0.74070261683234984</v>
      </c>
      <c r="I6" s="535" t="s">
        <v>262</v>
      </c>
      <c r="J6" s="628" t="s">
        <v>262</v>
      </c>
      <c r="K6" s="537" t="s">
        <v>110</v>
      </c>
      <c r="L6" s="535" t="s">
        <v>110</v>
      </c>
      <c r="M6" s="628" t="s">
        <v>110</v>
      </c>
      <c r="N6" s="537" t="s">
        <v>110</v>
      </c>
      <c r="O6" s="535">
        <v>6687.7439999999997</v>
      </c>
      <c r="P6" s="629">
        <v>6649.3459999999995</v>
      </c>
      <c r="Q6" s="539">
        <v>0.57747032565308143</v>
      </c>
      <c r="R6" s="359"/>
      <c r="S6" s="358"/>
      <c r="T6" s="358"/>
      <c r="U6" s="358"/>
      <c r="V6" s="358"/>
    </row>
    <row r="7" spans="2:22" ht="24" customHeight="1">
      <c r="B7" s="594" t="s">
        <v>183</v>
      </c>
      <c r="C7" s="532">
        <v>6415.7470000000003</v>
      </c>
      <c r="D7" s="533">
        <v>6384.0389999999998</v>
      </c>
      <c r="E7" s="534">
        <v>0.49667616378910812</v>
      </c>
      <c r="F7" s="535">
        <v>6463.0910000000003</v>
      </c>
      <c r="G7" s="628">
        <v>6332.2489999999998</v>
      </c>
      <c r="H7" s="537">
        <v>2.0662800846902982</v>
      </c>
      <c r="I7" s="535" t="s">
        <v>262</v>
      </c>
      <c r="J7" s="628" t="s">
        <v>262</v>
      </c>
      <c r="K7" s="537" t="s">
        <v>110</v>
      </c>
      <c r="L7" s="535" t="s">
        <v>262</v>
      </c>
      <c r="M7" s="628" t="s">
        <v>262</v>
      </c>
      <c r="N7" s="537" t="s">
        <v>110</v>
      </c>
      <c r="O7" s="535" t="s">
        <v>262</v>
      </c>
      <c r="P7" s="629" t="s">
        <v>262</v>
      </c>
      <c r="Q7" s="539" t="s">
        <v>110</v>
      </c>
      <c r="R7" s="371"/>
      <c r="S7" s="361"/>
      <c r="T7" s="370"/>
      <c r="U7" s="360"/>
      <c r="V7" s="361"/>
    </row>
    <row r="8" spans="2:22" ht="23.25" customHeight="1">
      <c r="B8" s="594" t="s">
        <v>184</v>
      </c>
      <c r="C8" s="532">
        <v>5602.9340000000002</v>
      </c>
      <c r="D8" s="533">
        <v>5660.9790000000003</v>
      </c>
      <c r="E8" s="534">
        <v>-1.0253526819301055</v>
      </c>
      <c r="F8" s="535" t="s">
        <v>110</v>
      </c>
      <c r="G8" s="628" t="s">
        <v>110</v>
      </c>
      <c r="H8" s="537" t="s">
        <v>110</v>
      </c>
      <c r="I8" s="535" t="s">
        <v>110</v>
      </c>
      <c r="J8" s="628" t="s">
        <v>110</v>
      </c>
      <c r="K8" s="537" t="s">
        <v>110</v>
      </c>
      <c r="L8" s="535" t="s">
        <v>110</v>
      </c>
      <c r="M8" s="628" t="s">
        <v>110</v>
      </c>
      <c r="N8" s="537" t="s">
        <v>110</v>
      </c>
      <c r="O8" s="535" t="s">
        <v>110</v>
      </c>
      <c r="P8" s="628" t="s">
        <v>110</v>
      </c>
      <c r="Q8" s="539" t="s">
        <v>110</v>
      </c>
      <c r="R8" s="364"/>
      <c r="S8" s="363"/>
      <c r="T8" s="373"/>
      <c r="U8" s="364"/>
      <c r="V8" s="363"/>
    </row>
    <row r="9" spans="2:22" ht="21.75" customHeight="1">
      <c r="B9" s="594" t="s">
        <v>191</v>
      </c>
      <c r="C9" s="535" t="s">
        <v>110</v>
      </c>
      <c r="D9" s="536" t="s">
        <v>110</v>
      </c>
      <c r="E9" s="539" t="s">
        <v>110</v>
      </c>
      <c r="F9" s="535" t="s">
        <v>110</v>
      </c>
      <c r="G9" s="628" t="s">
        <v>110</v>
      </c>
      <c r="H9" s="537" t="s">
        <v>110</v>
      </c>
      <c r="I9" s="535" t="s">
        <v>110</v>
      </c>
      <c r="J9" s="628" t="s">
        <v>110</v>
      </c>
      <c r="K9" s="537" t="s">
        <v>110</v>
      </c>
      <c r="L9" s="535" t="s">
        <v>110</v>
      </c>
      <c r="M9" s="628" t="s">
        <v>110</v>
      </c>
      <c r="N9" s="537" t="s">
        <v>110</v>
      </c>
      <c r="O9" s="535" t="s">
        <v>110</v>
      </c>
      <c r="P9" s="629" t="s">
        <v>110</v>
      </c>
      <c r="Q9" s="539" t="s">
        <v>110</v>
      </c>
      <c r="R9" s="364"/>
      <c r="S9" s="363"/>
      <c r="T9" s="373"/>
      <c r="U9" s="364"/>
      <c r="V9" s="363"/>
    </row>
    <row r="10" spans="2:22" ht="24.75" customHeight="1">
      <c r="B10" s="594" t="s">
        <v>192</v>
      </c>
      <c r="C10" s="535" t="s">
        <v>110</v>
      </c>
      <c r="D10" s="536"/>
      <c r="E10" s="537" t="s">
        <v>110</v>
      </c>
      <c r="F10" s="535" t="s">
        <v>110</v>
      </c>
      <c r="G10" s="628" t="s">
        <v>227</v>
      </c>
      <c r="H10" s="537" t="s">
        <v>110</v>
      </c>
      <c r="I10" s="535" t="s">
        <v>227</v>
      </c>
      <c r="J10" s="628" t="s">
        <v>227</v>
      </c>
      <c r="K10" s="537" t="s">
        <v>227</v>
      </c>
      <c r="L10" s="535" t="s">
        <v>110</v>
      </c>
      <c r="M10" s="628" t="s">
        <v>110</v>
      </c>
      <c r="N10" s="537" t="s">
        <v>110</v>
      </c>
      <c r="O10" s="535" t="s">
        <v>110</v>
      </c>
      <c r="P10" s="629" t="s">
        <v>110</v>
      </c>
      <c r="Q10" s="539" t="s">
        <v>110</v>
      </c>
      <c r="R10" s="365"/>
      <c r="S10" s="366"/>
      <c r="T10" s="373"/>
      <c r="U10" s="364"/>
      <c r="V10" s="363"/>
    </row>
    <row r="11" spans="2:22" ht="35.25" customHeight="1" thickBot="1">
      <c r="B11" s="595" t="s">
        <v>193</v>
      </c>
      <c r="C11" s="540">
        <v>2925.5309999999999</v>
      </c>
      <c r="D11" s="541">
        <v>2784.3009999999999</v>
      </c>
      <c r="E11" s="542">
        <v>5.0723682532887073</v>
      </c>
      <c r="F11" s="543"/>
      <c r="G11" s="630"/>
      <c r="H11" s="592"/>
      <c r="I11" s="543"/>
      <c r="J11" s="630"/>
      <c r="K11" s="592"/>
      <c r="L11" s="543"/>
      <c r="M11" s="630"/>
      <c r="N11" s="592"/>
      <c r="O11" s="543"/>
      <c r="P11" s="631"/>
      <c r="Q11" s="588"/>
      <c r="R11" s="364"/>
      <c r="S11" s="363"/>
      <c r="T11" s="372"/>
      <c r="U11" s="364"/>
      <c r="V11" s="363"/>
    </row>
    <row r="12" spans="2:22" ht="45.75" customHeight="1">
      <c r="G12" s="362"/>
      <c r="H12" s="372"/>
      <c r="I12" s="364"/>
      <c r="J12" s="363"/>
      <c r="K12" s="372"/>
      <c r="L12" s="364"/>
      <c r="M12" s="363"/>
      <c r="N12" s="372"/>
      <c r="O12" s="364"/>
      <c r="P12" s="366"/>
      <c r="Q12" s="374"/>
      <c r="R12" s="365"/>
      <c r="S12" s="366"/>
      <c r="T12" s="374"/>
      <c r="U12" s="365"/>
      <c r="V12" s="366"/>
    </row>
    <row r="13" spans="2:22" ht="18.75" customHeight="1">
      <c r="G13" s="362"/>
      <c r="H13" s="372"/>
      <c r="I13" s="364"/>
      <c r="J13" s="363"/>
      <c r="K13" s="372"/>
      <c r="L13" s="364"/>
      <c r="M13" s="363"/>
      <c r="N13" s="372"/>
      <c r="O13" s="364"/>
      <c r="P13" s="366"/>
      <c r="Q13" s="374"/>
      <c r="R13" s="365"/>
      <c r="S13" s="366"/>
      <c r="T13" s="374"/>
      <c r="U13" s="365"/>
      <c r="V13" s="366"/>
    </row>
    <row r="14" spans="2:22" ht="18.75" customHeight="1">
      <c r="G14" s="362"/>
      <c r="H14" s="374"/>
      <c r="I14" s="365"/>
      <c r="J14" s="366"/>
      <c r="K14" s="374"/>
      <c r="L14" s="365"/>
      <c r="M14" s="366"/>
      <c r="N14" s="374"/>
      <c r="O14" s="365"/>
      <c r="P14" s="366"/>
      <c r="Q14" s="374"/>
      <c r="R14" s="365"/>
      <c r="S14" s="366"/>
      <c r="T14" s="374"/>
      <c r="U14" s="365"/>
      <c r="V14" s="366"/>
    </row>
    <row r="15" spans="2:22" ht="18.75" customHeight="1">
      <c r="C15" s="55" t="s">
        <v>105</v>
      </c>
      <c r="D15" s="55"/>
      <c r="E15" s="55"/>
      <c r="F15" s="55"/>
      <c r="G15" s="362"/>
      <c r="H15" s="176"/>
      <c r="I15" s="209"/>
      <c r="J15" s="208"/>
      <c r="K15" s="374"/>
      <c r="L15" s="365"/>
      <c r="M15" s="366"/>
      <c r="N15" s="374"/>
      <c r="O15" s="365"/>
    </row>
    <row r="16" spans="2:22" ht="18.75" customHeight="1">
      <c r="C16" s="55" t="s">
        <v>104</v>
      </c>
      <c r="D16" s="55"/>
      <c r="E16" s="55"/>
      <c r="F16" s="55"/>
      <c r="G16" s="367"/>
      <c r="H16" s="176"/>
      <c r="I16" s="209"/>
      <c r="J16" s="208"/>
      <c r="K16" s="375"/>
      <c r="L16" s="368"/>
      <c r="M16" s="369"/>
      <c r="N16" s="374"/>
      <c r="O16" s="365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K49" zoomScale="80" workbookViewId="0">
      <selection activeCell="B53" sqref="B53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4"/>
      <c r="D3" s="214"/>
      <c r="E3" s="214"/>
      <c r="F3" s="214"/>
      <c r="G3" s="214"/>
      <c r="H3" s="214"/>
      <c r="I3" s="428" t="s">
        <v>253</v>
      </c>
      <c r="J3" s="428"/>
      <c r="K3" s="428"/>
      <c r="L3" s="428"/>
      <c r="M3" s="428"/>
      <c r="N3" s="428"/>
    </row>
    <row r="4" spans="1:21" ht="18.7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5">
      <c r="C5" s="17"/>
      <c r="D5" s="216" t="s">
        <v>56</v>
      </c>
      <c r="E5" s="216"/>
      <c r="F5" s="216"/>
      <c r="G5" s="216"/>
      <c r="H5" s="216"/>
      <c r="I5" s="216"/>
      <c r="J5" s="216"/>
      <c r="K5" s="217"/>
      <c r="L5" s="19"/>
      <c r="M5" s="218" t="s">
        <v>56</v>
      </c>
      <c r="N5" s="218"/>
      <c r="O5" s="218"/>
      <c r="P5" s="218"/>
      <c r="Q5" s="218"/>
      <c r="R5" s="218"/>
      <c r="S5" s="218"/>
      <c r="T5" s="219"/>
    </row>
    <row r="6" spans="1:21" ht="15.75" thickBot="1">
      <c r="D6" s="220" t="s">
        <v>57</v>
      </c>
      <c r="E6" s="216"/>
      <c r="F6" s="216"/>
      <c r="G6" s="216"/>
      <c r="H6" s="216"/>
      <c r="I6" s="216"/>
      <c r="J6" s="216"/>
      <c r="K6" s="221"/>
      <c r="L6" s="19"/>
      <c r="M6" s="222" t="s">
        <v>57</v>
      </c>
      <c r="N6" s="218"/>
      <c r="O6" s="218"/>
      <c r="P6" s="218"/>
      <c r="Q6" s="218"/>
      <c r="R6" s="218"/>
      <c r="S6" s="218"/>
      <c r="T6" s="219"/>
    </row>
    <row r="7" spans="1:21" ht="15" thickBot="1">
      <c r="D7" s="223" t="s">
        <v>54</v>
      </c>
      <c r="E7" s="224"/>
      <c r="F7" s="224"/>
      <c r="G7" s="224"/>
      <c r="H7" s="224"/>
      <c r="I7" s="224"/>
      <c r="J7" s="224"/>
      <c r="K7" s="225"/>
      <c r="L7" s="19"/>
      <c r="M7" s="223" t="s">
        <v>55</v>
      </c>
      <c r="N7" s="224"/>
      <c r="O7" s="224"/>
      <c r="P7" s="224"/>
      <c r="Q7" s="224"/>
      <c r="R7" s="224"/>
      <c r="S7" s="224"/>
      <c r="T7" s="225"/>
      <c r="U7" s="19"/>
    </row>
    <row r="8" spans="1:21" ht="15" thickBot="1">
      <c r="D8" s="226" t="s">
        <v>248</v>
      </c>
      <c r="E8" s="227"/>
      <c r="F8" s="228"/>
      <c r="G8" s="229"/>
      <c r="H8" s="226"/>
      <c r="I8" s="227" t="s">
        <v>249</v>
      </c>
      <c r="J8" s="230"/>
      <c r="K8" s="229"/>
      <c r="L8" s="19"/>
      <c r="M8" s="226" t="s">
        <v>248</v>
      </c>
      <c r="N8" s="227"/>
      <c r="O8" s="228"/>
      <c r="P8" s="229"/>
      <c r="Q8" s="226"/>
      <c r="R8" s="227" t="s">
        <v>249</v>
      </c>
      <c r="S8" s="231"/>
      <c r="T8" s="229"/>
      <c r="U8" s="19"/>
    </row>
    <row r="9" spans="1:21" ht="43.5" thickBot="1">
      <c r="D9" s="232" t="s">
        <v>35</v>
      </c>
      <c r="E9" s="233" t="s">
        <v>36</v>
      </c>
      <c r="F9" s="234" t="s">
        <v>58</v>
      </c>
      <c r="G9" s="235" t="s">
        <v>37</v>
      </c>
      <c r="H9" s="236" t="s">
        <v>35</v>
      </c>
      <c r="I9" s="237" t="s">
        <v>36</v>
      </c>
      <c r="J9" s="238" t="s">
        <v>58</v>
      </c>
      <c r="K9" s="237" t="s">
        <v>37</v>
      </c>
      <c r="L9" s="19"/>
      <c r="M9" s="239" t="s">
        <v>35</v>
      </c>
      <c r="N9" s="237" t="s">
        <v>36</v>
      </c>
      <c r="O9" s="238" t="s">
        <v>58</v>
      </c>
      <c r="P9" s="237" t="s">
        <v>37</v>
      </c>
      <c r="Q9" s="236" t="s">
        <v>35</v>
      </c>
      <c r="R9" s="237" t="s">
        <v>36</v>
      </c>
      <c r="S9" s="238" t="s">
        <v>58</v>
      </c>
      <c r="T9" s="237" t="s">
        <v>37</v>
      </c>
    </row>
    <row r="10" spans="1:21" ht="15.75" thickBot="1">
      <c r="D10" s="240" t="s">
        <v>38</v>
      </c>
      <c r="E10" s="241">
        <v>1020153.134</v>
      </c>
      <c r="F10" s="242">
        <v>4807451.909</v>
      </c>
      <c r="G10" s="683">
        <v>394094.21899999998</v>
      </c>
      <c r="H10" s="243" t="s">
        <v>38</v>
      </c>
      <c r="I10" s="244">
        <v>995546.41599999997</v>
      </c>
      <c r="J10" s="242">
        <v>4321853.9000000004</v>
      </c>
      <c r="K10" s="245">
        <v>431736.71299999999</v>
      </c>
      <c r="L10" s="19"/>
      <c r="M10" s="240" t="s">
        <v>38</v>
      </c>
      <c r="N10" s="244">
        <v>36935.163</v>
      </c>
      <c r="O10" s="242">
        <v>174082.26699999999</v>
      </c>
      <c r="P10" s="683">
        <v>20716.034</v>
      </c>
      <c r="Q10" s="684" t="s">
        <v>38</v>
      </c>
      <c r="R10" s="295">
        <v>21148.5</v>
      </c>
      <c r="S10" s="242">
        <v>91855.364000000001</v>
      </c>
      <c r="T10" s="245">
        <v>11333.855</v>
      </c>
    </row>
    <row r="11" spans="1:21" ht="14.25">
      <c r="D11" s="247" t="s">
        <v>39</v>
      </c>
      <c r="E11" s="248">
        <v>211259.45499999999</v>
      </c>
      <c r="F11" s="249">
        <v>995638.31599999999</v>
      </c>
      <c r="G11" s="248">
        <v>68778.505999999994</v>
      </c>
      <c r="H11" s="685" t="s">
        <v>39</v>
      </c>
      <c r="I11" s="248">
        <v>187470.196</v>
      </c>
      <c r="J11" s="249">
        <v>813859.30200000003</v>
      </c>
      <c r="K11" s="250">
        <v>69168.917000000001</v>
      </c>
      <c r="L11" s="19"/>
      <c r="M11" s="247" t="s">
        <v>52</v>
      </c>
      <c r="N11" s="248">
        <v>19798.341</v>
      </c>
      <c r="O11" s="249">
        <v>93339.505999999994</v>
      </c>
      <c r="P11" s="248">
        <v>11121.903</v>
      </c>
      <c r="Q11" s="686" t="s">
        <v>39</v>
      </c>
      <c r="R11" s="248">
        <v>4813.9139999999998</v>
      </c>
      <c r="S11" s="249">
        <v>20910.268</v>
      </c>
      <c r="T11" s="250">
        <v>4004.4409999999998</v>
      </c>
    </row>
    <row r="12" spans="1:21" ht="14.25">
      <c r="D12" s="251" t="s">
        <v>40</v>
      </c>
      <c r="E12" s="252">
        <v>141339.92300000001</v>
      </c>
      <c r="F12" s="253">
        <v>666084.49800000002</v>
      </c>
      <c r="G12" s="252">
        <v>39265.578999999998</v>
      </c>
      <c r="H12" s="687" t="s">
        <v>40</v>
      </c>
      <c r="I12" s="252">
        <v>148981.53099999999</v>
      </c>
      <c r="J12" s="253">
        <v>646645.43000000005</v>
      </c>
      <c r="K12" s="254">
        <v>44304.232000000004</v>
      </c>
      <c r="L12" s="19"/>
      <c r="M12" s="251" t="s">
        <v>39</v>
      </c>
      <c r="N12" s="252">
        <v>5676.5510000000004</v>
      </c>
      <c r="O12" s="253">
        <v>26729.312000000002</v>
      </c>
      <c r="P12" s="252">
        <v>5029.1139999999996</v>
      </c>
      <c r="Q12" s="688" t="s">
        <v>49</v>
      </c>
      <c r="R12" s="252">
        <v>4653.1769999999997</v>
      </c>
      <c r="S12" s="253">
        <v>20209.028999999999</v>
      </c>
      <c r="T12" s="254">
        <v>2562.922</v>
      </c>
    </row>
    <row r="13" spans="1:21" ht="14.25">
      <c r="D13" s="251" t="s">
        <v>42</v>
      </c>
      <c r="E13" s="252">
        <v>126684.18399999999</v>
      </c>
      <c r="F13" s="253">
        <v>596909.09100000001</v>
      </c>
      <c r="G13" s="252">
        <v>40230.500999999997</v>
      </c>
      <c r="H13" s="687" t="s">
        <v>42</v>
      </c>
      <c r="I13" s="252">
        <v>134539.83499999999</v>
      </c>
      <c r="J13" s="253">
        <v>584071.93200000003</v>
      </c>
      <c r="K13" s="254">
        <v>46233.436999999998</v>
      </c>
      <c r="L13" s="19"/>
      <c r="M13" s="251" t="s">
        <v>67</v>
      </c>
      <c r="N13" s="252">
        <v>3370.3150000000001</v>
      </c>
      <c r="O13" s="253">
        <v>15873.626</v>
      </c>
      <c r="P13" s="252">
        <v>1363.432</v>
      </c>
      <c r="Q13" s="688" t="s">
        <v>67</v>
      </c>
      <c r="R13" s="252">
        <v>4038.2869999999998</v>
      </c>
      <c r="S13" s="253">
        <v>17526.518</v>
      </c>
      <c r="T13" s="254">
        <v>1232.665</v>
      </c>
    </row>
    <row r="14" spans="1:21" ht="14.25">
      <c r="D14" s="251" t="s">
        <v>67</v>
      </c>
      <c r="E14" s="252">
        <v>111317.939</v>
      </c>
      <c r="F14" s="253">
        <v>524698.17000000004</v>
      </c>
      <c r="G14" s="252">
        <v>47880.404000000002</v>
      </c>
      <c r="H14" s="687" t="s">
        <v>67</v>
      </c>
      <c r="I14" s="252">
        <v>91838.376999999993</v>
      </c>
      <c r="J14" s="253">
        <v>398689.14</v>
      </c>
      <c r="K14" s="254">
        <v>40438.584999999999</v>
      </c>
      <c r="L14" s="19"/>
      <c r="M14" s="251" t="s">
        <v>50</v>
      </c>
      <c r="N14" s="252">
        <v>2030.8710000000001</v>
      </c>
      <c r="O14" s="253">
        <v>9580.2080000000005</v>
      </c>
      <c r="P14" s="252">
        <v>1037.3810000000001</v>
      </c>
      <c r="Q14" s="688" t="s">
        <v>50</v>
      </c>
      <c r="R14" s="252">
        <v>2103.1860000000001</v>
      </c>
      <c r="S14" s="253">
        <v>9135.64</v>
      </c>
      <c r="T14" s="254">
        <v>1224.424</v>
      </c>
    </row>
    <row r="15" spans="1:21" ht="14.25">
      <c r="D15" s="251" t="s">
        <v>41</v>
      </c>
      <c r="E15" s="252">
        <v>54417.472000000002</v>
      </c>
      <c r="F15" s="253">
        <v>256398.16800000001</v>
      </c>
      <c r="G15" s="252">
        <v>19744.197</v>
      </c>
      <c r="H15" s="687" t="s">
        <v>41</v>
      </c>
      <c r="I15" s="252">
        <v>61423.341</v>
      </c>
      <c r="J15" s="253">
        <v>266658.98</v>
      </c>
      <c r="K15" s="254">
        <v>23012.075000000001</v>
      </c>
      <c r="L15" s="19"/>
      <c r="M15" s="251" t="s">
        <v>196</v>
      </c>
      <c r="N15" s="252">
        <v>1513.248</v>
      </c>
      <c r="O15" s="253">
        <v>7138.9290000000001</v>
      </c>
      <c r="P15" s="252">
        <v>323.10000000000002</v>
      </c>
      <c r="Q15" s="688" t="s">
        <v>44</v>
      </c>
      <c r="R15" s="252">
        <v>1803.895</v>
      </c>
      <c r="S15" s="253">
        <v>7833.3789999999999</v>
      </c>
      <c r="T15" s="254">
        <v>647.56200000000001</v>
      </c>
    </row>
    <row r="16" spans="1:21" ht="14.25">
      <c r="D16" s="251" t="s">
        <v>48</v>
      </c>
      <c r="E16" s="252">
        <v>51822.991000000002</v>
      </c>
      <c r="F16" s="253">
        <v>244330.02799999999</v>
      </c>
      <c r="G16" s="252">
        <v>15251.808999999999</v>
      </c>
      <c r="H16" s="687" t="s">
        <v>48</v>
      </c>
      <c r="I16" s="252">
        <v>40878.661999999997</v>
      </c>
      <c r="J16" s="253">
        <v>177440.20300000001</v>
      </c>
      <c r="K16" s="254">
        <v>14378.278</v>
      </c>
      <c r="L16" s="19"/>
      <c r="M16" s="251" t="s">
        <v>44</v>
      </c>
      <c r="N16" s="252">
        <v>1312.473</v>
      </c>
      <c r="O16" s="253">
        <v>6195.6019999999999</v>
      </c>
      <c r="P16" s="252">
        <v>332.55799999999999</v>
      </c>
      <c r="Q16" s="688" t="s">
        <v>196</v>
      </c>
      <c r="R16" s="252">
        <v>912.25699999999995</v>
      </c>
      <c r="S16" s="253">
        <v>3957.011</v>
      </c>
      <c r="T16" s="254">
        <v>245.34100000000001</v>
      </c>
    </row>
    <row r="17" spans="4:20" ht="14.25">
      <c r="D17" s="251" t="s">
        <v>44</v>
      </c>
      <c r="E17" s="252">
        <v>35262.427000000003</v>
      </c>
      <c r="F17" s="253">
        <v>166116.66200000001</v>
      </c>
      <c r="G17" s="252">
        <v>15460.773999999999</v>
      </c>
      <c r="H17" s="687" t="s">
        <v>44</v>
      </c>
      <c r="I17" s="252">
        <v>28638.339</v>
      </c>
      <c r="J17" s="253">
        <v>124332.35</v>
      </c>
      <c r="K17" s="254">
        <v>11275.364</v>
      </c>
      <c r="L17" s="19"/>
      <c r="M17" s="251" t="s">
        <v>42</v>
      </c>
      <c r="N17" s="252">
        <v>994.02</v>
      </c>
      <c r="O17" s="253">
        <v>4666.7910000000002</v>
      </c>
      <c r="P17" s="252">
        <v>220.279</v>
      </c>
      <c r="Q17" s="688" t="s">
        <v>61</v>
      </c>
      <c r="R17" s="252">
        <v>733.63900000000001</v>
      </c>
      <c r="S17" s="253">
        <v>3201.1260000000002</v>
      </c>
      <c r="T17" s="254">
        <v>355.79</v>
      </c>
    </row>
    <row r="18" spans="4:20" ht="14.25">
      <c r="D18" s="251" t="s">
        <v>45</v>
      </c>
      <c r="E18" s="252">
        <v>32301.138999999999</v>
      </c>
      <c r="F18" s="253">
        <v>152228.69899999999</v>
      </c>
      <c r="G18" s="252">
        <v>9966.6110000000008</v>
      </c>
      <c r="H18" s="687" t="s">
        <v>45</v>
      </c>
      <c r="I18" s="252">
        <v>26960.848000000002</v>
      </c>
      <c r="J18" s="253">
        <v>117014.70600000001</v>
      </c>
      <c r="K18" s="254">
        <v>9518.7250000000004</v>
      </c>
      <c r="L18" s="19"/>
      <c r="M18" s="251" t="s">
        <v>180</v>
      </c>
      <c r="N18" s="252">
        <v>534.59199999999998</v>
      </c>
      <c r="O18" s="253">
        <v>2508.1289999999999</v>
      </c>
      <c r="P18" s="252">
        <v>119.93899999999999</v>
      </c>
      <c r="Q18" s="688" t="s">
        <v>52</v>
      </c>
      <c r="R18" s="252">
        <v>564.57799999999997</v>
      </c>
      <c r="S18" s="253">
        <v>2446.944</v>
      </c>
      <c r="T18" s="254">
        <v>278.572</v>
      </c>
    </row>
    <row r="19" spans="4:20" ht="14.25">
      <c r="D19" s="251" t="s">
        <v>49</v>
      </c>
      <c r="E19" s="252">
        <v>24532.202000000001</v>
      </c>
      <c r="F19" s="253">
        <v>115370.99800000001</v>
      </c>
      <c r="G19" s="252">
        <v>9615.2170000000006</v>
      </c>
      <c r="H19" s="687" t="s">
        <v>47</v>
      </c>
      <c r="I19" s="252">
        <v>18466.185000000001</v>
      </c>
      <c r="J19" s="253">
        <v>80113.570999999996</v>
      </c>
      <c r="K19" s="254">
        <v>8763.0290000000005</v>
      </c>
      <c r="L19" s="19"/>
      <c r="M19" s="251" t="s">
        <v>48</v>
      </c>
      <c r="N19" s="252">
        <v>472.22300000000001</v>
      </c>
      <c r="O19" s="253">
        <v>2230.7049999999999</v>
      </c>
      <c r="P19" s="252">
        <v>267.25299999999999</v>
      </c>
      <c r="Q19" s="688" t="s">
        <v>42</v>
      </c>
      <c r="R19" s="252">
        <v>288.00599999999997</v>
      </c>
      <c r="S19" s="253">
        <v>1250.3789999999999</v>
      </c>
      <c r="T19" s="254">
        <v>84.444999999999993</v>
      </c>
    </row>
    <row r="20" spans="4:20" ht="14.25">
      <c r="D20" s="251" t="s">
        <v>51</v>
      </c>
      <c r="E20" s="252">
        <v>21765.008999999998</v>
      </c>
      <c r="F20" s="253">
        <v>102604.325</v>
      </c>
      <c r="G20" s="252">
        <v>5523.6310000000003</v>
      </c>
      <c r="H20" s="687" t="s">
        <v>51</v>
      </c>
      <c r="I20" s="252">
        <v>18236.011999999999</v>
      </c>
      <c r="J20" s="253">
        <v>79163.301000000007</v>
      </c>
      <c r="K20" s="254">
        <v>5011.3230000000003</v>
      </c>
      <c r="L20" s="19"/>
      <c r="M20" s="251" t="s">
        <v>49</v>
      </c>
      <c r="N20" s="252">
        <v>379.767</v>
      </c>
      <c r="O20" s="253">
        <v>1792.402</v>
      </c>
      <c r="P20" s="252">
        <v>336.88400000000001</v>
      </c>
      <c r="Q20" s="688" t="s">
        <v>250</v>
      </c>
      <c r="R20" s="252">
        <v>268.83600000000001</v>
      </c>
      <c r="S20" s="253">
        <v>1174.9590000000001</v>
      </c>
      <c r="T20" s="254">
        <v>216.13499999999999</v>
      </c>
    </row>
    <row r="21" spans="4:20" ht="14.25">
      <c r="D21" s="251" t="s">
        <v>47</v>
      </c>
      <c r="E21" s="252">
        <v>19198.884999999998</v>
      </c>
      <c r="F21" s="253">
        <v>90515.361000000004</v>
      </c>
      <c r="G21" s="252">
        <v>7980.7849999999999</v>
      </c>
      <c r="H21" s="687" t="s">
        <v>50</v>
      </c>
      <c r="I21" s="252">
        <v>16818.334999999999</v>
      </c>
      <c r="J21" s="253">
        <v>73007.604999999996</v>
      </c>
      <c r="K21" s="254">
        <v>7193.5479999999998</v>
      </c>
      <c r="L21" s="19"/>
      <c r="M21" s="251" t="s">
        <v>46</v>
      </c>
      <c r="N21" s="252">
        <v>361.88900000000001</v>
      </c>
      <c r="O21" s="253">
        <v>1711.5170000000001</v>
      </c>
      <c r="P21" s="252">
        <v>163.05199999999999</v>
      </c>
      <c r="Q21" s="688" t="s">
        <v>41</v>
      </c>
      <c r="R21" s="252">
        <v>222.00700000000001</v>
      </c>
      <c r="S21" s="253">
        <v>963.01300000000003</v>
      </c>
      <c r="T21" s="254">
        <v>49.731000000000002</v>
      </c>
    </row>
    <row r="22" spans="4:20" ht="14.25">
      <c r="D22" s="251" t="s">
        <v>46</v>
      </c>
      <c r="E22" s="252">
        <v>16769.363000000001</v>
      </c>
      <c r="F22" s="253">
        <v>79052.392999999996</v>
      </c>
      <c r="G22" s="252">
        <v>5268.3040000000001</v>
      </c>
      <c r="H22" s="687" t="s">
        <v>137</v>
      </c>
      <c r="I22" s="252">
        <v>16770.197</v>
      </c>
      <c r="J22" s="253">
        <v>73059.407000000007</v>
      </c>
      <c r="K22" s="254">
        <v>16300.868</v>
      </c>
      <c r="L22" s="19"/>
      <c r="M22" s="251" t="s">
        <v>61</v>
      </c>
      <c r="N22" s="252">
        <v>107.70099999999999</v>
      </c>
      <c r="O22" s="253">
        <v>510.96899999999999</v>
      </c>
      <c r="P22" s="252">
        <v>116.854</v>
      </c>
      <c r="Q22" s="688" t="s">
        <v>48</v>
      </c>
      <c r="R22" s="252">
        <v>171.928</v>
      </c>
      <c r="S22" s="253">
        <v>744.12300000000005</v>
      </c>
      <c r="T22" s="254">
        <v>110.962</v>
      </c>
    </row>
    <row r="23" spans="4:20" ht="14.25">
      <c r="D23" s="251" t="s">
        <v>61</v>
      </c>
      <c r="E23" s="252">
        <v>15521.421</v>
      </c>
      <c r="F23" s="253">
        <v>73209.61</v>
      </c>
      <c r="G23" s="252">
        <v>6239.1469999999999</v>
      </c>
      <c r="H23" s="687" t="s">
        <v>49</v>
      </c>
      <c r="I23" s="252">
        <v>16129.054</v>
      </c>
      <c r="J23" s="253">
        <v>70010.244000000006</v>
      </c>
      <c r="K23" s="254">
        <v>7150.5919999999996</v>
      </c>
      <c r="L23" s="19"/>
      <c r="M23" s="251" t="s">
        <v>228</v>
      </c>
      <c r="N23" s="252">
        <v>95.641999999999996</v>
      </c>
      <c r="O23" s="253">
        <v>451.40800000000002</v>
      </c>
      <c r="P23" s="252">
        <v>9.34</v>
      </c>
      <c r="Q23" s="688" t="s">
        <v>40</v>
      </c>
      <c r="R23" s="252">
        <v>170.523</v>
      </c>
      <c r="S23" s="253">
        <v>742.99</v>
      </c>
      <c r="T23" s="254">
        <v>142.34399999999999</v>
      </c>
    </row>
    <row r="24" spans="4:20" ht="14.25">
      <c r="D24" s="251" t="s">
        <v>50</v>
      </c>
      <c r="E24" s="252">
        <v>13941.38</v>
      </c>
      <c r="F24" s="253">
        <v>65684.024000000005</v>
      </c>
      <c r="G24" s="252">
        <v>5310.5060000000003</v>
      </c>
      <c r="H24" s="687" t="s">
        <v>240</v>
      </c>
      <c r="I24" s="252">
        <v>16105.553</v>
      </c>
      <c r="J24" s="253">
        <v>69928.232999999993</v>
      </c>
      <c r="K24" s="254">
        <v>15047.347</v>
      </c>
      <c r="L24" s="19"/>
      <c r="M24" s="251" t="s">
        <v>45</v>
      </c>
      <c r="N24" s="252">
        <v>94.197000000000003</v>
      </c>
      <c r="O24" s="253">
        <v>443.72199999999998</v>
      </c>
      <c r="P24" s="252">
        <v>124.58</v>
      </c>
      <c r="Q24" s="688" t="s">
        <v>228</v>
      </c>
      <c r="R24" s="252">
        <v>127.479</v>
      </c>
      <c r="S24" s="253">
        <v>553.12300000000005</v>
      </c>
      <c r="T24" s="254">
        <v>18.09</v>
      </c>
    </row>
    <row r="25" spans="4:20" ht="14.25">
      <c r="D25" s="251" t="s">
        <v>43</v>
      </c>
      <c r="E25" s="252">
        <v>13865.241</v>
      </c>
      <c r="F25" s="253">
        <v>65319.48</v>
      </c>
      <c r="G25" s="252">
        <v>4186.7430000000004</v>
      </c>
      <c r="H25" s="687" t="s">
        <v>46</v>
      </c>
      <c r="I25" s="252">
        <v>13583.311</v>
      </c>
      <c r="J25" s="253">
        <v>59002.73</v>
      </c>
      <c r="K25" s="254">
        <v>5079.4719999999998</v>
      </c>
      <c r="L25" s="19"/>
      <c r="M25" s="251" t="s">
        <v>208</v>
      </c>
      <c r="N25" s="252">
        <v>62.746000000000002</v>
      </c>
      <c r="O25" s="253">
        <v>294.35300000000001</v>
      </c>
      <c r="P25" s="252">
        <v>61.1</v>
      </c>
      <c r="Q25" s="688" t="s">
        <v>180</v>
      </c>
      <c r="R25" s="252">
        <v>115.218</v>
      </c>
      <c r="S25" s="253">
        <v>504.13799999999998</v>
      </c>
      <c r="T25" s="254">
        <v>30.399000000000001</v>
      </c>
    </row>
    <row r="26" spans="4:20" ht="15" thickBot="1">
      <c r="D26" s="255" t="s">
        <v>64</v>
      </c>
      <c r="E26" s="256">
        <v>11842.066999999999</v>
      </c>
      <c r="F26" s="257">
        <v>55813.017999999996</v>
      </c>
      <c r="G26" s="256">
        <v>5170.8090000000002</v>
      </c>
      <c r="H26" s="689" t="s">
        <v>43</v>
      </c>
      <c r="I26" s="256">
        <v>12930.871999999999</v>
      </c>
      <c r="J26" s="257">
        <v>56104.993999999999</v>
      </c>
      <c r="K26" s="258">
        <v>4283.4229999999998</v>
      </c>
      <c r="L26" s="19"/>
      <c r="M26" s="255" t="s">
        <v>47</v>
      </c>
      <c r="N26" s="256">
        <v>40.378</v>
      </c>
      <c r="O26" s="257">
        <v>190.02500000000001</v>
      </c>
      <c r="P26" s="256">
        <v>27.895</v>
      </c>
      <c r="Q26" s="690" t="s">
        <v>51</v>
      </c>
      <c r="R26" s="256">
        <v>36.978000000000002</v>
      </c>
      <c r="S26" s="257">
        <v>160.26499999999999</v>
      </c>
      <c r="T26" s="258">
        <v>21.297999999999998</v>
      </c>
    </row>
    <row r="27" spans="4:20" ht="15">
      <c r="D27" s="261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5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5.75">
      <c r="D30" s="107" t="s">
        <v>59</v>
      </c>
      <c r="E30" s="107"/>
      <c r="F30" s="107"/>
      <c r="G30" s="107"/>
      <c r="H30" s="107"/>
      <c r="I30" s="107"/>
      <c r="J30" s="263"/>
      <c r="K30" s="108"/>
      <c r="L30" s="55"/>
      <c r="M30" s="107" t="s">
        <v>59</v>
      </c>
      <c r="N30" s="107"/>
      <c r="O30" s="218"/>
      <c r="P30" s="218"/>
      <c r="Q30" s="218"/>
      <c r="R30" s="218"/>
      <c r="S30" s="218"/>
      <c r="T30" s="19"/>
    </row>
    <row r="31" spans="4:20" ht="16.5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9"/>
      <c r="P31" s="219"/>
      <c r="Q31" s="219"/>
      <c r="R31" s="219"/>
      <c r="S31" s="219"/>
      <c r="T31" s="19"/>
    </row>
    <row r="32" spans="4:20" ht="15" thickBot="1">
      <c r="D32" s="223" t="s">
        <v>54</v>
      </c>
      <c r="E32" s="223"/>
      <c r="F32" s="224"/>
      <c r="G32" s="224"/>
      <c r="H32" s="224"/>
      <c r="I32" s="224"/>
      <c r="J32" s="224"/>
      <c r="K32" s="225"/>
      <c r="L32" s="19"/>
      <c r="M32" s="223" t="s">
        <v>55</v>
      </c>
      <c r="N32" s="224"/>
      <c r="O32" s="224"/>
      <c r="P32" s="224"/>
      <c r="Q32" s="224"/>
      <c r="R32" s="224"/>
      <c r="S32" s="224"/>
      <c r="T32" s="225"/>
    </row>
    <row r="33" spans="4:20" ht="15" thickBot="1">
      <c r="D33" s="226" t="s">
        <v>248</v>
      </c>
      <c r="E33" s="227"/>
      <c r="F33" s="228"/>
      <c r="G33" s="229"/>
      <c r="H33" s="226"/>
      <c r="I33" s="227" t="s">
        <v>249</v>
      </c>
      <c r="J33" s="231"/>
      <c r="K33" s="229"/>
      <c r="L33" s="19"/>
      <c r="M33" s="226" t="s">
        <v>248</v>
      </c>
      <c r="N33" s="227"/>
      <c r="O33" s="228"/>
      <c r="P33" s="229"/>
      <c r="Q33" s="226"/>
      <c r="R33" s="227" t="s">
        <v>249</v>
      </c>
      <c r="S33" s="230"/>
      <c r="T33" s="229"/>
    </row>
    <row r="34" spans="4:20" ht="43.5" thickBot="1">
      <c r="D34" s="232" t="s">
        <v>35</v>
      </c>
      <c r="E34" s="264" t="s">
        <v>36</v>
      </c>
      <c r="F34" s="265" t="s">
        <v>58</v>
      </c>
      <c r="G34" s="266" t="s">
        <v>37</v>
      </c>
      <c r="H34" s="232" t="s">
        <v>35</v>
      </c>
      <c r="I34" s="264" t="s">
        <v>36</v>
      </c>
      <c r="J34" s="265" t="s">
        <v>58</v>
      </c>
      <c r="K34" s="267" t="s">
        <v>37</v>
      </c>
      <c r="L34" s="19"/>
      <c r="M34" s="268" t="s">
        <v>35</v>
      </c>
      <c r="N34" s="269" t="s">
        <v>36</v>
      </c>
      <c r="O34" s="265" t="s">
        <v>58</v>
      </c>
      <c r="P34" s="267" t="s">
        <v>37</v>
      </c>
      <c r="Q34" s="268" t="s">
        <v>35</v>
      </c>
      <c r="R34" s="269" t="s">
        <v>36</v>
      </c>
      <c r="S34" s="265" t="s">
        <v>58</v>
      </c>
      <c r="T34" s="267" t="s">
        <v>37</v>
      </c>
    </row>
    <row r="35" spans="4:20" ht="15.75" thickBot="1">
      <c r="D35" s="240" t="s">
        <v>38</v>
      </c>
      <c r="E35" s="241">
        <v>19400.769</v>
      </c>
      <c r="F35" s="242">
        <v>91493.562999999995</v>
      </c>
      <c r="G35" s="683">
        <v>8294.6419999999998</v>
      </c>
      <c r="H35" s="240" t="s">
        <v>38</v>
      </c>
      <c r="I35" s="241">
        <v>14367.134</v>
      </c>
      <c r="J35" s="242">
        <v>62437.351000000002</v>
      </c>
      <c r="K35" s="245">
        <v>5568.3770000000004</v>
      </c>
      <c r="L35" s="19"/>
      <c r="M35" s="240" t="s">
        <v>38</v>
      </c>
      <c r="N35" s="270">
        <v>64513.398999999998</v>
      </c>
      <c r="O35" s="242">
        <v>303985.23599999998</v>
      </c>
      <c r="P35" s="270">
        <v>39154.730000000003</v>
      </c>
      <c r="Q35" s="271" t="s">
        <v>38</v>
      </c>
      <c r="R35" s="270">
        <v>59452.161999999997</v>
      </c>
      <c r="S35" s="242">
        <v>258060.49299999999</v>
      </c>
      <c r="T35" s="246">
        <v>34482.315000000002</v>
      </c>
    </row>
    <row r="36" spans="4:20" ht="14.25">
      <c r="D36" s="272" t="s">
        <v>39</v>
      </c>
      <c r="E36" s="273">
        <v>13789.276</v>
      </c>
      <c r="F36" s="274">
        <v>65040.707999999999</v>
      </c>
      <c r="G36" s="273">
        <v>7701.9790000000003</v>
      </c>
      <c r="H36" s="691" t="s">
        <v>39</v>
      </c>
      <c r="I36" s="273">
        <v>7709.82</v>
      </c>
      <c r="J36" s="274">
        <v>33536.03</v>
      </c>
      <c r="K36" s="275">
        <v>5054.3289999999997</v>
      </c>
      <c r="L36" s="19"/>
      <c r="M36" s="247" t="s">
        <v>39</v>
      </c>
      <c r="N36" s="248">
        <v>9029.6450000000004</v>
      </c>
      <c r="O36" s="249">
        <v>42487.934000000001</v>
      </c>
      <c r="P36" s="248">
        <v>3463.2489999999998</v>
      </c>
      <c r="Q36" s="248" t="s">
        <v>39</v>
      </c>
      <c r="R36" s="248">
        <v>11348.367</v>
      </c>
      <c r="S36" s="249">
        <v>49263.106</v>
      </c>
      <c r="T36" s="250">
        <v>3995.1779999999999</v>
      </c>
    </row>
    <row r="37" spans="4:20" ht="14.25">
      <c r="D37" s="251" t="s">
        <v>52</v>
      </c>
      <c r="E37" s="252">
        <v>2794.8820000000001</v>
      </c>
      <c r="F37" s="253">
        <v>13181.97</v>
      </c>
      <c r="G37" s="252">
        <v>251.602</v>
      </c>
      <c r="H37" s="688" t="s">
        <v>52</v>
      </c>
      <c r="I37" s="252">
        <v>3729.8420000000001</v>
      </c>
      <c r="J37" s="253">
        <v>16194.454</v>
      </c>
      <c r="K37" s="254">
        <v>307.62099999999998</v>
      </c>
      <c r="L37" s="19"/>
      <c r="M37" s="251" t="s">
        <v>47</v>
      </c>
      <c r="N37" s="252">
        <v>8828.32</v>
      </c>
      <c r="O37" s="253">
        <v>41562.487000000001</v>
      </c>
      <c r="P37" s="252">
        <v>7254.7449999999999</v>
      </c>
      <c r="Q37" s="252" t="s">
        <v>41</v>
      </c>
      <c r="R37" s="252">
        <v>9382.6260000000002</v>
      </c>
      <c r="S37" s="253">
        <v>40668.36</v>
      </c>
      <c r="T37" s="254">
        <v>6391.81</v>
      </c>
    </row>
    <row r="38" spans="4:20" ht="14.25">
      <c r="D38" s="251" t="s">
        <v>47</v>
      </c>
      <c r="E38" s="252">
        <v>1622.952</v>
      </c>
      <c r="F38" s="253">
        <v>7634.0559999999996</v>
      </c>
      <c r="G38" s="252">
        <v>211.41800000000001</v>
      </c>
      <c r="H38" s="688" t="s">
        <v>47</v>
      </c>
      <c r="I38" s="252">
        <v>1395.7180000000001</v>
      </c>
      <c r="J38" s="253">
        <v>6065.3919999999998</v>
      </c>
      <c r="K38" s="254">
        <v>114.04300000000001</v>
      </c>
      <c r="L38" s="19"/>
      <c r="M38" s="251" t="s">
        <v>67</v>
      </c>
      <c r="N38" s="252">
        <v>8585.9979999999996</v>
      </c>
      <c r="O38" s="253">
        <v>40497.232000000004</v>
      </c>
      <c r="P38" s="252">
        <v>3074.8110000000001</v>
      </c>
      <c r="Q38" s="252" t="s">
        <v>47</v>
      </c>
      <c r="R38" s="252">
        <v>8712.5650000000005</v>
      </c>
      <c r="S38" s="253">
        <v>37835.375</v>
      </c>
      <c r="T38" s="254">
        <v>7881.5609999999997</v>
      </c>
    </row>
    <row r="39" spans="4:20" ht="14.25">
      <c r="D39" s="251" t="s">
        <v>197</v>
      </c>
      <c r="E39" s="252">
        <v>664.78599999999994</v>
      </c>
      <c r="F39" s="253">
        <v>3129.453</v>
      </c>
      <c r="G39" s="252">
        <v>50.835000000000001</v>
      </c>
      <c r="H39" s="688" t="s">
        <v>197</v>
      </c>
      <c r="I39" s="252">
        <v>858.39</v>
      </c>
      <c r="J39" s="253">
        <v>3724.7049999999999</v>
      </c>
      <c r="K39" s="254">
        <v>57.037999999999997</v>
      </c>
      <c r="L39" s="19"/>
      <c r="M39" s="251" t="s">
        <v>49</v>
      </c>
      <c r="N39" s="252">
        <v>8378.8410000000003</v>
      </c>
      <c r="O39" s="253">
        <v>39509.843999999997</v>
      </c>
      <c r="P39" s="252">
        <v>5327.8270000000002</v>
      </c>
      <c r="Q39" s="252" t="s">
        <v>67</v>
      </c>
      <c r="R39" s="252">
        <v>7663.0150000000003</v>
      </c>
      <c r="S39" s="253">
        <v>33323.394999999997</v>
      </c>
      <c r="T39" s="254">
        <v>2642.1880000000001</v>
      </c>
    </row>
    <row r="40" spans="4:20" ht="14.25">
      <c r="D40" s="251" t="s">
        <v>49</v>
      </c>
      <c r="E40" s="252">
        <v>186.89</v>
      </c>
      <c r="F40" s="253">
        <v>887.83900000000006</v>
      </c>
      <c r="G40" s="252">
        <v>4.5640000000000001</v>
      </c>
      <c r="H40" s="688" t="s">
        <v>49</v>
      </c>
      <c r="I40" s="252">
        <v>456.166</v>
      </c>
      <c r="J40" s="253">
        <v>1977.19</v>
      </c>
      <c r="K40" s="254">
        <v>12.544</v>
      </c>
      <c r="L40" s="19"/>
      <c r="M40" s="251" t="s">
        <v>41</v>
      </c>
      <c r="N40" s="252">
        <v>8068.5370000000003</v>
      </c>
      <c r="O40" s="253">
        <v>38006.934999999998</v>
      </c>
      <c r="P40" s="252">
        <v>6468.598</v>
      </c>
      <c r="Q40" s="252" t="s">
        <v>46</v>
      </c>
      <c r="R40" s="252">
        <v>4615.9719999999998</v>
      </c>
      <c r="S40" s="253">
        <v>20045.108</v>
      </c>
      <c r="T40" s="254">
        <v>403.226</v>
      </c>
    </row>
    <row r="41" spans="4:20" ht="14.25">
      <c r="D41" s="251" t="s">
        <v>41</v>
      </c>
      <c r="E41" s="252">
        <v>86.926000000000002</v>
      </c>
      <c r="F41" s="253">
        <v>412.57499999999999</v>
      </c>
      <c r="G41" s="252">
        <v>2.7269999999999999</v>
      </c>
      <c r="H41" s="688" t="s">
        <v>41</v>
      </c>
      <c r="I41" s="252">
        <v>91.597999999999999</v>
      </c>
      <c r="J41" s="253">
        <v>395.80900000000003</v>
      </c>
      <c r="K41" s="254">
        <v>2.7789999999999999</v>
      </c>
      <c r="L41" s="19"/>
      <c r="M41" s="251" t="s">
        <v>43</v>
      </c>
      <c r="N41" s="252">
        <v>5894.04</v>
      </c>
      <c r="O41" s="253">
        <v>27832.594000000001</v>
      </c>
      <c r="P41" s="252">
        <v>2408.0219999999999</v>
      </c>
      <c r="Q41" s="252" t="s">
        <v>49</v>
      </c>
      <c r="R41" s="252">
        <v>4270.951</v>
      </c>
      <c r="S41" s="253">
        <v>18516.264999999999</v>
      </c>
      <c r="T41" s="254">
        <v>4051.1</v>
      </c>
    </row>
    <row r="42" spans="4:20" ht="14.25">
      <c r="D42" s="251" t="s">
        <v>251</v>
      </c>
      <c r="E42" s="252">
        <v>68.322000000000003</v>
      </c>
      <c r="F42" s="253">
        <v>325.16300000000001</v>
      </c>
      <c r="G42" s="252">
        <v>0.56999999999999995</v>
      </c>
      <c r="H42" s="688" t="s">
        <v>44</v>
      </c>
      <c r="I42" s="252">
        <v>68.108999999999995</v>
      </c>
      <c r="J42" s="253">
        <v>295.19400000000002</v>
      </c>
      <c r="K42" s="254">
        <v>3.3809999999999998</v>
      </c>
      <c r="L42" s="19"/>
      <c r="M42" s="251" t="s">
        <v>46</v>
      </c>
      <c r="N42" s="252">
        <v>4285.4809999999998</v>
      </c>
      <c r="O42" s="253">
        <v>20171.324000000001</v>
      </c>
      <c r="P42" s="252">
        <v>405.65199999999999</v>
      </c>
      <c r="Q42" s="252" t="s">
        <v>43</v>
      </c>
      <c r="R42" s="252">
        <v>4245.12</v>
      </c>
      <c r="S42" s="253">
        <v>18409.186000000002</v>
      </c>
      <c r="T42" s="254">
        <v>2347.4369999999999</v>
      </c>
    </row>
    <row r="43" spans="4:20" ht="14.25">
      <c r="D43" s="251" t="s">
        <v>67</v>
      </c>
      <c r="E43" s="252">
        <v>62.945</v>
      </c>
      <c r="F43" s="253">
        <v>293.93400000000003</v>
      </c>
      <c r="G43" s="252">
        <v>51.543999999999997</v>
      </c>
      <c r="H43" s="688" t="s">
        <v>209</v>
      </c>
      <c r="I43" s="252">
        <v>48.591000000000001</v>
      </c>
      <c r="J43" s="253">
        <v>210.024</v>
      </c>
      <c r="K43" s="254">
        <v>16.352</v>
      </c>
      <c r="L43" s="19"/>
      <c r="M43" s="251" t="s">
        <v>44</v>
      </c>
      <c r="N43" s="252">
        <v>3753.19</v>
      </c>
      <c r="O43" s="253">
        <v>17680.752</v>
      </c>
      <c r="P43" s="252">
        <v>4391.8149999999996</v>
      </c>
      <c r="Q43" s="252" t="s">
        <v>44</v>
      </c>
      <c r="R43" s="252">
        <v>3593.5259999999998</v>
      </c>
      <c r="S43" s="253">
        <v>15610.138000000001</v>
      </c>
      <c r="T43" s="254">
        <v>3937.0419999999999</v>
      </c>
    </row>
    <row r="44" spans="4:20" ht="14.25">
      <c r="D44" s="251" t="s">
        <v>209</v>
      </c>
      <c r="E44" s="252">
        <v>47.052</v>
      </c>
      <c r="F44" s="253">
        <v>222.64599999999999</v>
      </c>
      <c r="G44" s="252">
        <v>16.309999999999999</v>
      </c>
      <c r="H44" s="688" t="s">
        <v>240</v>
      </c>
      <c r="I44" s="252">
        <v>4.8949999999999996</v>
      </c>
      <c r="J44" s="253">
        <v>21.215</v>
      </c>
      <c r="K44" s="254">
        <v>0.02</v>
      </c>
      <c r="L44" s="19"/>
      <c r="M44" s="251" t="s">
        <v>42</v>
      </c>
      <c r="N44" s="252">
        <v>2519.1619999999998</v>
      </c>
      <c r="O44" s="253">
        <v>11882.931</v>
      </c>
      <c r="P44" s="252">
        <v>474.68200000000002</v>
      </c>
      <c r="Q44" s="252" t="s">
        <v>40</v>
      </c>
      <c r="R44" s="252">
        <v>1849.4880000000001</v>
      </c>
      <c r="S44" s="253">
        <v>8015.8649999999998</v>
      </c>
      <c r="T44" s="254">
        <v>2.2989999999999999</v>
      </c>
    </row>
    <row r="45" spans="4:20" ht="14.25">
      <c r="D45" s="251" t="s">
        <v>252</v>
      </c>
      <c r="E45" s="252">
        <v>45.811</v>
      </c>
      <c r="F45" s="253">
        <v>218.02799999999999</v>
      </c>
      <c r="G45" s="252">
        <v>1</v>
      </c>
      <c r="H45" s="688" t="s">
        <v>61</v>
      </c>
      <c r="I45" s="252">
        <v>3.149</v>
      </c>
      <c r="J45" s="253">
        <v>13.592000000000001</v>
      </c>
      <c r="K45" s="254">
        <v>0.24</v>
      </c>
      <c r="L45" s="19"/>
      <c r="M45" s="251" t="s">
        <v>40</v>
      </c>
      <c r="N45" s="252">
        <v>1569.8589999999999</v>
      </c>
      <c r="O45" s="253">
        <v>7392.62</v>
      </c>
      <c r="P45" s="252">
        <v>2.7810000000000001</v>
      </c>
      <c r="Q45" s="252" t="s">
        <v>42</v>
      </c>
      <c r="R45" s="252">
        <v>1339.9449999999999</v>
      </c>
      <c r="S45" s="253">
        <v>5810.1639999999998</v>
      </c>
      <c r="T45" s="254">
        <v>339.471</v>
      </c>
    </row>
    <row r="46" spans="4:20" ht="15">
      <c r="D46" s="692" t="s">
        <v>61</v>
      </c>
      <c r="E46" s="276">
        <v>21.292000000000002</v>
      </c>
      <c r="F46" s="277">
        <v>101.333</v>
      </c>
      <c r="G46" s="276">
        <v>1.2929999999999999</v>
      </c>
      <c r="H46" s="688" t="s">
        <v>64</v>
      </c>
      <c r="I46" s="252">
        <v>0.85599999999999998</v>
      </c>
      <c r="J46" s="253">
        <v>3.746</v>
      </c>
      <c r="K46" s="254">
        <v>0.03</v>
      </c>
      <c r="L46" s="19"/>
      <c r="M46" s="251" t="s">
        <v>45</v>
      </c>
      <c r="N46" s="252">
        <v>822.77</v>
      </c>
      <c r="O46" s="253">
        <v>3870.6039999999998</v>
      </c>
      <c r="P46" s="252">
        <v>99.983999999999995</v>
      </c>
      <c r="Q46" s="252" t="s">
        <v>45</v>
      </c>
      <c r="R46" s="252">
        <v>1265.2560000000001</v>
      </c>
      <c r="S46" s="253">
        <v>5499.2889999999998</v>
      </c>
      <c r="T46" s="254">
        <v>94.394999999999996</v>
      </c>
    </row>
    <row r="47" spans="4:20" ht="15">
      <c r="D47" s="692" t="s">
        <v>50</v>
      </c>
      <c r="E47" s="276">
        <v>9.6349999999999998</v>
      </c>
      <c r="F47" s="277">
        <v>45.857999999999997</v>
      </c>
      <c r="G47" s="276">
        <v>0.8</v>
      </c>
      <c r="H47" s="688"/>
      <c r="I47" s="252"/>
      <c r="J47" s="253"/>
      <c r="K47" s="254"/>
      <c r="L47" s="19"/>
      <c r="M47" s="251" t="s">
        <v>61</v>
      </c>
      <c r="N47" s="252">
        <v>655.21400000000006</v>
      </c>
      <c r="O47" s="253">
        <v>3074.453</v>
      </c>
      <c r="P47" s="252">
        <v>3192.741</v>
      </c>
      <c r="Q47" s="252" t="s">
        <v>61</v>
      </c>
      <c r="R47" s="252">
        <v>434.08</v>
      </c>
      <c r="S47" s="253">
        <v>1889.6210000000001</v>
      </c>
      <c r="T47" s="254">
        <v>1267.8440000000001</v>
      </c>
    </row>
    <row r="48" spans="4:20" ht="15.75" thickBot="1">
      <c r="D48" s="693"/>
      <c r="E48" s="278"/>
      <c r="F48" s="279"/>
      <c r="G48" s="278"/>
      <c r="H48" s="690"/>
      <c r="I48" s="256"/>
      <c r="J48" s="257"/>
      <c r="K48" s="258"/>
      <c r="L48" s="19"/>
      <c r="M48" s="251" t="s">
        <v>48</v>
      </c>
      <c r="N48" s="252">
        <v>471.404</v>
      </c>
      <c r="O48" s="253">
        <v>2239.2339999999999</v>
      </c>
      <c r="P48" s="252">
        <v>142.53</v>
      </c>
      <c r="Q48" s="252" t="s">
        <v>63</v>
      </c>
      <c r="R48" s="252">
        <v>208.38200000000001</v>
      </c>
      <c r="S48" s="253">
        <v>899.44299999999998</v>
      </c>
      <c r="T48" s="254">
        <v>403.572</v>
      </c>
    </row>
    <row r="49" spans="2:20" ht="15.7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255" t="s">
        <v>50</v>
      </c>
      <c r="N49" s="256">
        <v>461.012</v>
      </c>
      <c r="O49" s="257">
        <v>2166.1439999999998</v>
      </c>
      <c r="P49" s="256">
        <v>419.35599999999999</v>
      </c>
      <c r="Q49" s="256" t="s">
        <v>50</v>
      </c>
      <c r="R49" s="256">
        <v>133.77500000000001</v>
      </c>
      <c r="S49" s="257">
        <v>583.62599999999998</v>
      </c>
      <c r="T49" s="258">
        <v>108.068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5" t="s">
        <v>226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75">
      <c r="B3" s="194" t="s">
        <v>225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7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7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.5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.5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.5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3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.5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7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7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7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7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7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7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7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7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7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7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7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7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7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7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7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.5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7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7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7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7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.5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.5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.5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3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.5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7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7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7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7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7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7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7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7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7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7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7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7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.5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.5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7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12" t="s">
        <v>200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4"/>
      <c r="O2" s="5"/>
      <c r="P2" s="5"/>
      <c r="Q2" s="5"/>
      <c r="R2" s="5"/>
      <c r="S2" s="5"/>
    </row>
    <row r="3" spans="1:45" ht="21" customHeight="1" thickBot="1">
      <c r="A3" s="465"/>
      <c r="B3" s="466"/>
      <c r="C3" s="467" t="s">
        <v>155</v>
      </c>
      <c r="D3" s="467" t="s">
        <v>156</v>
      </c>
      <c r="E3" s="467" t="s">
        <v>157</v>
      </c>
      <c r="F3" s="467" t="s">
        <v>158</v>
      </c>
      <c r="G3" s="467" t="s">
        <v>159</v>
      </c>
      <c r="H3" s="467" t="s">
        <v>160</v>
      </c>
      <c r="I3" s="467" t="s">
        <v>161</v>
      </c>
      <c r="J3" s="467" t="s">
        <v>162</v>
      </c>
      <c r="K3" s="467" t="s">
        <v>163</v>
      </c>
      <c r="L3" s="467" t="s">
        <v>164</v>
      </c>
      <c r="M3" s="467" t="s">
        <v>165</v>
      </c>
      <c r="N3" s="46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445" t="s">
        <v>79</v>
      </c>
      <c r="B4" s="471" t="s">
        <v>68</v>
      </c>
      <c r="C4" s="449">
        <v>124</v>
      </c>
      <c r="D4" s="450">
        <v>131.80000000000001</v>
      </c>
      <c r="E4" s="450">
        <v>133</v>
      </c>
      <c r="F4" s="450">
        <v>125</v>
      </c>
      <c r="G4" s="450">
        <v>129.85</v>
      </c>
      <c r="H4" s="450">
        <v>137.62</v>
      </c>
      <c r="I4" s="450">
        <v>140</v>
      </c>
      <c r="J4" s="450">
        <v>142</v>
      </c>
      <c r="K4" s="450">
        <v>131</v>
      </c>
      <c r="L4" s="450">
        <v>118</v>
      </c>
      <c r="M4" s="450">
        <v>114</v>
      </c>
      <c r="N4" s="45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61"/>
      <c r="B5" s="472" t="s">
        <v>71</v>
      </c>
      <c r="C5" s="446">
        <v>183</v>
      </c>
      <c r="D5" s="447">
        <v>183.32</v>
      </c>
      <c r="E5" s="447">
        <v>185</v>
      </c>
      <c r="F5" s="447">
        <v>185</v>
      </c>
      <c r="G5" s="447">
        <v>186.88</v>
      </c>
      <c r="H5" s="447">
        <v>191</v>
      </c>
      <c r="I5" s="447">
        <v>189</v>
      </c>
      <c r="J5" s="447">
        <v>190</v>
      </c>
      <c r="K5" s="447">
        <v>188</v>
      </c>
      <c r="L5" s="447">
        <v>186</v>
      </c>
      <c r="M5" s="447">
        <v>186</v>
      </c>
      <c r="N5" s="44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445" t="s">
        <v>106</v>
      </c>
      <c r="B6" s="473" t="s">
        <v>68</v>
      </c>
      <c r="C6" s="449">
        <v>110.82</v>
      </c>
      <c r="D6" s="450">
        <v>126.54</v>
      </c>
      <c r="E6" s="450">
        <v>132</v>
      </c>
      <c r="F6" s="450">
        <v>132</v>
      </c>
      <c r="G6" s="450">
        <v>127.92</v>
      </c>
      <c r="H6" s="450">
        <v>127.92</v>
      </c>
      <c r="I6" s="450">
        <v>133</v>
      </c>
      <c r="J6" s="450">
        <v>127</v>
      </c>
      <c r="K6" s="450">
        <v>122</v>
      </c>
      <c r="L6" s="450">
        <v>110</v>
      </c>
      <c r="M6" s="450">
        <v>119</v>
      </c>
      <c r="N6" s="451">
        <v>127</v>
      </c>
    </row>
    <row r="7" spans="1:45" ht="16.5" thickBot="1">
      <c r="A7" s="461"/>
      <c r="B7" s="474" t="s">
        <v>71</v>
      </c>
      <c r="C7" s="446">
        <v>184</v>
      </c>
      <c r="D7" s="447">
        <v>184</v>
      </c>
      <c r="E7" s="447">
        <v>185</v>
      </c>
      <c r="F7" s="447">
        <v>190</v>
      </c>
      <c r="G7" s="447">
        <v>192</v>
      </c>
      <c r="H7" s="447">
        <v>194</v>
      </c>
      <c r="I7" s="447">
        <v>193</v>
      </c>
      <c r="J7" s="447">
        <v>194</v>
      </c>
      <c r="K7" s="447">
        <v>193</v>
      </c>
      <c r="L7" s="447">
        <v>189</v>
      </c>
      <c r="M7" s="447">
        <v>189</v>
      </c>
      <c r="N7" s="448">
        <v>188</v>
      </c>
    </row>
    <row r="8" spans="1:45" ht="16.5" thickBot="1">
      <c r="A8" s="469" t="s">
        <v>108</v>
      </c>
      <c r="B8" s="475" t="s">
        <v>68</v>
      </c>
      <c r="C8" s="455">
        <v>127.119</v>
      </c>
      <c r="D8" s="456">
        <v>125.9618</v>
      </c>
      <c r="E8" s="456">
        <v>124.7718</v>
      </c>
      <c r="F8" s="456">
        <v>85.493700000000004</v>
      </c>
      <c r="G8" s="456">
        <v>96.702699999999993</v>
      </c>
      <c r="H8" s="456">
        <v>116.25109999999999</v>
      </c>
      <c r="I8" s="456">
        <v>115.6664</v>
      </c>
      <c r="J8" s="456">
        <v>109.0454</v>
      </c>
      <c r="K8" s="456">
        <v>111.6836</v>
      </c>
      <c r="L8" s="456">
        <v>98.619799999999998</v>
      </c>
      <c r="M8" s="456">
        <v>88.79</v>
      </c>
      <c r="N8" s="457">
        <v>107.8231</v>
      </c>
    </row>
    <row r="9" spans="1:45" ht="16.5" thickBot="1">
      <c r="A9" s="461"/>
      <c r="B9" s="462" t="s">
        <v>71</v>
      </c>
      <c r="C9" s="452">
        <v>187.1773</v>
      </c>
      <c r="D9" s="453">
        <v>191.3912</v>
      </c>
      <c r="E9" s="453">
        <v>194.12020000000001</v>
      </c>
      <c r="F9" s="453">
        <v>181.20060000000001</v>
      </c>
      <c r="G9" s="453">
        <v>175.95419999999999</v>
      </c>
      <c r="H9" s="453">
        <v>180.5719</v>
      </c>
      <c r="I9" s="453">
        <v>184.6703</v>
      </c>
      <c r="J9" s="453">
        <v>186.31299999999999</v>
      </c>
      <c r="K9" s="453">
        <v>185.65010000000001</v>
      </c>
      <c r="L9" s="453">
        <v>181.8614</v>
      </c>
      <c r="M9" s="453">
        <v>178.08189999999999</v>
      </c>
      <c r="N9" s="454">
        <v>180.0951</v>
      </c>
    </row>
    <row r="10" spans="1:45" ht="16.5" thickBot="1">
      <c r="A10" s="469" t="s">
        <v>170</v>
      </c>
      <c r="B10" s="475" t="s">
        <v>68</v>
      </c>
      <c r="C10" s="455">
        <v>107.8231</v>
      </c>
      <c r="D10" s="456">
        <v>124.5466</v>
      </c>
      <c r="E10" s="456">
        <v>130.55529999999999</v>
      </c>
      <c r="F10" s="456">
        <v>132.203</v>
      </c>
      <c r="G10" s="456">
        <v>139.24600000000001</v>
      </c>
      <c r="H10" s="456">
        <v>151.52420000000001</v>
      </c>
      <c r="I10" s="456">
        <v>157.1773</v>
      </c>
      <c r="J10" s="456">
        <v>154.14330000000001</v>
      </c>
      <c r="K10" s="456">
        <v>138.3032</v>
      </c>
      <c r="L10" s="459">
        <v>121.806</v>
      </c>
      <c r="M10" s="456">
        <v>125.05119999999999</v>
      </c>
      <c r="N10" s="460">
        <v>138.886</v>
      </c>
    </row>
    <row r="11" spans="1:45" ht="18.75" customHeight="1" thickBot="1">
      <c r="A11" s="461"/>
      <c r="B11" s="474" t="s">
        <v>71</v>
      </c>
      <c r="C11" s="452">
        <v>180.0949</v>
      </c>
      <c r="D11" s="453">
        <v>184.87559999999999</v>
      </c>
      <c r="E11" s="453">
        <v>190.46559999999999</v>
      </c>
      <c r="F11" s="453">
        <v>193.89250000000001</v>
      </c>
      <c r="G11" s="453">
        <v>197.88499999999999</v>
      </c>
      <c r="H11" s="453">
        <v>202.89879999999999</v>
      </c>
      <c r="I11" s="453">
        <v>206.1319</v>
      </c>
      <c r="J11" s="453">
        <v>204.8886</v>
      </c>
      <c r="K11" s="453">
        <v>199.2456</v>
      </c>
      <c r="L11" s="453">
        <v>196.65100000000001</v>
      </c>
      <c r="M11" s="453">
        <v>199.59700000000001</v>
      </c>
      <c r="N11" s="458">
        <v>206.34989999999999</v>
      </c>
      <c r="Z11" t="s">
        <v>70</v>
      </c>
    </row>
    <row r="12" spans="1:45" ht="16.5" thickBot="1">
      <c r="A12" s="469" t="s">
        <v>195</v>
      </c>
      <c r="B12" s="475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.5" thickBot="1">
      <c r="A13" s="461"/>
      <c r="B13" s="462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.5" thickBot="1">
      <c r="A14" s="445" t="s">
        <v>216</v>
      </c>
      <c r="B14" s="473" t="s">
        <v>68</v>
      </c>
      <c r="C14" s="476">
        <v>174.64760000000001</v>
      </c>
      <c r="D14" s="477">
        <v>190.50739999999999</v>
      </c>
      <c r="E14" s="477">
        <v>200.68960000000001</v>
      </c>
      <c r="F14" s="477">
        <v>190.6754</v>
      </c>
      <c r="G14" s="477">
        <v>202.78919999999999</v>
      </c>
      <c r="H14" s="477">
        <v>190.26349999999999</v>
      </c>
      <c r="I14" s="477">
        <v>198.73689999999999</v>
      </c>
      <c r="J14" s="477">
        <v>183.27969999999999</v>
      </c>
      <c r="K14" s="477">
        <v>176.89359999999999</v>
      </c>
      <c r="L14" s="477">
        <v>165.8235</v>
      </c>
      <c r="M14" s="478">
        <v>173.16739999999999</v>
      </c>
      <c r="N14" s="479">
        <v>163.92490000000001</v>
      </c>
    </row>
    <row r="15" spans="1:45" ht="16.5" thickBot="1">
      <c r="A15" s="461"/>
      <c r="B15" s="462" t="s">
        <v>71</v>
      </c>
      <c r="C15" s="443">
        <v>263.52640000000002</v>
      </c>
      <c r="D15" s="442">
        <v>264.86130000000003</v>
      </c>
      <c r="E15" s="442">
        <v>269.61180000000002</v>
      </c>
      <c r="F15" s="442">
        <v>274.37880000000001</v>
      </c>
      <c r="G15" s="442">
        <v>281.09570000000002</v>
      </c>
      <c r="H15" s="442">
        <v>279.47669999999999</v>
      </c>
      <c r="I15" s="442">
        <v>278.33229999999998</v>
      </c>
      <c r="J15" s="442">
        <v>271.2921</v>
      </c>
      <c r="K15" s="442">
        <v>270.34589999999997</v>
      </c>
      <c r="L15" s="442">
        <v>267.51209999999998</v>
      </c>
      <c r="M15" s="442">
        <v>268.33390000000003</v>
      </c>
      <c r="N15" s="444">
        <v>266.91079999999999</v>
      </c>
    </row>
    <row r="16" spans="1:45" ht="16.5" thickBot="1">
      <c r="A16" s="470" t="s">
        <v>234</v>
      </c>
      <c r="B16" s="473" t="s">
        <v>68</v>
      </c>
      <c r="C16" s="480">
        <v>177.19309999999999</v>
      </c>
      <c r="D16" s="480">
        <v>186</v>
      </c>
      <c r="E16" s="480">
        <v>193</v>
      </c>
      <c r="O16" s="463"/>
    </row>
    <row r="17" spans="1:15" ht="16.5" thickBot="1">
      <c r="A17" s="461"/>
      <c r="B17" s="462" t="s">
        <v>71</v>
      </c>
      <c r="C17" s="443">
        <v>266.43869999999998</v>
      </c>
      <c r="D17" s="443">
        <v>264</v>
      </c>
      <c r="E17" s="443">
        <v>265</v>
      </c>
      <c r="O17" s="46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3" sqref="A3:F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545"/>
    </row>
    <row r="3" spans="1:8" ht="16.5" customHeight="1">
      <c r="A3" s="84" t="s">
        <v>190</v>
      </c>
      <c r="B3" s="84"/>
      <c r="C3" s="84"/>
      <c r="D3" s="84"/>
      <c r="E3" s="84"/>
      <c r="F3" s="84"/>
      <c r="G3" s="545"/>
    </row>
    <row r="4" spans="1:8" ht="16.5" customHeight="1" thickBot="1">
      <c r="A4" s="55"/>
      <c r="B4" s="55"/>
      <c r="C4" s="55"/>
      <c r="D4" s="55"/>
      <c r="E4" s="55"/>
      <c r="F4" s="55"/>
      <c r="G4" s="545"/>
    </row>
    <row r="5" spans="1:8" ht="18" customHeight="1" thickBot="1">
      <c r="A5" s="546" t="s">
        <v>30</v>
      </c>
      <c r="B5" s="547"/>
      <c r="C5" s="432"/>
      <c r="D5" s="548" t="s">
        <v>60</v>
      </c>
      <c r="E5" s="649"/>
      <c r="F5" s="433"/>
      <c r="G5" s="545"/>
    </row>
    <row r="6" spans="1:8" ht="17.25" customHeight="1" thickBot="1">
      <c r="A6" s="549"/>
      <c r="B6" s="550" t="s">
        <v>7</v>
      </c>
      <c r="C6" s="551" t="s">
        <v>31</v>
      </c>
      <c r="D6" s="551" t="s">
        <v>32</v>
      </c>
      <c r="E6" s="551" t="s">
        <v>33</v>
      </c>
      <c r="F6" s="552" t="s">
        <v>34</v>
      </c>
      <c r="G6" s="545"/>
      <c r="H6" s="494" t="s">
        <v>29</v>
      </c>
    </row>
    <row r="7" spans="1:8" ht="19.5" customHeight="1" thickBot="1">
      <c r="A7" s="553" t="s">
        <v>230</v>
      </c>
      <c r="B7" s="554">
        <v>4.6449999999999996</v>
      </c>
      <c r="C7" s="555">
        <v>4.7949999999999999</v>
      </c>
      <c r="D7" s="555">
        <v>4.6100000000000003</v>
      </c>
      <c r="E7" s="555">
        <v>4.726</v>
      </c>
      <c r="F7" s="556">
        <v>4.66</v>
      </c>
      <c r="G7" s="545"/>
    </row>
    <row r="8" spans="1:8" ht="18.75" customHeight="1" thickBot="1">
      <c r="A8" s="553" t="s">
        <v>235</v>
      </c>
      <c r="B8" s="554">
        <v>4.6760000000000002</v>
      </c>
      <c r="C8" s="555">
        <v>4.79</v>
      </c>
      <c r="D8" s="555">
        <v>4.6399999999999997</v>
      </c>
      <c r="E8" s="555">
        <v>5.29</v>
      </c>
      <c r="F8" s="556">
        <v>4.6779999999999999</v>
      </c>
      <c r="G8" s="545"/>
    </row>
    <row r="9" spans="1:8" ht="16.5" thickBot="1">
      <c r="A9" s="553" t="s">
        <v>242</v>
      </c>
      <c r="B9" s="554">
        <v>4.83</v>
      </c>
      <c r="C9" s="555">
        <v>4.9249999999999998</v>
      </c>
      <c r="D9" s="555">
        <v>4.82</v>
      </c>
      <c r="E9" s="555">
        <v>5.35</v>
      </c>
      <c r="F9" s="556">
        <v>4.8</v>
      </c>
      <c r="G9" s="545"/>
    </row>
    <row r="10" spans="1:8" ht="16.5" thickBot="1">
      <c r="A10" s="553" t="s">
        <v>245</v>
      </c>
      <c r="B10" s="554">
        <v>4.843</v>
      </c>
      <c r="C10" s="555">
        <v>4.96</v>
      </c>
      <c r="D10" s="555">
        <v>4.8140000000000001</v>
      </c>
      <c r="E10" s="555">
        <v>5.05</v>
      </c>
      <c r="F10" s="556">
        <v>4.8600000000000003</v>
      </c>
      <c r="G10" s="545"/>
    </row>
    <row r="11" spans="1:8" ht="17.25" customHeight="1" thickBot="1">
      <c r="A11" s="557"/>
      <c r="B11" s="650"/>
      <c r="C11" s="651"/>
      <c r="D11" s="653" t="s">
        <v>246</v>
      </c>
      <c r="E11" s="651"/>
      <c r="F11" s="652"/>
      <c r="G11" s="545"/>
    </row>
    <row r="12" spans="1:8" ht="16.5" customHeight="1" thickBot="1">
      <c r="A12" s="557"/>
      <c r="B12" s="558" t="s">
        <v>7</v>
      </c>
      <c r="C12" s="559" t="s">
        <v>31</v>
      </c>
      <c r="D12" s="559" t="s">
        <v>32</v>
      </c>
      <c r="E12" s="559" t="s">
        <v>33</v>
      </c>
      <c r="F12" s="560" t="s">
        <v>34</v>
      </c>
      <c r="G12" s="545"/>
    </row>
    <row r="13" spans="1:8" ht="18.75" customHeight="1" thickBot="1">
      <c r="A13" s="553" t="s">
        <v>230</v>
      </c>
      <c r="B13" s="561">
        <v>6.1449999999999996</v>
      </c>
      <c r="C13" s="562">
        <v>5.9470000000000001</v>
      </c>
      <c r="D13" s="562">
        <v>6.298</v>
      </c>
      <c r="E13" s="562">
        <v>6.3</v>
      </c>
      <c r="F13" s="563">
        <v>6.31</v>
      </c>
      <c r="G13" s="50"/>
    </row>
    <row r="14" spans="1:8" ht="16.5" customHeight="1" thickBot="1">
      <c r="A14" s="553" t="s">
        <v>235</v>
      </c>
      <c r="B14" s="554">
        <v>6.1580000000000004</v>
      </c>
      <c r="C14" s="555">
        <v>5.968</v>
      </c>
      <c r="D14" s="555">
        <v>6.27</v>
      </c>
      <c r="E14" s="555">
        <v>6.3</v>
      </c>
      <c r="F14" s="556">
        <v>6.32</v>
      </c>
    </row>
    <row r="15" spans="1:8" ht="16.5" customHeight="1" thickBot="1">
      <c r="A15" s="553" t="s">
        <v>245</v>
      </c>
      <c r="B15" s="554">
        <v>6.1890000000000001</v>
      </c>
      <c r="C15" s="555">
        <v>5.95</v>
      </c>
      <c r="D15" s="555">
        <v>6.32</v>
      </c>
      <c r="E15" s="555">
        <v>6.4</v>
      </c>
      <c r="F15" s="556">
        <v>6.35</v>
      </c>
    </row>
    <row r="16" spans="1:8" ht="16.5" customHeight="1" thickBot="1">
      <c r="A16" s="553" t="s">
        <v>245</v>
      </c>
      <c r="B16" s="554">
        <v>6.2140000000000004</v>
      </c>
      <c r="C16" s="555">
        <v>5.875</v>
      </c>
      <c r="D16" s="555">
        <v>6.3250000000000002</v>
      </c>
      <c r="E16" s="555">
        <v>6.4660000000000002</v>
      </c>
      <c r="F16" s="556">
        <v>6.4539999999999997</v>
      </c>
    </row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1"/>
      <c r="C1" s="181"/>
      <c r="D1" s="181"/>
      <c r="E1" s="181"/>
      <c r="F1" s="181"/>
      <c r="G1" s="181"/>
    </row>
    <row r="2" spans="2:8" ht="18.75">
      <c r="B2" s="182" t="s">
        <v>185</v>
      </c>
      <c r="C2" s="182"/>
      <c r="D2" s="182"/>
      <c r="E2" s="182"/>
      <c r="F2" s="182"/>
      <c r="G2" s="182"/>
      <c r="H2" s="84"/>
    </row>
    <row r="3" spans="2:8" ht="19.5" thickBot="1">
      <c r="B3" s="181"/>
      <c r="C3" s="181"/>
      <c r="D3" s="182" t="s">
        <v>265</v>
      </c>
      <c r="E3" s="182"/>
      <c r="F3" s="181"/>
      <c r="G3" s="181"/>
      <c r="H3" s="55"/>
    </row>
    <row r="4" spans="2:8" ht="19.5" thickBot="1">
      <c r="B4" s="696" t="s">
        <v>139</v>
      </c>
      <c r="C4" s="183" t="s">
        <v>140</v>
      </c>
      <c r="D4" s="184"/>
      <c r="E4" s="185"/>
      <c r="F4" s="186"/>
      <c r="G4" s="181"/>
      <c r="H4" s="55"/>
    </row>
    <row r="5" spans="2:8" ht="38.25" thickBot="1">
      <c r="B5" s="697"/>
      <c r="C5" s="187">
        <v>45439</v>
      </c>
      <c r="D5" s="654">
        <v>45432</v>
      </c>
      <c r="E5" s="188" t="s">
        <v>141</v>
      </c>
      <c r="F5" s="188" t="s">
        <v>141</v>
      </c>
      <c r="G5" s="181"/>
      <c r="H5" s="55"/>
    </row>
    <row r="6" spans="2:8" ht="38.25" thickBot="1">
      <c r="B6" s="189" t="s">
        <v>186</v>
      </c>
      <c r="C6" s="190">
        <v>11.22</v>
      </c>
      <c r="D6" s="655">
        <v>11.39</v>
      </c>
      <c r="E6" s="191">
        <f>(($C6-D6)/D6)</f>
        <v>-1.4925373134328351E-2</v>
      </c>
      <c r="F6" s="192" t="s">
        <v>187</v>
      </c>
      <c r="G6" s="181"/>
      <c r="H6" s="55"/>
    </row>
    <row r="7" spans="2:8" ht="19.5" thickBot="1">
      <c r="B7" s="189" t="s">
        <v>188</v>
      </c>
      <c r="C7" s="190">
        <v>18.350000000000001</v>
      </c>
      <c r="D7" s="655">
        <v>17.998999999999999</v>
      </c>
      <c r="E7" s="191">
        <f>(($C7-D7)/D7)</f>
        <v>1.9501083393522009E-2</v>
      </c>
      <c r="F7" s="192" t="s">
        <v>187</v>
      </c>
      <c r="G7" s="181"/>
      <c r="H7" s="55"/>
    </row>
    <row r="9" spans="2:8">
      <c r="C9" s="133"/>
    </row>
    <row r="10" spans="2:8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29" t="s">
        <v>239</v>
      </c>
      <c r="B1" s="429"/>
      <c r="C1" s="431"/>
      <c r="D1" s="431"/>
      <c r="E1" s="431"/>
      <c r="F1" s="431"/>
      <c r="G1" s="431" t="s">
        <v>263</v>
      </c>
      <c r="H1" s="431"/>
      <c r="I1" s="431"/>
      <c r="J1" s="430"/>
      <c r="K1" s="430"/>
      <c r="L1" s="430"/>
      <c r="M1" s="432"/>
      <c r="N1" s="432"/>
      <c r="O1" s="432"/>
      <c r="P1" s="433"/>
    </row>
    <row r="2" spans="1:19" ht="16.5" thickBot="1">
      <c r="A2" s="434" t="s">
        <v>6</v>
      </c>
      <c r="B2" s="435" t="s">
        <v>7</v>
      </c>
      <c r="C2" s="436"/>
      <c r="D2" s="437"/>
      <c r="E2" s="438" t="s">
        <v>8</v>
      </c>
      <c r="F2" s="439"/>
      <c r="G2" s="439"/>
      <c r="H2" s="439"/>
      <c r="I2" s="439"/>
      <c r="J2" s="439"/>
      <c r="K2" s="439"/>
      <c r="L2" s="439"/>
      <c r="M2" s="439"/>
      <c r="N2" s="439"/>
      <c r="O2" s="564"/>
      <c r="P2" s="565"/>
    </row>
    <row r="3" spans="1:19" ht="15.75">
      <c r="A3" s="440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1"/>
      <c r="K3" s="488" t="s">
        <v>11</v>
      </c>
      <c r="L3" s="489"/>
      <c r="M3" s="491"/>
      <c r="N3" s="488" t="s">
        <v>12</v>
      </c>
      <c r="O3" s="490"/>
      <c r="P3" s="491"/>
    </row>
    <row r="4" spans="1:19" ht="32.25" customHeight="1" thickBot="1">
      <c r="A4" s="441"/>
      <c r="B4" s="568" t="s">
        <v>261</v>
      </c>
      <c r="C4" s="569" t="s">
        <v>256</v>
      </c>
      <c r="D4" s="570" t="s">
        <v>13</v>
      </c>
      <c r="E4" s="568" t="s">
        <v>261</v>
      </c>
      <c r="F4" s="569" t="s">
        <v>256</v>
      </c>
      <c r="G4" s="570" t="s">
        <v>13</v>
      </c>
      <c r="H4" s="568" t="s">
        <v>261</v>
      </c>
      <c r="I4" s="569" t="s">
        <v>256</v>
      </c>
      <c r="J4" s="571" t="s">
        <v>13</v>
      </c>
      <c r="K4" s="568" t="s">
        <v>261</v>
      </c>
      <c r="L4" s="569" t="s">
        <v>256</v>
      </c>
      <c r="M4" s="570" t="s">
        <v>13</v>
      </c>
      <c r="N4" s="568" t="s">
        <v>261</v>
      </c>
      <c r="O4" s="569" t="s">
        <v>256</v>
      </c>
      <c r="P4" s="571" t="s">
        <v>13</v>
      </c>
    </row>
    <row r="5" spans="1:19" ht="29.25" customHeight="1">
      <c r="A5" s="399" t="s">
        <v>14</v>
      </c>
      <c r="B5" s="596">
        <v>10140.812</v>
      </c>
      <c r="C5" s="597">
        <v>9832.1740000000009</v>
      </c>
      <c r="D5" s="598">
        <v>3.1390616154677384</v>
      </c>
      <c r="E5" s="599">
        <v>9640</v>
      </c>
      <c r="F5" s="600">
        <v>9400</v>
      </c>
      <c r="G5" s="601">
        <v>2.5531914893617018</v>
      </c>
      <c r="H5" s="596">
        <v>10254.983</v>
      </c>
      <c r="I5" s="597">
        <v>9955.7330000000002</v>
      </c>
      <c r="J5" s="602">
        <v>3.0058058005372383</v>
      </c>
      <c r="K5" s="603" t="s">
        <v>110</v>
      </c>
      <c r="L5" s="604" t="s">
        <v>110</v>
      </c>
      <c r="M5" s="605" t="s">
        <v>110</v>
      </c>
      <c r="N5" s="596">
        <v>9657.8829999999998</v>
      </c>
      <c r="O5" s="597">
        <v>9358.0540000000001</v>
      </c>
      <c r="P5" s="602">
        <v>3.2039674060440317</v>
      </c>
    </row>
    <row r="6" spans="1:19" ht="21.75" customHeight="1">
      <c r="A6" s="400" t="s">
        <v>15</v>
      </c>
      <c r="B6" s="606">
        <v>9218.6479999999992</v>
      </c>
      <c r="C6" s="607">
        <v>8645.2780000000002</v>
      </c>
      <c r="D6" s="608">
        <v>6.6321753910053429</v>
      </c>
      <c r="E6" s="606">
        <v>8699.6239999999998</v>
      </c>
      <c r="F6" s="607">
        <v>8626.4189999999999</v>
      </c>
      <c r="G6" s="608">
        <v>0.84861400773600171</v>
      </c>
      <c r="H6" s="606">
        <v>9237.9760000000006</v>
      </c>
      <c r="I6" s="607">
        <v>8643.1489999999994</v>
      </c>
      <c r="J6" s="609">
        <v>6.882063470154236</v>
      </c>
      <c r="K6" s="606">
        <v>9230.5930000000008</v>
      </c>
      <c r="L6" s="607">
        <v>8568.0159999999996</v>
      </c>
      <c r="M6" s="609">
        <v>7.7331438223271434</v>
      </c>
      <c r="N6" s="606">
        <v>9444.3410000000003</v>
      </c>
      <c r="O6" s="607">
        <v>8922.5020000000004</v>
      </c>
      <c r="P6" s="609">
        <v>5.8485725192328326</v>
      </c>
    </row>
    <row r="7" spans="1:19" ht="21.75" customHeight="1">
      <c r="A7" s="400" t="s">
        <v>16</v>
      </c>
      <c r="B7" s="606">
        <v>14052.665999999999</v>
      </c>
      <c r="C7" s="607">
        <v>13682.063</v>
      </c>
      <c r="D7" s="608">
        <v>2.7086777776129169</v>
      </c>
      <c r="E7" s="606">
        <v>13703.456</v>
      </c>
      <c r="F7" s="607">
        <v>13367.448</v>
      </c>
      <c r="G7" s="608">
        <v>2.5136286297878234</v>
      </c>
      <c r="H7" s="610">
        <v>13234</v>
      </c>
      <c r="I7" s="611">
        <v>13320</v>
      </c>
      <c r="J7" s="612">
        <v>-0.64564564564564564</v>
      </c>
      <c r="K7" s="606" t="s">
        <v>110</v>
      </c>
      <c r="L7" s="607" t="s">
        <v>110</v>
      </c>
      <c r="M7" s="609" t="s">
        <v>110</v>
      </c>
      <c r="N7" s="606">
        <v>14610.69</v>
      </c>
      <c r="O7" s="607">
        <v>14437.823</v>
      </c>
      <c r="P7" s="609">
        <v>1.1973203993427555</v>
      </c>
    </row>
    <row r="8" spans="1:19" ht="21.75" customHeight="1">
      <c r="A8" s="400" t="s">
        <v>17</v>
      </c>
      <c r="B8" s="606">
        <v>7207.018</v>
      </c>
      <c r="C8" s="607">
        <v>7125.6310000000003</v>
      </c>
      <c r="D8" s="608">
        <v>1.1421725318080562</v>
      </c>
      <c r="E8" s="606">
        <v>7110.1779999999999</v>
      </c>
      <c r="F8" s="607">
        <v>6862.9750000000004</v>
      </c>
      <c r="G8" s="608">
        <v>3.6019801908064579</v>
      </c>
      <c r="H8" s="606">
        <v>7356.1890000000003</v>
      </c>
      <c r="I8" s="607">
        <v>7249.6059999999998</v>
      </c>
      <c r="J8" s="609">
        <v>1.4701902420628177</v>
      </c>
      <c r="K8" s="606">
        <v>6602.9449999999997</v>
      </c>
      <c r="L8" s="607">
        <v>6612.2179999999998</v>
      </c>
      <c r="M8" s="609">
        <v>-0.14024038529885341</v>
      </c>
      <c r="N8" s="606">
        <v>6854.88</v>
      </c>
      <c r="O8" s="607">
        <v>6729.6589999999997</v>
      </c>
      <c r="P8" s="609">
        <v>1.8607332109992567</v>
      </c>
      <c r="R8" t="s">
        <v>152</v>
      </c>
    </row>
    <row r="9" spans="1:19" ht="21.75" customHeight="1">
      <c r="A9" s="400" t="s">
        <v>18</v>
      </c>
      <c r="B9" s="606">
        <v>7856.259</v>
      </c>
      <c r="C9" s="607">
        <v>7582.4110000000001</v>
      </c>
      <c r="D9" s="608">
        <v>3.6116216860309995</v>
      </c>
      <c r="E9" s="606">
        <v>8527.3330000000005</v>
      </c>
      <c r="F9" s="607">
        <v>8007.1009999999997</v>
      </c>
      <c r="G9" s="608">
        <v>6.4971329823365647</v>
      </c>
      <c r="H9" s="606">
        <v>7838.6019999999999</v>
      </c>
      <c r="I9" s="607">
        <v>7673.16</v>
      </c>
      <c r="J9" s="609">
        <v>2.156112996470815</v>
      </c>
      <c r="K9" s="606">
        <v>6599.4120000000003</v>
      </c>
      <c r="L9" s="607">
        <v>6654.2370000000001</v>
      </c>
      <c r="M9" s="609">
        <v>-0.82391114112707153</v>
      </c>
      <c r="N9" s="610">
        <v>7426.8230000000003</v>
      </c>
      <c r="O9" s="611">
        <v>6847.9949999999999</v>
      </c>
      <c r="P9" s="613">
        <v>8.4525178537659631</v>
      </c>
    </row>
    <row r="10" spans="1:19" ht="21.75" customHeight="1">
      <c r="A10" s="400" t="s">
        <v>19</v>
      </c>
      <c r="B10" s="606">
        <v>19050.132000000001</v>
      </c>
      <c r="C10" s="607">
        <v>18595.431</v>
      </c>
      <c r="D10" s="608">
        <v>2.4452296910999314</v>
      </c>
      <c r="E10" s="606">
        <v>19197.675999999999</v>
      </c>
      <c r="F10" s="607">
        <v>18603.113000000001</v>
      </c>
      <c r="G10" s="608">
        <v>3.1960403616319391</v>
      </c>
      <c r="H10" s="606">
        <v>18954.647000000001</v>
      </c>
      <c r="I10" s="607">
        <v>18575.493999999999</v>
      </c>
      <c r="J10" s="609">
        <v>2.0411462543068954</v>
      </c>
      <c r="K10" s="606">
        <v>19578.413</v>
      </c>
      <c r="L10" s="607">
        <v>19152.239000000001</v>
      </c>
      <c r="M10" s="609">
        <v>2.2251915298258291</v>
      </c>
      <c r="N10" s="606">
        <v>19385.188999999998</v>
      </c>
      <c r="O10" s="607">
        <v>18636.592000000001</v>
      </c>
      <c r="P10" s="609">
        <v>4.0168127305678949</v>
      </c>
    </row>
    <row r="11" spans="1:19" ht="21.75" customHeight="1">
      <c r="A11" s="400" t="s">
        <v>20</v>
      </c>
      <c r="B11" s="606">
        <v>8547.0949999999993</v>
      </c>
      <c r="C11" s="607">
        <v>8377.0010000000002</v>
      </c>
      <c r="D11" s="608">
        <v>2.0304879992254881</v>
      </c>
      <c r="E11" s="606">
        <v>8438.6119999999992</v>
      </c>
      <c r="F11" s="607">
        <v>8745.0149999999994</v>
      </c>
      <c r="G11" s="608">
        <v>-3.5037447048404178</v>
      </c>
      <c r="H11" s="606">
        <v>8548.9959999999992</v>
      </c>
      <c r="I11" s="607">
        <v>8350.0849999999991</v>
      </c>
      <c r="J11" s="609">
        <v>2.3821434153065519</v>
      </c>
      <c r="K11" s="610">
        <v>9940</v>
      </c>
      <c r="L11" s="611">
        <v>9970</v>
      </c>
      <c r="M11" s="612">
        <v>-0.30090270812437309</v>
      </c>
      <c r="N11" s="606">
        <v>8965.0740000000005</v>
      </c>
      <c r="O11" s="607">
        <v>8651.02</v>
      </c>
      <c r="P11" s="609">
        <v>3.6302540047300789</v>
      </c>
      <c r="S11" t="s">
        <v>154</v>
      </c>
    </row>
    <row r="12" spans="1:19" ht="21.75" customHeight="1">
      <c r="A12" s="400" t="s">
        <v>21</v>
      </c>
      <c r="B12" s="606">
        <v>8719.2350000000006</v>
      </c>
      <c r="C12" s="607">
        <v>8512.4089999999997</v>
      </c>
      <c r="D12" s="608">
        <v>2.4296999826958614</v>
      </c>
      <c r="E12" s="606">
        <v>8667.7180000000008</v>
      </c>
      <c r="F12" s="607">
        <v>8255.2129999999997</v>
      </c>
      <c r="G12" s="608">
        <v>4.9969031689430796</v>
      </c>
      <c r="H12" s="606">
        <v>8829.2749999999996</v>
      </c>
      <c r="I12" s="607">
        <v>8666.7839999999997</v>
      </c>
      <c r="J12" s="609">
        <v>1.8748707709803314</v>
      </c>
      <c r="K12" s="606">
        <v>8865.7139999999999</v>
      </c>
      <c r="L12" s="607">
        <v>8912.5709999999999</v>
      </c>
      <c r="M12" s="609">
        <v>-0.52574055230527728</v>
      </c>
      <c r="N12" s="606">
        <v>8402.6419999999998</v>
      </c>
      <c r="O12" s="607">
        <v>8151.0879999999997</v>
      </c>
      <c r="P12" s="609">
        <v>3.0861401569949938</v>
      </c>
    </row>
    <row r="13" spans="1:19" ht="21.75" customHeight="1">
      <c r="A13" s="400" t="s">
        <v>22</v>
      </c>
      <c r="B13" s="606">
        <v>9039.18</v>
      </c>
      <c r="C13" s="607">
        <v>8720.0069999999996</v>
      </c>
      <c r="D13" s="608">
        <v>3.660237887423722</v>
      </c>
      <c r="E13" s="606">
        <v>9281.7540000000008</v>
      </c>
      <c r="F13" s="607">
        <v>9285.7780000000002</v>
      </c>
      <c r="G13" s="608">
        <v>-4.3335087270010467E-2</v>
      </c>
      <c r="H13" s="606">
        <v>9247.8690000000006</v>
      </c>
      <c r="I13" s="607">
        <v>8948.3449999999993</v>
      </c>
      <c r="J13" s="609">
        <v>3.3472558333412632</v>
      </c>
      <c r="K13" s="606">
        <v>8801.8870000000006</v>
      </c>
      <c r="L13" s="607">
        <v>8416.8670000000002</v>
      </c>
      <c r="M13" s="609">
        <v>4.5743861700559174</v>
      </c>
      <c r="N13" s="606">
        <v>8229.768</v>
      </c>
      <c r="O13" s="607">
        <v>7890.1940000000004</v>
      </c>
      <c r="P13" s="609">
        <v>4.303747157547706</v>
      </c>
    </row>
    <row r="14" spans="1:19" ht="21.75" customHeight="1">
      <c r="A14" s="400" t="s">
        <v>23</v>
      </c>
      <c r="B14" s="606">
        <v>19618.115000000002</v>
      </c>
      <c r="C14" s="607">
        <v>19142.460999999999</v>
      </c>
      <c r="D14" s="608">
        <v>2.4848111222480864</v>
      </c>
      <c r="E14" s="606">
        <v>19648.222000000002</v>
      </c>
      <c r="F14" s="607">
        <v>19228.357</v>
      </c>
      <c r="G14" s="608">
        <v>2.1835718985246717</v>
      </c>
      <c r="H14" s="610" t="s">
        <v>262</v>
      </c>
      <c r="I14" s="611" t="s">
        <v>262</v>
      </c>
      <c r="J14" s="613" t="s">
        <v>110</v>
      </c>
      <c r="K14" s="610" t="s">
        <v>262</v>
      </c>
      <c r="L14" s="611" t="s">
        <v>262</v>
      </c>
      <c r="M14" s="613" t="s">
        <v>110</v>
      </c>
      <c r="N14" s="606">
        <v>19432.870999999999</v>
      </c>
      <c r="O14" s="607">
        <v>18923.13</v>
      </c>
      <c r="P14" s="609">
        <v>2.6937456964043376</v>
      </c>
    </row>
    <row r="15" spans="1:19" ht="21.75" customHeight="1">
      <c r="A15" s="400" t="s">
        <v>24</v>
      </c>
      <c r="B15" s="606">
        <v>8495.6659999999993</v>
      </c>
      <c r="C15" s="607">
        <v>8511.0349999999999</v>
      </c>
      <c r="D15" s="608">
        <v>-0.18057733283908006</v>
      </c>
      <c r="E15" s="606">
        <v>8498.0329999999994</v>
      </c>
      <c r="F15" s="607">
        <v>8694.6059999999998</v>
      </c>
      <c r="G15" s="608">
        <v>-2.2608615042475799</v>
      </c>
      <c r="H15" s="610" t="s">
        <v>262</v>
      </c>
      <c r="I15" s="611" t="s">
        <v>262</v>
      </c>
      <c r="J15" s="613" t="s">
        <v>110</v>
      </c>
      <c r="K15" s="610" t="s">
        <v>262</v>
      </c>
      <c r="L15" s="611" t="s">
        <v>262</v>
      </c>
      <c r="M15" s="613" t="s">
        <v>110</v>
      </c>
      <c r="N15" s="610">
        <v>8510.518</v>
      </c>
      <c r="O15" s="611">
        <v>8103.1260000000002</v>
      </c>
      <c r="P15" s="612">
        <v>5.0275905866452009</v>
      </c>
    </row>
    <row r="16" spans="1:19" ht="21.75" customHeight="1">
      <c r="A16" s="401" t="s">
        <v>25</v>
      </c>
      <c r="B16" s="606">
        <v>12026.993</v>
      </c>
      <c r="C16" s="607">
        <v>12215.885</v>
      </c>
      <c r="D16" s="608">
        <v>-1.5462817470858625</v>
      </c>
      <c r="E16" s="606">
        <v>12156.328</v>
      </c>
      <c r="F16" s="607">
        <v>12518.448</v>
      </c>
      <c r="G16" s="608">
        <v>-2.8926908511342684</v>
      </c>
      <c r="H16" s="610" t="s">
        <v>262</v>
      </c>
      <c r="I16" s="611" t="s">
        <v>262</v>
      </c>
      <c r="J16" s="613" t="s">
        <v>110</v>
      </c>
      <c r="K16" s="610" t="s">
        <v>262</v>
      </c>
      <c r="L16" s="611" t="s">
        <v>262</v>
      </c>
      <c r="M16" s="613" t="s">
        <v>110</v>
      </c>
      <c r="N16" s="606">
        <v>11503.306</v>
      </c>
      <c r="O16" s="607">
        <v>11508.579</v>
      </c>
      <c r="P16" s="609">
        <v>-4.5817993689744221E-2</v>
      </c>
    </row>
    <row r="17" spans="1:21" ht="21.75" customHeight="1">
      <c r="A17" s="401" t="s">
        <v>26</v>
      </c>
      <c r="B17" s="606">
        <v>7728.2309999999998</v>
      </c>
      <c r="C17" s="607">
        <v>7778.2070000000003</v>
      </c>
      <c r="D17" s="608">
        <v>-0.64251311388345111</v>
      </c>
      <c r="E17" s="606">
        <v>7973.6760000000004</v>
      </c>
      <c r="F17" s="607">
        <v>8100.643</v>
      </c>
      <c r="G17" s="608">
        <v>-1.5673694051200584</v>
      </c>
      <c r="H17" s="610" t="s">
        <v>262</v>
      </c>
      <c r="I17" s="611" t="s">
        <v>262</v>
      </c>
      <c r="J17" s="613" t="s">
        <v>110</v>
      </c>
      <c r="K17" s="610" t="s">
        <v>262</v>
      </c>
      <c r="L17" s="611" t="s">
        <v>262</v>
      </c>
      <c r="M17" s="613" t="s">
        <v>110</v>
      </c>
      <c r="N17" s="610">
        <v>6766.7650000000003</v>
      </c>
      <c r="O17" s="611">
        <v>6832.8270000000002</v>
      </c>
      <c r="P17" s="612">
        <v>-0.96683261554843836</v>
      </c>
      <c r="U17" t="s">
        <v>153</v>
      </c>
    </row>
    <row r="18" spans="1:21" ht="21.75" customHeight="1">
      <c r="A18" s="401" t="s">
        <v>27</v>
      </c>
      <c r="B18" s="606">
        <v>2344.2600000000002</v>
      </c>
      <c r="C18" s="607">
        <v>2513.7159999999999</v>
      </c>
      <c r="D18" s="608">
        <v>-6.7412547797762237</v>
      </c>
      <c r="E18" s="610">
        <v>2736.85</v>
      </c>
      <c r="F18" s="611">
        <v>2898.9079999999999</v>
      </c>
      <c r="G18" s="613">
        <v>-5.5903119381505038</v>
      </c>
      <c r="H18" s="610" t="s">
        <v>262</v>
      </c>
      <c r="I18" s="611" t="s">
        <v>262</v>
      </c>
      <c r="J18" s="612" t="s">
        <v>110</v>
      </c>
      <c r="K18" s="606">
        <v>6823.9219999999996</v>
      </c>
      <c r="L18" s="607">
        <v>6854.51</v>
      </c>
      <c r="M18" s="609">
        <v>-0.4462463400009723</v>
      </c>
      <c r="N18" s="610" t="s">
        <v>262</v>
      </c>
      <c r="O18" s="611" t="s">
        <v>262</v>
      </c>
      <c r="P18" s="612" t="s">
        <v>110</v>
      </c>
    </row>
    <row r="19" spans="1:21" ht="21.75" customHeight="1" thickBot="1">
      <c r="A19" s="402" t="s">
        <v>28</v>
      </c>
      <c r="B19" s="614">
        <v>7599.9669999999996</v>
      </c>
      <c r="C19" s="615">
        <v>7543.6909999999998</v>
      </c>
      <c r="D19" s="616">
        <v>0.74600086350302308</v>
      </c>
      <c r="E19" s="614">
        <v>8336.7569999999996</v>
      </c>
      <c r="F19" s="615">
        <v>8094.5379999999996</v>
      </c>
      <c r="G19" s="616">
        <v>2.9923758465276222</v>
      </c>
      <c r="H19" s="617" t="s">
        <v>262</v>
      </c>
      <c r="I19" s="618" t="s">
        <v>262</v>
      </c>
      <c r="J19" s="619" t="s">
        <v>110</v>
      </c>
      <c r="K19" s="617" t="s">
        <v>262</v>
      </c>
      <c r="L19" s="618" t="s">
        <v>262</v>
      </c>
      <c r="M19" s="620" t="s">
        <v>110</v>
      </c>
      <c r="N19" s="617">
        <v>7119.9870000000001</v>
      </c>
      <c r="O19" s="618">
        <v>7144.8940000000002</v>
      </c>
      <c r="P19" s="620">
        <v>-0.34859859362504403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02" t="s">
        <v>237</v>
      </c>
      <c r="D2" s="503"/>
      <c r="E2" s="503"/>
      <c r="F2" s="503"/>
      <c r="G2" s="504" t="s">
        <v>260</v>
      </c>
      <c r="H2" s="504"/>
      <c r="I2" s="503"/>
      <c r="J2" s="503"/>
      <c r="K2" s="505"/>
      <c r="L2" s="505"/>
      <c r="M2" s="505"/>
      <c r="N2" s="505"/>
      <c r="O2" s="505"/>
      <c r="P2" s="505"/>
      <c r="Q2" s="505"/>
      <c r="R2" s="506"/>
    </row>
    <row r="3" spans="2:18" ht="21.75" thickBot="1">
      <c r="B3" t="s">
        <v>69</v>
      </c>
      <c r="C3" s="507" t="s">
        <v>198</v>
      </c>
      <c r="D3" s="508"/>
      <c r="E3" s="509"/>
      <c r="F3" s="509"/>
      <c r="G3" s="509"/>
      <c r="H3" s="509"/>
      <c r="I3" s="508"/>
      <c r="J3" s="508"/>
      <c r="K3" s="508"/>
      <c r="L3" s="509"/>
      <c r="M3" s="509"/>
      <c r="N3" s="509"/>
      <c r="O3" s="510"/>
      <c r="P3" s="510"/>
      <c r="Q3" s="510"/>
      <c r="R3" s="511"/>
    </row>
    <row r="4" spans="2:18" ht="21" thickBot="1">
      <c r="C4" s="512" t="s">
        <v>6</v>
      </c>
      <c r="D4" s="513" t="s">
        <v>7</v>
      </c>
      <c r="E4" s="514"/>
      <c r="F4" s="515"/>
      <c r="G4" s="516" t="s">
        <v>8</v>
      </c>
      <c r="H4" s="517"/>
      <c r="I4" s="517"/>
      <c r="J4" s="517"/>
      <c r="K4" s="517"/>
      <c r="L4" s="517"/>
      <c r="M4" s="517"/>
      <c r="N4" s="517"/>
      <c r="O4" s="517"/>
      <c r="P4" s="517"/>
      <c r="Q4" s="518"/>
      <c r="R4" s="519"/>
    </row>
    <row r="5" spans="2:18" ht="21" thickBot="1">
      <c r="C5" s="520"/>
      <c r="D5" s="521"/>
      <c r="E5" s="522"/>
      <c r="F5" s="523"/>
      <c r="G5" s="524" t="s">
        <v>9</v>
      </c>
      <c r="H5" s="525"/>
      <c r="I5" s="526"/>
      <c r="J5" s="524" t="s">
        <v>10</v>
      </c>
      <c r="K5" s="525"/>
      <c r="L5" s="526"/>
      <c r="M5" s="524" t="s">
        <v>11</v>
      </c>
      <c r="N5" s="525"/>
      <c r="O5" s="526"/>
      <c r="P5" s="524" t="s">
        <v>12</v>
      </c>
      <c r="Q5" s="526"/>
      <c r="R5" s="527"/>
    </row>
    <row r="6" spans="2:18" ht="57" thickBot="1">
      <c r="C6" s="528"/>
      <c r="D6" s="572" t="s">
        <v>261</v>
      </c>
      <c r="E6" s="573" t="s">
        <v>256</v>
      </c>
      <c r="F6" s="574" t="s">
        <v>13</v>
      </c>
      <c r="G6" s="572" t="s">
        <v>261</v>
      </c>
      <c r="H6" s="573" t="s">
        <v>256</v>
      </c>
      <c r="I6" s="574" t="s">
        <v>13</v>
      </c>
      <c r="J6" s="572" t="s">
        <v>261</v>
      </c>
      <c r="K6" s="573" t="s">
        <v>256</v>
      </c>
      <c r="L6" s="574" t="s">
        <v>13</v>
      </c>
      <c r="M6" s="572" t="s">
        <v>261</v>
      </c>
      <c r="N6" s="573" t="s">
        <v>256</v>
      </c>
      <c r="O6" s="574" t="s">
        <v>13</v>
      </c>
      <c r="P6" s="572" t="s">
        <v>261</v>
      </c>
      <c r="Q6" s="573" t="s">
        <v>256</v>
      </c>
      <c r="R6" s="575" t="s">
        <v>13</v>
      </c>
    </row>
    <row r="7" spans="2:18" ht="15.75" customHeight="1">
      <c r="C7" s="576" t="s">
        <v>14</v>
      </c>
      <c r="D7" s="529">
        <v>10092.949000000001</v>
      </c>
      <c r="E7" s="530">
        <v>9738.5709999999999</v>
      </c>
      <c r="F7" s="531">
        <v>3.6389117048076214</v>
      </c>
      <c r="G7" s="585">
        <v>9640</v>
      </c>
      <c r="H7" s="586">
        <v>9400</v>
      </c>
      <c r="I7" s="587">
        <v>2.5531914893617018</v>
      </c>
      <c r="J7" s="585">
        <v>10211.619000000001</v>
      </c>
      <c r="K7" s="586">
        <v>9851.1509999999998</v>
      </c>
      <c r="L7" s="587">
        <v>3.6591460226322869</v>
      </c>
      <c r="M7" s="589" t="s">
        <v>110</v>
      </c>
      <c r="N7" s="590" t="s">
        <v>110</v>
      </c>
      <c r="O7" s="591" t="s">
        <v>110</v>
      </c>
      <c r="P7" s="589">
        <v>9704.06</v>
      </c>
      <c r="Q7" s="590">
        <v>9388.2520000000004</v>
      </c>
      <c r="R7" s="591">
        <v>3.3638636883628505</v>
      </c>
    </row>
    <row r="8" spans="2:18" ht="16.5" customHeight="1">
      <c r="C8" s="577" t="s">
        <v>15</v>
      </c>
      <c r="D8" s="532">
        <v>9228.7330000000002</v>
      </c>
      <c r="E8" s="533">
        <v>8638.3490000000002</v>
      </c>
      <c r="F8" s="534">
        <v>6.8344541300658257</v>
      </c>
      <c r="G8" s="535">
        <v>8890.3230000000003</v>
      </c>
      <c r="H8" s="536">
        <v>8724.4320000000007</v>
      </c>
      <c r="I8" s="537">
        <v>1.9014532980485104</v>
      </c>
      <c r="J8" s="535">
        <v>9233.9310000000005</v>
      </c>
      <c r="K8" s="536">
        <v>8632.1260000000002</v>
      </c>
      <c r="L8" s="537">
        <v>6.9716892454998955</v>
      </c>
      <c r="M8" s="535">
        <v>9230.5930000000008</v>
      </c>
      <c r="N8" s="536">
        <v>8568.0159999999996</v>
      </c>
      <c r="O8" s="539">
        <v>7.7331438223271434</v>
      </c>
      <c r="P8" s="535">
        <v>9412.8070000000007</v>
      </c>
      <c r="Q8" s="536">
        <v>8910.3029999999999</v>
      </c>
      <c r="R8" s="539">
        <v>5.6395837492844052</v>
      </c>
    </row>
    <row r="9" spans="2:18" ht="17.25" customHeight="1">
      <c r="C9" s="577" t="s">
        <v>16</v>
      </c>
      <c r="D9" s="532">
        <v>14052.665999999999</v>
      </c>
      <c r="E9" s="533">
        <v>13682.063</v>
      </c>
      <c r="F9" s="534">
        <v>2.7086777776129169</v>
      </c>
      <c r="G9" s="535">
        <v>13703.456</v>
      </c>
      <c r="H9" s="536">
        <v>13367.448</v>
      </c>
      <c r="I9" s="537">
        <v>2.5136286297878234</v>
      </c>
      <c r="J9" s="535">
        <v>13234</v>
      </c>
      <c r="K9" s="536">
        <v>13320</v>
      </c>
      <c r="L9" s="537">
        <v>-0.64564564564564564</v>
      </c>
      <c r="M9" s="535" t="s">
        <v>110</v>
      </c>
      <c r="N9" s="536" t="s">
        <v>110</v>
      </c>
      <c r="O9" s="539" t="s">
        <v>110</v>
      </c>
      <c r="P9" s="535">
        <v>14610.69</v>
      </c>
      <c r="Q9" s="536">
        <v>14437.823</v>
      </c>
      <c r="R9" s="539">
        <v>1.1973203993427555</v>
      </c>
    </row>
    <row r="10" spans="2:18" ht="15.75" customHeight="1">
      <c r="C10" s="577" t="s">
        <v>17</v>
      </c>
      <c r="D10" s="532">
        <v>7177.8440000000001</v>
      </c>
      <c r="E10" s="533">
        <v>7098.549</v>
      </c>
      <c r="F10" s="534">
        <v>1.1170592750715684</v>
      </c>
      <c r="G10" s="535">
        <v>7098.942</v>
      </c>
      <c r="H10" s="536">
        <v>6862.9750000000004</v>
      </c>
      <c r="I10" s="537">
        <v>3.4382611039672972</v>
      </c>
      <c r="J10" s="535">
        <v>7338.6049999999996</v>
      </c>
      <c r="K10" s="536">
        <v>7227.7870000000003</v>
      </c>
      <c r="L10" s="537">
        <v>1.5332217177954925</v>
      </c>
      <c r="M10" s="535">
        <v>6602.9449999999997</v>
      </c>
      <c r="N10" s="536">
        <v>6612.2179999999998</v>
      </c>
      <c r="O10" s="539">
        <v>-0.14024038529885341</v>
      </c>
      <c r="P10" s="535">
        <v>6841.0910000000003</v>
      </c>
      <c r="Q10" s="536">
        <v>6711.8209999999999</v>
      </c>
      <c r="R10" s="539">
        <v>1.926004880046718</v>
      </c>
    </row>
    <row r="11" spans="2:18" ht="16.5" customHeight="1">
      <c r="C11" s="577" t="s">
        <v>18</v>
      </c>
      <c r="D11" s="532">
        <v>7730.6869999999999</v>
      </c>
      <c r="E11" s="533">
        <v>7396.9960000000001</v>
      </c>
      <c r="F11" s="534">
        <v>4.5111691286570901</v>
      </c>
      <c r="G11" s="535">
        <v>8527.3330000000005</v>
      </c>
      <c r="H11" s="536">
        <v>8007.1009999999997</v>
      </c>
      <c r="I11" s="537">
        <v>6.4971329823365647</v>
      </c>
      <c r="J11" s="535">
        <v>7682.4380000000001</v>
      </c>
      <c r="K11" s="536">
        <v>7480.348</v>
      </c>
      <c r="L11" s="537">
        <v>2.7016122779314564</v>
      </c>
      <c r="M11" s="535">
        <v>6599.4120000000003</v>
      </c>
      <c r="N11" s="536">
        <v>6654.2370000000001</v>
      </c>
      <c r="O11" s="537">
        <v>-0.82391114112707153</v>
      </c>
      <c r="P11" s="535">
        <v>7139.9470000000001</v>
      </c>
      <c r="Q11" s="536">
        <v>6257.7129999999997</v>
      </c>
      <c r="R11" s="539">
        <v>14.098345513768376</v>
      </c>
    </row>
    <row r="12" spans="2:18" ht="17.25" customHeight="1">
      <c r="C12" s="577" t="s">
        <v>19</v>
      </c>
      <c r="D12" s="532">
        <v>18854.951000000001</v>
      </c>
      <c r="E12" s="533">
        <v>18325.621999999999</v>
      </c>
      <c r="F12" s="534">
        <v>2.8884640313982333</v>
      </c>
      <c r="G12" s="535">
        <v>19003.137999999999</v>
      </c>
      <c r="H12" s="536">
        <v>18325.108</v>
      </c>
      <c r="I12" s="537">
        <v>3.700005478821728</v>
      </c>
      <c r="J12" s="535">
        <v>18747.403999999999</v>
      </c>
      <c r="K12" s="536">
        <v>18280.267</v>
      </c>
      <c r="L12" s="537">
        <v>2.5554167233990555</v>
      </c>
      <c r="M12" s="535">
        <v>19578.413</v>
      </c>
      <c r="N12" s="536">
        <v>19152.239000000001</v>
      </c>
      <c r="O12" s="539">
        <v>2.2251915298258291</v>
      </c>
      <c r="P12" s="535">
        <v>19156.96</v>
      </c>
      <c r="Q12" s="536">
        <v>18430.095000000001</v>
      </c>
      <c r="R12" s="539">
        <v>3.943902622314198</v>
      </c>
    </row>
    <row r="13" spans="2:18" ht="15" customHeight="1">
      <c r="C13" s="577" t="s">
        <v>20</v>
      </c>
      <c r="D13" s="532">
        <v>8537.6489999999994</v>
      </c>
      <c r="E13" s="533">
        <v>8367.1239999999998</v>
      </c>
      <c r="F13" s="534">
        <v>2.0380360085496476</v>
      </c>
      <c r="G13" s="535">
        <v>8438.6119999999992</v>
      </c>
      <c r="H13" s="536">
        <v>8745.0149999999994</v>
      </c>
      <c r="I13" s="537">
        <v>-3.5037447048404178</v>
      </c>
      <c r="J13" s="535">
        <v>8544.1219999999994</v>
      </c>
      <c r="K13" s="536">
        <v>8345.0820000000003</v>
      </c>
      <c r="L13" s="537">
        <v>2.3851173661325205</v>
      </c>
      <c r="M13" s="535">
        <v>9940</v>
      </c>
      <c r="N13" s="536">
        <v>9970</v>
      </c>
      <c r="O13" s="539">
        <v>-0.30090270812437309</v>
      </c>
      <c r="P13" s="535" t="s">
        <v>110</v>
      </c>
      <c r="Q13" s="536">
        <v>7663.3029999999999</v>
      </c>
      <c r="R13" s="539" t="s">
        <v>110</v>
      </c>
    </row>
    <row r="14" spans="2:18" ht="15" customHeight="1">
      <c r="C14" s="577" t="s">
        <v>21</v>
      </c>
      <c r="D14" s="532">
        <v>8619.9779999999992</v>
      </c>
      <c r="E14" s="533">
        <v>8429.1830000000009</v>
      </c>
      <c r="F14" s="534">
        <v>2.263505253118816</v>
      </c>
      <c r="G14" s="535">
        <v>8608.8389999999999</v>
      </c>
      <c r="H14" s="536">
        <v>8201.0879999999997</v>
      </c>
      <c r="I14" s="537">
        <v>4.9719134826988833</v>
      </c>
      <c r="J14" s="535">
        <v>8768.0400000000009</v>
      </c>
      <c r="K14" s="536">
        <v>8604.0229999999992</v>
      </c>
      <c r="L14" s="537">
        <v>1.906282677301091</v>
      </c>
      <c r="M14" s="535">
        <v>8865.7139999999999</v>
      </c>
      <c r="N14" s="536">
        <v>8912.5709999999999</v>
      </c>
      <c r="O14" s="539">
        <v>-0.52574055230527728</v>
      </c>
      <c r="P14" s="535">
        <v>8161.9930000000004</v>
      </c>
      <c r="Q14" s="536">
        <v>7992.3220000000001</v>
      </c>
      <c r="R14" s="539">
        <v>2.1229249772469161</v>
      </c>
    </row>
    <row r="15" spans="2:18" ht="16.5" customHeight="1">
      <c r="C15" s="577" t="s">
        <v>22</v>
      </c>
      <c r="D15" s="532">
        <v>8989.8610000000008</v>
      </c>
      <c r="E15" s="533">
        <v>8590.8349999999991</v>
      </c>
      <c r="F15" s="534">
        <v>4.6447871481643137</v>
      </c>
      <c r="G15" s="535">
        <v>9281.7540000000008</v>
      </c>
      <c r="H15" s="536">
        <v>9285.7780000000002</v>
      </c>
      <c r="I15" s="537">
        <v>-4.3335087270010467E-2</v>
      </c>
      <c r="J15" s="535">
        <v>9285.8050000000003</v>
      </c>
      <c r="K15" s="536">
        <v>8897.0669999999991</v>
      </c>
      <c r="L15" s="537">
        <v>4.3692825961634467</v>
      </c>
      <c r="M15" s="535">
        <v>8801.8870000000006</v>
      </c>
      <c r="N15" s="536">
        <v>8416.8670000000002</v>
      </c>
      <c r="O15" s="539">
        <v>4.5743861700559174</v>
      </c>
      <c r="P15" s="535">
        <v>8024.9089999999997</v>
      </c>
      <c r="Q15" s="536">
        <v>7637.3670000000002</v>
      </c>
      <c r="R15" s="539">
        <v>5.0742880367016472</v>
      </c>
    </row>
    <row r="16" spans="2:18" ht="15" customHeight="1">
      <c r="C16" s="577" t="s">
        <v>23</v>
      </c>
      <c r="D16" s="532">
        <v>19617.435000000001</v>
      </c>
      <c r="E16" s="533">
        <v>19186.262999999999</v>
      </c>
      <c r="F16" s="534">
        <v>2.2472953696089872</v>
      </c>
      <c r="G16" s="535">
        <v>19648.222000000002</v>
      </c>
      <c r="H16" s="536">
        <v>19228.357</v>
      </c>
      <c r="I16" s="537">
        <v>2.1835718985246717</v>
      </c>
      <c r="J16" s="610" t="s">
        <v>262</v>
      </c>
      <c r="K16" s="611" t="s">
        <v>262</v>
      </c>
      <c r="L16" s="613" t="s">
        <v>110</v>
      </c>
      <c r="M16" s="610" t="s">
        <v>262</v>
      </c>
      <c r="N16" s="611" t="s">
        <v>262</v>
      </c>
      <c r="O16" s="613" t="s">
        <v>110</v>
      </c>
      <c r="P16" s="535">
        <v>19343.652999999998</v>
      </c>
      <c r="Q16" s="536">
        <v>18981.16</v>
      </c>
      <c r="R16" s="539">
        <v>1.909751564182582</v>
      </c>
    </row>
    <row r="17" spans="3:18" ht="15.75" customHeight="1">
      <c r="C17" s="577" t="s">
        <v>24</v>
      </c>
      <c r="D17" s="532">
        <v>8485.3009999999995</v>
      </c>
      <c r="E17" s="533">
        <v>8504.2469999999994</v>
      </c>
      <c r="F17" s="534">
        <v>-0.22278280487384614</v>
      </c>
      <c r="G17" s="535">
        <v>8498.0329999999994</v>
      </c>
      <c r="H17" s="536">
        <v>8694.6059999999998</v>
      </c>
      <c r="I17" s="537">
        <v>-2.2608615042475799</v>
      </c>
      <c r="J17" s="610" t="s">
        <v>262</v>
      </c>
      <c r="K17" s="611" t="s">
        <v>262</v>
      </c>
      <c r="L17" s="613" t="s">
        <v>110</v>
      </c>
      <c r="M17" s="610" t="s">
        <v>262</v>
      </c>
      <c r="N17" s="611" t="s">
        <v>262</v>
      </c>
      <c r="O17" s="613" t="s">
        <v>110</v>
      </c>
      <c r="P17" s="535">
        <v>8447.1990000000005</v>
      </c>
      <c r="Q17" s="536">
        <v>7977.1530000000002</v>
      </c>
      <c r="R17" s="567">
        <v>5.8924029663214466</v>
      </c>
    </row>
    <row r="18" spans="3:18" ht="18.75" customHeight="1">
      <c r="C18" s="578" t="s">
        <v>25</v>
      </c>
      <c r="D18" s="532">
        <v>12038.387000000001</v>
      </c>
      <c r="E18" s="533">
        <v>12229.378000000001</v>
      </c>
      <c r="F18" s="534">
        <v>-1.5617392806077297</v>
      </c>
      <c r="G18" s="535">
        <v>12156.328</v>
      </c>
      <c r="H18" s="536">
        <v>12518.448</v>
      </c>
      <c r="I18" s="537">
        <v>-2.8926908511342684</v>
      </c>
      <c r="J18" s="610" t="s">
        <v>262</v>
      </c>
      <c r="K18" s="611" t="s">
        <v>262</v>
      </c>
      <c r="L18" s="613" t="s">
        <v>110</v>
      </c>
      <c r="M18" s="610" t="s">
        <v>262</v>
      </c>
      <c r="N18" s="611" t="s">
        <v>262</v>
      </c>
      <c r="O18" s="613" t="s">
        <v>110</v>
      </c>
      <c r="P18" s="535">
        <v>11495.118</v>
      </c>
      <c r="Q18" s="536">
        <v>11513.790999999999</v>
      </c>
      <c r="R18" s="539">
        <v>-0.1621794246569081</v>
      </c>
    </row>
    <row r="19" spans="3:18" ht="18" customHeight="1">
      <c r="C19" s="578" t="s">
        <v>26</v>
      </c>
      <c r="D19" s="532">
        <v>7723.4880000000003</v>
      </c>
      <c r="E19" s="533">
        <v>7765.6589999999997</v>
      </c>
      <c r="F19" s="534">
        <v>-0.54304470489882917</v>
      </c>
      <c r="G19" s="535">
        <v>7973.6760000000004</v>
      </c>
      <c r="H19" s="536">
        <v>8100.643</v>
      </c>
      <c r="I19" s="537">
        <v>-1.5673694051200584</v>
      </c>
      <c r="J19" s="610" t="s">
        <v>262</v>
      </c>
      <c r="K19" s="611" t="s">
        <v>262</v>
      </c>
      <c r="L19" s="613" t="s">
        <v>110</v>
      </c>
      <c r="M19" s="610" t="s">
        <v>262</v>
      </c>
      <c r="N19" s="611" t="s">
        <v>262</v>
      </c>
      <c r="O19" s="613" t="s">
        <v>110</v>
      </c>
      <c r="P19" s="535">
        <v>6697.924</v>
      </c>
      <c r="Q19" s="536">
        <v>6566.4350000000004</v>
      </c>
      <c r="R19" s="539">
        <v>2.002441202874917</v>
      </c>
    </row>
    <row r="20" spans="3:18" ht="22.5" customHeight="1">
      <c r="C20" s="578" t="s">
        <v>27</v>
      </c>
      <c r="D20" s="532">
        <v>2242.9279999999999</v>
      </c>
      <c r="E20" s="533">
        <v>2405.2260000000001</v>
      </c>
      <c r="F20" s="534">
        <v>-6.7477234987481527</v>
      </c>
      <c r="G20" s="535">
        <v>2736.85</v>
      </c>
      <c r="H20" s="536">
        <v>2897.87</v>
      </c>
      <c r="I20" s="538">
        <v>-5.5564949428373245</v>
      </c>
      <c r="J20" s="535" t="s">
        <v>262</v>
      </c>
      <c r="K20" s="536" t="s">
        <v>262</v>
      </c>
      <c r="L20" s="537" t="s">
        <v>110</v>
      </c>
      <c r="M20" s="535">
        <v>6823.9219999999996</v>
      </c>
      <c r="N20" s="536">
        <v>6854.51</v>
      </c>
      <c r="O20" s="539">
        <v>-0.4462463400009723</v>
      </c>
      <c r="P20" s="535">
        <v>2372.0970000000002</v>
      </c>
      <c r="Q20" s="536">
        <v>2188.9090000000001</v>
      </c>
      <c r="R20" s="539">
        <v>8.3689180317683416</v>
      </c>
    </row>
    <row r="21" spans="3:18" ht="18" customHeight="1" thickBot="1">
      <c r="C21" s="579" t="s">
        <v>28</v>
      </c>
      <c r="D21" s="540">
        <v>7739.7950000000001</v>
      </c>
      <c r="E21" s="541">
        <v>7642.9269999999997</v>
      </c>
      <c r="F21" s="542">
        <v>1.2674201912434908</v>
      </c>
      <c r="G21" s="543">
        <v>8336.7569999999996</v>
      </c>
      <c r="H21" s="544">
        <v>8094.5379999999996</v>
      </c>
      <c r="I21" s="592">
        <v>2.9923758465276222</v>
      </c>
      <c r="J21" s="617" t="s">
        <v>262</v>
      </c>
      <c r="K21" s="618" t="s">
        <v>262</v>
      </c>
      <c r="L21" s="619" t="s">
        <v>110</v>
      </c>
      <c r="M21" s="617" t="s">
        <v>262</v>
      </c>
      <c r="N21" s="618" t="s">
        <v>262</v>
      </c>
      <c r="O21" s="619" t="s">
        <v>110</v>
      </c>
      <c r="P21" s="543">
        <v>7234.098</v>
      </c>
      <c r="Q21" s="544">
        <v>7300.6369999999997</v>
      </c>
      <c r="R21" s="588">
        <v>-0.91141362048270258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J7" sqref="J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62"/>
      <c r="D5" s="160"/>
      <c r="E5" s="161" t="s">
        <v>111</v>
      </c>
      <c r="F5" s="160"/>
      <c r="G5" s="160"/>
    </row>
    <row r="6" spans="1:10" ht="32.2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5.75" thickBot="1">
      <c r="B7" s="174" t="s">
        <v>230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5.75" thickBot="1">
      <c r="B8" s="158" t="s">
        <v>235</v>
      </c>
      <c r="C8" s="492">
        <v>8.1</v>
      </c>
      <c r="D8" s="492">
        <v>8.3260000000000005</v>
      </c>
      <c r="E8" s="492">
        <v>8.07</v>
      </c>
      <c r="F8" s="492">
        <v>7.88</v>
      </c>
      <c r="G8" s="493">
        <v>8.52</v>
      </c>
    </row>
    <row r="9" spans="1:10" ht="15.75" thickBot="1">
      <c r="B9" s="158" t="s">
        <v>242</v>
      </c>
      <c r="C9" s="492">
        <v>8.33</v>
      </c>
      <c r="D9" s="492">
        <v>8.3260000000000005</v>
      </c>
      <c r="E9" s="492">
        <v>8.07</v>
      </c>
      <c r="F9" s="492">
        <v>7.88</v>
      </c>
      <c r="G9" s="493">
        <v>8.52</v>
      </c>
    </row>
    <row r="10" spans="1:10" ht="15.75" thickBot="1">
      <c r="B10" s="158" t="s">
        <v>245</v>
      </c>
      <c r="C10" s="492">
        <v>7.91</v>
      </c>
      <c r="D10" s="492">
        <v>8.42</v>
      </c>
      <c r="E10" s="492">
        <v>7.84</v>
      </c>
      <c r="F10" s="492">
        <v>7.62</v>
      </c>
      <c r="G10" s="493">
        <v>7.46</v>
      </c>
    </row>
    <row r="11" spans="1:10" ht="16.5" thickBot="1">
      <c r="B11" s="698" t="s">
        <v>247</v>
      </c>
      <c r="C11" s="699"/>
      <c r="D11" s="699"/>
      <c r="E11" s="699"/>
      <c r="F11" s="699"/>
      <c r="G11" s="700"/>
    </row>
    <row r="12" spans="1:10" ht="15.75" thickBot="1">
      <c r="B12" s="316"/>
      <c r="C12" s="317" t="s">
        <v>7</v>
      </c>
      <c r="D12" s="318" t="s">
        <v>31</v>
      </c>
      <c r="E12" s="318" t="s">
        <v>32</v>
      </c>
      <c r="F12" s="318" t="s">
        <v>33</v>
      </c>
      <c r="G12" s="319" t="s">
        <v>34</v>
      </c>
    </row>
    <row r="13" spans="1:10" ht="15.75" thickBot="1">
      <c r="B13" s="174" t="s">
        <v>230</v>
      </c>
      <c r="C13" s="211">
        <v>13.135999999999999</v>
      </c>
      <c r="D13" s="211" t="s">
        <v>112</v>
      </c>
      <c r="E13" s="211" t="s">
        <v>112</v>
      </c>
      <c r="F13" s="213" t="s">
        <v>112</v>
      </c>
      <c r="G13" s="212" t="s">
        <v>112</v>
      </c>
    </row>
    <row r="14" spans="1:10" ht="15.75" thickBot="1">
      <c r="B14" s="158" t="s">
        <v>235</v>
      </c>
      <c r="C14" s="492">
        <v>13.4</v>
      </c>
      <c r="D14" s="492" t="s">
        <v>112</v>
      </c>
      <c r="E14" s="492" t="s">
        <v>112</v>
      </c>
      <c r="F14" s="495" t="s">
        <v>112</v>
      </c>
      <c r="G14" s="493" t="s">
        <v>112</v>
      </c>
    </row>
    <row r="15" spans="1:10" ht="15.75" thickBot="1">
      <c r="B15" s="158" t="s">
        <v>242</v>
      </c>
      <c r="C15" s="492">
        <v>14.4</v>
      </c>
      <c r="D15" s="492" t="s">
        <v>112</v>
      </c>
      <c r="E15" s="492" t="s">
        <v>112</v>
      </c>
      <c r="F15" s="495" t="s">
        <v>112</v>
      </c>
      <c r="G15" s="493" t="s">
        <v>112</v>
      </c>
      <c r="J15" s="178"/>
    </row>
    <row r="16" spans="1:10" ht="15.75" thickBot="1">
      <c r="B16" s="158" t="s">
        <v>245</v>
      </c>
      <c r="C16" s="492">
        <v>13.443</v>
      </c>
      <c r="D16" s="492" t="s">
        <v>112</v>
      </c>
      <c r="E16" s="492" t="s">
        <v>112</v>
      </c>
      <c r="F16" s="495" t="s">
        <v>112</v>
      </c>
      <c r="G16" s="493" t="s">
        <v>112</v>
      </c>
      <c r="J16" s="178"/>
    </row>
  </sheetData>
  <mergeCells count="1">
    <mergeCell ref="B11:G11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56" t="s">
        <v>241</v>
      </c>
      <c r="C1" s="656"/>
      <c r="D1" s="656"/>
      <c r="E1" s="656"/>
      <c r="F1" s="657"/>
      <c r="G1" s="658"/>
      <c r="H1" s="656" t="s">
        <v>260</v>
      </c>
      <c r="I1" s="659"/>
      <c r="J1" s="415"/>
      <c r="K1" s="415"/>
      <c r="L1" s="415"/>
      <c r="M1" s="415"/>
      <c r="N1" s="415"/>
      <c r="O1" s="415"/>
      <c r="P1" s="415"/>
      <c r="Q1" s="416"/>
    </row>
    <row r="2" spans="2:17" ht="21.75" thickBot="1">
      <c r="B2" s="660" t="s">
        <v>6</v>
      </c>
      <c r="C2" s="661" t="s">
        <v>7</v>
      </c>
      <c r="D2" s="662"/>
      <c r="E2" s="663"/>
      <c r="F2" s="664" t="s">
        <v>8</v>
      </c>
      <c r="G2" s="664"/>
      <c r="H2" s="664"/>
      <c r="I2" s="664"/>
      <c r="J2" s="664"/>
      <c r="K2" s="664"/>
      <c r="L2" s="664"/>
      <c r="M2" s="664"/>
      <c r="N2" s="664"/>
      <c r="O2" s="665"/>
      <c r="P2" s="666"/>
      <c r="Q2" s="666"/>
    </row>
    <row r="3" spans="2:17" ht="21.75" thickBot="1">
      <c r="B3" s="667"/>
      <c r="C3" s="668"/>
      <c r="D3" s="668"/>
      <c r="E3" s="669"/>
      <c r="F3" s="670" t="s">
        <v>9</v>
      </c>
      <c r="G3" s="671"/>
      <c r="H3" s="672"/>
      <c r="I3" s="670" t="s">
        <v>10</v>
      </c>
      <c r="J3" s="671"/>
      <c r="K3" s="673"/>
      <c r="L3" s="670" t="s">
        <v>11</v>
      </c>
      <c r="M3" s="671"/>
      <c r="N3" s="673"/>
      <c r="O3" s="670" t="s">
        <v>12</v>
      </c>
      <c r="P3" s="673"/>
      <c r="Q3" s="672"/>
    </row>
    <row r="4" spans="2:17" ht="48" thickBot="1">
      <c r="B4" s="417"/>
      <c r="C4" s="287" t="s">
        <v>261</v>
      </c>
      <c r="D4" s="288" t="s">
        <v>256</v>
      </c>
      <c r="E4" s="289" t="s">
        <v>13</v>
      </c>
      <c r="F4" s="287" t="s">
        <v>261</v>
      </c>
      <c r="G4" s="288" t="s">
        <v>256</v>
      </c>
      <c r="H4" s="289" t="s">
        <v>13</v>
      </c>
      <c r="I4" s="287" t="s">
        <v>261</v>
      </c>
      <c r="J4" s="288" t="s">
        <v>256</v>
      </c>
      <c r="K4" s="289" t="s">
        <v>13</v>
      </c>
      <c r="L4" s="287" t="s">
        <v>261</v>
      </c>
      <c r="M4" s="288" t="s">
        <v>256</v>
      </c>
      <c r="N4" s="289" t="s">
        <v>13</v>
      </c>
      <c r="O4" s="287" t="s">
        <v>261</v>
      </c>
      <c r="P4" s="288" t="s">
        <v>256</v>
      </c>
      <c r="Q4" s="290" t="s">
        <v>13</v>
      </c>
    </row>
    <row r="5" spans="2:17" ht="21">
      <c r="B5" s="674" t="s">
        <v>14</v>
      </c>
      <c r="C5" s="634">
        <v>10285.769</v>
      </c>
      <c r="D5" s="635">
        <v>10192.352999999999</v>
      </c>
      <c r="E5" s="636">
        <v>0.91653026538622717</v>
      </c>
      <c r="F5" s="634" t="s">
        <v>110</v>
      </c>
      <c r="G5" s="635" t="s">
        <v>110</v>
      </c>
      <c r="H5" s="636" t="s">
        <v>110</v>
      </c>
      <c r="I5" s="637">
        <v>10362.652</v>
      </c>
      <c r="J5" s="638">
        <v>10282.289000000001</v>
      </c>
      <c r="K5" s="639">
        <v>0.78156721718286049</v>
      </c>
      <c r="L5" s="634" t="s">
        <v>110</v>
      </c>
      <c r="M5" s="635" t="s">
        <v>110</v>
      </c>
      <c r="N5" s="636" t="s">
        <v>110</v>
      </c>
      <c r="O5" s="634">
        <v>9167.3379999999997</v>
      </c>
      <c r="P5" s="635">
        <v>8951.9449999999997</v>
      </c>
      <c r="Q5" s="640">
        <v>2.4061028078255622</v>
      </c>
    </row>
    <row r="6" spans="2:17" ht="21">
      <c r="B6" s="675" t="s">
        <v>15</v>
      </c>
      <c r="C6" s="637">
        <v>8892.3449999999993</v>
      </c>
      <c r="D6" s="638">
        <v>8796.7119999999995</v>
      </c>
      <c r="E6" s="639">
        <v>1.0871448332058593</v>
      </c>
      <c r="F6" s="82">
        <v>8315.24</v>
      </c>
      <c r="G6" s="83">
        <v>8530.9500000000007</v>
      </c>
      <c r="H6" s="291">
        <v>-2.5285577807864414</v>
      </c>
      <c r="I6" s="637">
        <v>9544.6350000000002</v>
      </c>
      <c r="J6" s="638">
        <v>9523.3880000000008</v>
      </c>
      <c r="K6" s="639">
        <v>0.22310337455535137</v>
      </c>
      <c r="L6" s="637" t="s">
        <v>110</v>
      </c>
      <c r="M6" s="638" t="s">
        <v>110</v>
      </c>
      <c r="N6" s="639" t="s">
        <v>110</v>
      </c>
      <c r="O6" s="637">
        <v>9880</v>
      </c>
      <c r="P6" s="638">
        <v>9050</v>
      </c>
      <c r="Q6" s="641">
        <v>9.1712707182320443</v>
      </c>
    </row>
    <row r="7" spans="2:17" ht="21">
      <c r="B7" s="675" t="s">
        <v>16</v>
      </c>
      <c r="C7" s="637" t="s">
        <v>110</v>
      </c>
      <c r="D7" s="638" t="s">
        <v>110</v>
      </c>
      <c r="E7" s="639" t="s">
        <v>110</v>
      </c>
      <c r="F7" s="637" t="s">
        <v>110</v>
      </c>
      <c r="G7" s="638" t="s">
        <v>110</v>
      </c>
      <c r="H7" s="639" t="s">
        <v>110</v>
      </c>
      <c r="I7" s="637" t="s">
        <v>110</v>
      </c>
      <c r="J7" s="638" t="s">
        <v>110</v>
      </c>
      <c r="K7" s="639" t="s">
        <v>110</v>
      </c>
      <c r="L7" s="637" t="s">
        <v>110</v>
      </c>
      <c r="M7" s="638" t="s">
        <v>110</v>
      </c>
      <c r="N7" s="639" t="s">
        <v>110</v>
      </c>
      <c r="O7" s="637" t="s">
        <v>110</v>
      </c>
      <c r="P7" s="638" t="s">
        <v>110</v>
      </c>
      <c r="Q7" s="641" t="s">
        <v>110</v>
      </c>
    </row>
    <row r="8" spans="2:17" ht="21">
      <c r="B8" s="675" t="s">
        <v>17</v>
      </c>
      <c r="C8" s="637">
        <v>7498.4470000000001</v>
      </c>
      <c r="D8" s="638">
        <v>7507.9440000000004</v>
      </c>
      <c r="E8" s="639">
        <v>-0.12649268561406823</v>
      </c>
      <c r="F8" s="82">
        <v>8120.01</v>
      </c>
      <c r="G8" s="83" t="s">
        <v>110</v>
      </c>
      <c r="H8" s="193" t="s">
        <v>110</v>
      </c>
      <c r="I8" s="637">
        <v>7472.4809999999998</v>
      </c>
      <c r="J8" s="638">
        <v>7483.2709999999997</v>
      </c>
      <c r="K8" s="639">
        <v>-0.14418828343915333</v>
      </c>
      <c r="L8" s="637" t="s">
        <v>110</v>
      </c>
      <c r="M8" s="638" t="s">
        <v>110</v>
      </c>
      <c r="N8" s="639" t="s">
        <v>110</v>
      </c>
      <c r="O8" s="637">
        <v>8190.0739999999996</v>
      </c>
      <c r="P8" s="638">
        <v>8204.1839999999993</v>
      </c>
      <c r="Q8" s="641">
        <v>-0.17198541622176775</v>
      </c>
    </row>
    <row r="9" spans="2:17" ht="21">
      <c r="B9" s="675" t="s">
        <v>18</v>
      </c>
      <c r="C9" s="637">
        <v>8603.9719999999998</v>
      </c>
      <c r="D9" s="638">
        <v>8576.9310000000005</v>
      </c>
      <c r="E9" s="639">
        <v>0.31527594194239472</v>
      </c>
      <c r="F9" s="82" t="s">
        <v>110</v>
      </c>
      <c r="G9" s="83" t="s">
        <v>110</v>
      </c>
      <c r="H9" s="193" t="s">
        <v>110</v>
      </c>
      <c r="I9" s="637">
        <v>8604</v>
      </c>
      <c r="J9" s="638">
        <v>8528.2749999999996</v>
      </c>
      <c r="K9" s="639">
        <v>0.88792868428844485</v>
      </c>
      <c r="L9" s="637" t="s">
        <v>110</v>
      </c>
      <c r="M9" s="638" t="s">
        <v>110</v>
      </c>
      <c r="N9" s="639" t="s">
        <v>110</v>
      </c>
      <c r="O9" s="637">
        <v>8603.8250000000007</v>
      </c>
      <c r="P9" s="638">
        <v>8756.7340000000004</v>
      </c>
      <c r="Q9" s="641">
        <v>-1.7461875626232297</v>
      </c>
    </row>
    <row r="10" spans="2:17" ht="21">
      <c r="B10" s="675" t="s">
        <v>19</v>
      </c>
      <c r="C10" s="637">
        <v>19417.27</v>
      </c>
      <c r="D10" s="638">
        <v>19107.958999999999</v>
      </c>
      <c r="E10" s="639">
        <v>1.6187547817116497</v>
      </c>
      <c r="F10" s="637">
        <v>19626.253000000001</v>
      </c>
      <c r="G10" s="638">
        <v>18851.830999999998</v>
      </c>
      <c r="H10" s="639">
        <v>4.1079404966021729</v>
      </c>
      <c r="I10" s="637">
        <v>19322.344000000001</v>
      </c>
      <c r="J10" s="638">
        <v>19168.775000000001</v>
      </c>
      <c r="K10" s="639">
        <v>0.80114143965902618</v>
      </c>
      <c r="L10" s="637" t="s">
        <v>110</v>
      </c>
      <c r="M10" s="638" t="s">
        <v>110</v>
      </c>
      <c r="N10" s="639" t="s">
        <v>110</v>
      </c>
      <c r="O10" s="637">
        <v>19796.742999999999</v>
      </c>
      <c r="P10" s="638">
        <v>19260.317999999999</v>
      </c>
      <c r="Q10" s="641">
        <v>2.7851305466503682</v>
      </c>
    </row>
    <row r="11" spans="2:17" ht="21">
      <c r="B11" s="675" t="s">
        <v>20</v>
      </c>
      <c r="C11" s="637">
        <v>9009.9889999999996</v>
      </c>
      <c r="D11" s="638">
        <v>9037.9650000000001</v>
      </c>
      <c r="E11" s="639">
        <v>-0.30953870699876096</v>
      </c>
      <c r="F11" s="637" t="s">
        <v>110</v>
      </c>
      <c r="G11" s="638" t="s">
        <v>110</v>
      </c>
      <c r="H11" s="639" t="s">
        <v>110</v>
      </c>
      <c r="I11" s="82">
        <v>9079.9349999999995</v>
      </c>
      <c r="J11" s="83">
        <v>9135.7250000000004</v>
      </c>
      <c r="K11" s="193">
        <v>-0.61067950272146843</v>
      </c>
      <c r="L11" s="637" t="s">
        <v>110</v>
      </c>
      <c r="M11" s="638" t="s">
        <v>110</v>
      </c>
      <c r="N11" s="639" t="s">
        <v>110</v>
      </c>
      <c r="O11" s="637">
        <v>8965.0740000000005</v>
      </c>
      <c r="P11" s="638">
        <v>8971.9709999999995</v>
      </c>
      <c r="Q11" s="641">
        <v>-7.6872740672022072E-2</v>
      </c>
    </row>
    <row r="12" spans="2:17" ht="21">
      <c r="B12" s="675" t="s">
        <v>21</v>
      </c>
      <c r="C12" s="637">
        <v>9231.4179999999997</v>
      </c>
      <c r="D12" s="638">
        <v>8980.7970000000005</v>
      </c>
      <c r="E12" s="639">
        <v>2.7906320563753884</v>
      </c>
      <c r="F12" s="82">
        <v>8920.39</v>
      </c>
      <c r="G12" s="83">
        <v>8672.99</v>
      </c>
      <c r="H12" s="193">
        <v>2.8525341318276585</v>
      </c>
      <c r="I12" s="637">
        <v>9157.5660000000007</v>
      </c>
      <c r="J12" s="638">
        <v>9003.4390000000003</v>
      </c>
      <c r="K12" s="639">
        <v>1.711868098401071</v>
      </c>
      <c r="L12" s="637" t="s">
        <v>110</v>
      </c>
      <c r="M12" s="638" t="s">
        <v>110</v>
      </c>
      <c r="N12" s="639" t="s">
        <v>110</v>
      </c>
      <c r="O12" s="637">
        <v>9570.1959999999999</v>
      </c>
      <c r="P12" s="638">
        <v>9029.1650000000009</v>
      </c>
      <c r="Q12" s="641">
        <v>5.9920380234495552</v>
      </c>
    </row>
    <row r="13" spans="2:17" ht="21">
      <c r="B13" s="675" t="s">
        <v>22</v>
      </c>
      <c r="C13" s="637">
        <v>9162.4539999999997</v>
      </c>
      <c r="D13" s="638">
        <v>9065.0419999999995</v>
      </c>
      <c r="E13" s="639">
        <v>1.0745896158010109</v>
      </c>
      <c r="F13" s="637" t="s">
        <v>110</v>
      </c>
      <c r="G13" s="638" t="s">
        <v>110</v>
      </c>
      <c r="H13" s="639" t="s">
        <v>110</v>
      </c>
      <c r="I13" s="637">
        <v>9166.0220000000008</v>
      </c>
      <c r="J13" s="638">
        <v>9064.0400000000009</v>
      </c>
      <c r="K13" s="639">
        <v>1.1251274266221241</v>
      </c>
      <c r="L13" s="637" t="s">
        <v>110</v>
      </c>
      <c r="M13" s="638" t="s">
        <v>110</v>
      </c>
      <c r="N13" s="639" t="s">
        <v>110</v>
      </c>
      <c r="O13" s="637">
        <v>9138.5779999999995</v>
      </c>
      <c r="P13" s="638">
        <v>9071.3359999999993</v>
      </c>
      <c r="Q13" s="641">
        <v>0.74125795803396755</v>
      </c>
    </row>
    <row r="14" spans="2:17" ht="21">
      <c r="B14" s="675" t="s">
        <v>23</v>
      </c>
      <c r="C14" s="637">
        <v>19623.59</v>
      </c>
      <c r="D14" s="638">
        <v>18823.38</v>
      </c>
      <c r="E14" s="639">
        <v>4.2511493684981074</v>
      </c>
      <c r="F14" s="637" t="s">
        <v>110</v>
      </c>
      <c r="G14" s="638" t="s">
        <v>110</v>
      </c>
      <c r="H14" s="639" t="s">
        <v>110</v>
      </c>
      <c r="I14" s="82" t="s">
        <v>110</v>
      </c>
      <c r="J14" s="83" t="s">
        <v>110</v>
      </c>
      <c r="K14" s="193" t="s">
        <v>110</v>
      </c>
      <c r="L14" s="637" t="s">
        <v>110</v>
      </c>
      <c r="M14" s="638" t="s">
        <v>110</v>
      </c>
      <c r="N14" s="639" t="s">
        <v>110</v>
      </c>
      <c r="O14" s="637">
        <v>19623.59</v>
      </c>
      <c r="P14" s="638">
        <v>18823.38</v>
      </c>
      <c r="Q14" s="641">
        <v>4.2511493684981074</v>
      </c>
    </row>
    <row r="15" spans="2:17" ht="21">
      <c r="B15" s="675" t="s">
        <v>24</v>
      </c>
      <c r="C15" s="637">
        <v>8705.98</v>
      </c>
      <c r="D15" s="638">
        <v>8682.2999999999993</v>
      </c>
      <c r="E15" s="639">
        <v>0.27273879041268201</v>
      </c>
      <c r="F15" s="637" t="s">
        <v>110</v>
      </c>
      <c r="G15" s="638" t="s">
        <v>110</v>
      </c>
      <c r="H15" s="639" t="s">
        <v>110</v>
      </c>
      <c r="I15" s="82" t="s">
        <v>110</v>
      </c>
      <c r="J15" s="83" t="s">
        <v>110</v>
      </c>
      <c r="K15" s="193" t="s">
        <v>110</v>
      </c>
      <c r="L15" s="637" t="s">
        <v>110</v>
      </c>
      <c r="M15" s="638" t="s">
        <v>110</v>
      </c>
      <c r="N15" s="639" t="s">
        <v>110</v>
      </c>
      <c r="O15" s="82">
        <v>8705.98</v>
      </c>
      <c r="P15" s="83">
        <v>8682.2999999999993</v>
      </c>
      <c r="Q15" s="676">
        <v>0.27273879041268201</v>
      </c>
    </row>
    <row r="16" spans="2:17" ht="21">
      <c r="B16" s="677" t="s">
        <v>25</v>
      </c>
      <c r="C16" s="637">
        <v>11532.37</v>
      </c>
      <c r="D16" s="638">
        <v>11485.47</v>
      </c>
      <c r="E16" s="639">
        <v>0.4083420182195544</v>
      </c>
      <c r="F16" s="637" t="s">
        <v>110</v>
      </c>
      <c r="G16" s="638" t="s">
        <v>110</v>
      </c>
      <c r="H16" s="639" t="s">
        <v>110</v>
      </c>
      <c r="I16" s="637" t="s">
        <v>110</v>
      </c>
      <c r="J16" s="638" t="s">
        <v>110</v>
      </c>
      <c r="K16" s="639" t="s">
        <v>110</v>
      </c>
      <c r="L16" s="637" t="s">
        <v>110</v>
      </c>
      <c r="M16" s="638" t="s">
        <v>110</v>
      </c>
      <c r="N16" s="639" t="s">
        <v>110</v>
      </c>
      <c r="O16" s="637">
        <v>11532.37</v>
      </c>
      <c r="P16" s="638">
        <v>11485.47</v>
      </c>
      <c r="Q16" s="641">
        <v>0.4083420182195544</v>
      </c>
    </row>
    <row r="17" spans="2:17" ht="21">
      <c r="B17" s="677" t="s">
        <v>26</v>
      </c>
      <c r="C17" s="637">
        <v>8610.36</v>
      </c>
      <c r="D17" s="638">
        <v>8623.89</v>
      </c>
      <c r="E17" s="639">
        <v>-0.1568897562468774</v>
      </c>
      <c r="F17" s="82" t="s">
        <v>110</v>
      </c>
      <c r="G17" s="83" t="s">
        <v>110</v>
      </c>
      <c r="H17" s="642" t="s">
        <v>110</v>
      </c>
      <c r="I17" s="637" t="s">
        <v>110</v>
      </c>
      <c r="J17" s="638" t="s">
        <v>110</v>
      </c>
      <c r="K17" s="639" t="s">
        <v>110</v>
      </c>
      <c r="L17" s="637" t="s">
        <v>110</v>
      </c>
      <c r="M17" s="638" t="s">
        <v>110</v>
      </c>
      <c r="N17" s="639" t="s">
        <v>110</v>
      </c>
      <c r="O17" s="82">
        <v>8610.36</v>
      </c>
      <c r="P17" s="83">
        <v>8623.89</v>
      </c>
      <c r="Q17" s="676">
        <v>-0.1568897562468774</v>
      </c>
    </row>
    <row r="18" spans="2:17" ht="21">
      <c r="B18" s="677" t="s">
        <v>27</v>
      </c>
      <c r="C18" s="637">
        <v>4600.8490000000002</v>
      </c>
      <c r="D18" s="638">
        <v>4511.3280000000004</v>
      </c>
      <c r="E18" s="639">
        <v>1.9843602593293974</v>
      </c>
      <c r="F18" s="643" t="s">
        <v>110</v>
      </c>
      <c r="G18" s="644">
        <v>3000</v>
      </c>
      <c r="H18" s="645" t="s">
        <v>110</v>
      </c>
      <c r="I18" s="82">
        <v>4610.424</v>
      </c>
      <c r="J18" s="83">
        <v>4513.3410000000003</v>
      </c>
      <c r="K18" s="642">
        <v>2.1510229340083016</v>
      </c>
      <c r="L18" s="637" t="s">
        <v>110</v>
      </c>
      <c r="M18" s="638" t="s">
        <v>110</v>
      </c>
      <c r="N18" s="639" t="s">
        <v>110</v>
      </c>
      <c r="O18" s="637">
        <v>4583.415</v>
      </c>
      <c r="P18" s="638">
        <v>4598.8869999999997</v>
      </c>
      <c r="Q18" s="641">
        <v>-0.33642922733260794</v>
      </c>
    </row>
    <row r="19" spans="2:17" ht="21.75" thickBot="1">
      <c r="B19" s="678" t="s">
        <v>28</v>
      </c>
      <c r="C19" s="646">
        <v>7047.57</v>
      </c>
      <c r="D19" s="647">
        <v>7022.85</v>
      </c>
      <c r="E19" s="648">
        <v>0.35199384865117928</v>
      </c>
      <c r="F19" s="646" t="s">
        <v>110</v>
      </c>
      <c r="G19" s="647" t="s">
        <v>110</v>
      </c>
      <c r="H19" s="648" t="s">
        <v>110</v>
      </c>
      <c r="I19" s="646" t="s">
        <v>110</v>
      </c>
      <c r="J19" s="647" t="s">
        <v>110</v>
      </c>
      <c r="K19" s="648" t="s">
        <v>110</v>
      </c>
      <c r="L19" s="646" t="s">
        <v>110</v>
      </c>
      <c r="M19" s="647" t="s">
        <v>110</v>
      </c>
      <c r="N19" s="648" t="s">
        <v>110</v>
      </c>
      <c r="O19" s="646">
        <v>7047.57</v>
      </c>
      <c r="P19" s="647">
        <v>7022.85</v>
      </c>
      <c r="Q19" s="679">
        <v>0.35199384865117928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H6" sqref="H6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7" t="s">
        <v>255</v>
      </c>
      <c r="C3" s="206"/>
      <c r="D3" s="206"/>
      <c r="E3" s="352"/>
    </row>
    <row r="4" spans="2:5" ht="19.5" thickBot="1">
      <c r="B4" s="282" t="s">
        <v>198</v>
      </c>
      <c r="C4" s="283"/>
      <c r="D4" s="284"/>
      <c r="E4" s="353"/>
    </row>
    <row r="5" spans="2:5" ht="18.75">
      <c r="B5" s="403" t="s">
        <v>6</v>
      </c>
      <c r="C5" s="404" t="s">
        <v>7</v>
      </c>
      <c r="D5" s="405"/>
      <c r="E5" s="406"/>
    </row>
    <row r="6" spans="2:5" ht="19.5" thickBot="1">
      <c r="B6" s="407"/>
      <c r="C6" s="408"/>
      <c r="D6" s="409"/>
      <c r="E6" s="418"/>
    </row>
    <row r="7" spans="2:5" ht="26.25" thickBot="1">
      <c r="B7" s="410"/>
      <c r="C7" s="694">
        <v>45431</v>
      </c>
      <c r="D7" s="695">
        <v>45424</v>
      </c>
      <c r="E7" s="286" t="s">
        <v>13</v>
      </c>
    </row>
    <row r="8" spans="2:5">
      <c r="B8" s="411" t="s">
        <v>14</v>
      </c>
      <c r="C8" s="130">
        <v>9754</v>
      </c>
      <c r="D8" s="127">
        <v>9389</v>
      </c>
      <c r="E8" s="354">
        <v>3.9</v>
      </c>
    </row>
    <row r="9" spans="2:5">
      <c r="B9" s="412" t="s">
        <v>15</v>
      </c>
      <c r="C9" s="131">
        <v>8468</v>
      </c>
      <c r="D9" s="128">
        <v>8379</v>
      </c>
      <c r="E9" s="355">
        <v>1.1000000000000001</v>
      </c>
    </row>
    <row r="10" spans="2:5">
      <c r="B10" s="412" t="s">
        <v>16</v>
      </c>
      <c r="C10" s="131">
        <v>14546</v>
      </c>
      <c r="D10" s="128">
        <v>13753</v>
      </c>
      <c r="E10" s="355">
        <v>5.8</v>
      </c>
    </row>
    <row r="11" spans="2:5">
      <c r="B11" s="412" t="s">
        <v>17</v>
      </c>
      <c r="C11" s="131">
        <v>6842</v>
      </c>
      <c r="D11" s="128">
        <v>6761</v>
      </c>
      <c r="E11" s="355">
        <v>1.2</v>
      </c>
    </row>
    <row r="12" spans="2:5">
      <c r="B12" s="412" t="s">
        <v>18</v>
      </c>
      <c r="C12" s="131">
        <v>7576</v>
      </c>
      <c r="D12" s="128">
        <v>7355</v>
      </c>
      <c r="E12" s="355">
        <v>3</v>
      </c>
    </row>
    <row r="13" spans="2:5">
      <c r="B13" s="412" t="s">
        <v>19</v>
      </c>
      <c r="C13" s="131">
        <v>18149</v>
      </c>
      <c r="D13" s="128">
        <v>17971</v>
      </c>
      <c r="E13" s="355">
        <v>1</v>
      </c>
    </row>
    <row r="14" spans="2:5">
      <c r="B14" s="412" t="s">
        <v>20</v>
      </c>
      <c r="C14" s="131">
        <v>8169</v>
      </c>
      <c r="D14" s="128">
        <v>8153</v>
      </c>
      <c r="E14" s="355">
        <v>0.2</v>
      </c>
    </row>
    <row r="15" spans="2:5">
      <c r="B15" s="412" t="s">
        <v>21</v>
      </c>
      <c r="C15" s="131">
        <v>8358</v>
      </c>
      <c r="D15" s="128">
        <v>8397</v>
      </c>
      <c r="E15" s="355">
        <v>-0.5</v>
      </c>
    </row>
    <row r="16" spans="2:5">
      <c r="B16" s="412" t="s">
        <v>22</v>
      </c>
      <c r="C16" s="131">
        <v>8541</v>
      </c>
      <c r="D16" s="128">
        <v>8542</v>
      </c>
      <c r="E16" s="355">
        <v>0</v>
      </c>
    </row>
    <row r="17" spans="2:16">
      <c r="B17" s="412" t="s">
        <v>23</v>
      </c>
      <c r="C17" s="131">
        <v>19046</v>
      </c>
      <c r="D17" s="128">
        <v>18976</v>
      </c>
      <c r="E17" s="355">
        <v>0.4</v>
      </c>
      <c r="P17">
        <v>1</v>
      </c>
    </row>
    <row r="18" spans="2:16">
      <c r="B18" s="412" t="s">
        <v>24</v>
      </c>
      <c r="C18" s="131">
        <v>8436</v>
      </c>
      <c r="D18" s="128">
        <v>8514</v>
      </c>
      <c r="E18" s="355">
        <v>-0.9</v>
      </c>
    </row>
    <row r="19" spans="2:16" ht="27.75" customHeight="1">
      <c r="B19" s="413" t="s">
        <v>25</v>
      </c>
      <c r="C19" s="131">
        <v>12035</v>
      </c>
      <c r="D19" s="128">
        <v>11739</v>
      </c>
      <c r="E19" s="355">
        <v>2.5</v>
      </c>
    </row>
    <row r="20" spans="2:16" ht="28.5" customHeight="1">
      <c r="B20" s="413" t="s">
        <v>26</v>
      </c>
      <c r="C20" s="131">
        <v>7854</v>
      </c>
      <c r="D20" s="128">
        <v>7471</v>
      </c>
      <c r="E20" s="355">
        <v>5.0999999999999996</v>
      </c>
    </row>
    <row r="21" spans="2:16" ht="27" customHeight="1">
      <c r="B21" s="413" t="s">
        <v>27</v>
      </c>
      <c r="C21" s="680">
        <v>2262</v>
      </c>
      <c r="D21" s="681">
        <v>2513</v>
      </c>
      <c r="E21" s="682">
        <v>-10</v>
      </c>
    </row>
    <row r="22" spans="2:16" ht="29.25" customHeight="1" thickBot="1">
      <c r="B22" s="414" t="s">
        <v>28</v>
      </c>
      <c r="C22" s="132">
        <v>6758</v>
      </c>
      <c r="D22" s="129">
        <v>7188</v>
      </c>
      <c r="E22" s="356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2024-06-10T08:59:13Z</dcterms:modified>
</cp:coreProperties>
</file>