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025_Dostawa_wody_w_galonach\na stronę\"/>
    </mc:Choice>
  </mc:AlternateContent>
  <xr:revisionPtr revIDLastSave="0" documentId="8_{39D06C93-38A9-49D0-BFCB-B61DE1C29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J3" i="1" l="1"/>
  <c r="F18" i="1"/>
  <c r="D18" i="1"/>
  <c r="J18" i="1" l="1"/>
  <c r="K3" i="1"/>
  <c r="K18" i="1" s="1"/>
</calcChain>
</file>

<file path=xl/sharedStrings.xml><?xml version="1.0" encoding="utf-8"?>
<sst xmlns="http://schemas.openxmlformats.org/spreadsheetml/2006/main" count="58" uniqueCount="58">
  <si>
    <t>lp.</t>
  </si>
  <si>
    <t>Nazwa jednostki</t>
  </si>
  <si>
    <t>adres</t>
  </si>
  <si>
    <t>ilosć butli w pierwszej dostawie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</si>
  <si>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</si>
  <si>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</si>
  <si>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</si>
  <si>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</si>
  <si>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</si>
  <si>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</si>
  <si>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</si>
  <si>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</si>
  <si>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</si>
  <si>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</si>
  <si>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</si>
  <si>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</si>
  <si>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</si>
  <si>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</si>
  <si>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</si>
  <si>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Pierwszy Urząd Skarbowy w Bielsku-Białej</t>
  </si>
  <si>
    <t>ul. Sixta 17, 43-300 Bielsko-Biała</t>
  </si>
  <si>
    <t>Drugi Urząd Skarbowy w Bielsku-Białej</t>
  </si>
  <si>
    <t>ul. Gen. Stanisława Maczka 73, 43-300 Bielsko-Biała</t>
  </si>
  <si>
    <t>Urząd Skarbowy w Cieszynie</t>
  </si>
  <si>
    <t>ul. Kraszewskiego 4, 43-400 Cieszyn</t>
  </si>
  <si>
    <t>Urząd Skarbowy w  Czechowicach-Dziedzicach</t>
  </si>
  <si>
    <t>ul. Nad Białką 1A, 43-502 Czechowice-Dziedzice</t>
  </si>
  <si>
    <t>Urząd Skarbowy w Jastrzębiu Zdroju</t>
  </si>
  <si>
    <t>ul. 11-go Listopada 13, 44-335 Jastrzębie Zdrój</t>
  </si>
  <si>
    <t>Urząd Skarbowy w Pszczynie</t>
  </si>
  <si>
    <t>ul. 3-go Maja 4, 43-200 Pszczyna</t>
  </si>
  <si>
    <t>Urząd Skarbowy w Wodzisławiu Śląskim</t>
  </si>
  <si>
    <t>ul. Głowackiego 4, 44-300 Wodzisław Śląski</t>
  </si>
  <si>
    <t>Urząd Skarbowy w Żorach</t>
  </si>
  <si>
    <t>ul. Wodzisławska 1, 44-240 Żory</t>
  </si>
  <si>
    <t>Urząd Skarbowy w Żywcu (budynek A i B)</t>
  </si>
  <si>
    <t xml:space="preserve">ul. Krasińskiego 11,
 34-300 Żywiec
</t>
  </si>
  <si>
    <t>Drugi Śląski Urząd Skarbowy w Bielsku-Białej</t>
  </si>
  <si>
    <t>ul. Warszawska 45, 43-300 Bielsko-Biała</t>
  </si>
  <si>
    <t>Śląski Urząd Celno-Skarbowy w Katowicach  (lokalizacja w Bielsku-Białej)</t>
  </si>
  <si>
    <t>ul. T. Regera 32, 43-382 Bielsko-Biała</t>
  </si>
  <si>
    <t>Delegatura Śląskiego Urzędu Celno-Skarbowego (lokalizacja w Cieszynie )</t>
  </si>
  <si>
    <t>ul. Rady Narodowej Księstwa Cieszyńskiego 11, 43-400 Cieszyn</t>
  </si>
  <si>
    <t>Oddział Celny w Czechowicach-Dziedzicach</t>
  </si>
  <si>
    <t>ul. Mazańcowicka 70, 43-502 Czechowice-Dziedzice</t>
  </si>
  <si>
    <t>Magazyn depozytowy w Cieszynie</t>
  </si>
  <si>
    <t>ul. Mostowa 4 43-400 Cieszyn</t>
  </si>
  <si>
    <t xml:space="preserve">ŚUCS w Katowicach </t>
  </si>
  <si>
    <t xml:space="preserve">ul. Traugutta 2a,
Bielsko-Biała
</t>
  </si>
  <si>
    <t>SUMA</t>
  </si>
  <si>
    <t>cena netto butli 18,9 L</t>
  </si>
  <si>
    <t>stawka podatku VAT(%)</t>
  </si>
  <si>
    <t>cena brutto butli 18,9 L</t>
  </si>
  <si>
    <t>Załącznik nr 4/IV - Formularz cenowy</t>
  </si>
  <si>
    <t>ilość dystrybutorów w  2026 r.</t>
  </si>
  <si>
    <t>szacowana ilość butli w okresie od 15.05-30.09.2026</t>
  </si>
  <si>
    <t>wartość netto w okresie od 15.05-30.09.2026</t>
  </si>
  <si>
    <t>wartość brutto w okresie 15.05-30.09.2026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</si>
</sst>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4" fontId="10" fillId="0" borderId="1" xfId="0" applyNumberFormat="1" applyFont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9" fontId="10" fillId="0" borderId="1" xfId="3" applyFont="1" applyBorder="1" applyAlignment="1">
      <alignment horizontal="center" vertical="center"/>
    </xf>
    <xf numFmtId="9" fontId="10" fillId="0" borderId="2" xfId="3" applyFont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166" zoomScaleNormal="166" workbookViewId="0">
      <selection activeCell="F17" sqref="F17"/>
    </sheetView>
  </sheetViews>
  <sheetFormatPr defaultRowHeight="15" x14ac:dyDescent="0.25"/>
  <cols>
    <col min="1" max="1" width="4" customWidth="1"/>
    <col min="2" max="2" width="11.85546875" customWidth="1"/>
    <col min="3" max="3" width="11.7109375" customWidth="1"/>
    <col min="6" max="6" width="10.5703125" customWidth="1"/>
    <col min="7" max="7" width="10.28515625" customWidth="1"/>
    <col min="9" max="10" width="13.5703125" style="1" customWidth="1"/>
    <col min="11" max="11" width="14.140625" style="1" customWidth="1"/>
    <col min="12" max="12" width="16" customWidth="1"/>
  </cols>
  <sheetData>
    <row r="1" spans="1:12" ht="15.75" thickBot="1" x14ac:dyDescent="0.3">
      <c r="B1" s="32" t="s">
        <v>53</v>
      </c>
      <c r="C1" s="32"/>
      <c r="D1" s="32"/>
      <c r="E1" s="32"/>
      <c r="F1" s="32"/>
      <c r="G1" s="32"/>
      <c r="H1" s="32"/>
      <c r="I1" s="32"/>
      <c r="J1" s="32"/>
      <c r="K1" s="32"/>
    </row>
    <row r="2" spans="1:12" ht="63.75" x14ac:dyDescent="0.25">
      <c r="A2" s="13" t="s">
        <v>0</v>
      </c>
      <c r="B2" s="14" t="s">
        <v>1</v>
      </c>
      <c r="C2" s="14" t="s">
        <v>2</v>
      </c>
      <c r="D2" s="15" t="s">
        <v>54</v>
      </c>
      <c r="E2" s="15" t="s">
        <v>3</v>
      </c>
      <c r="F2" s="15" t="s">
        <v>55</v>
      </c>
      <c r="G2" s="4" t="s">
        <v>50</v>
      </c>
      <c r="H2" s="4" t="s">
        <v>51</v>
      </c>
      <c r="I2" s="7" t="s">
        <v>52</v>
      </c>
      <c r="J2" s="7" t="s">
        <v>56</v>
      </c>
      <c r="K2" s="7" t="s">
        <v>57</v>
      </c>
    </row>
    <row r="3" spans="1:12" ht="51" x14ac:dyDescent="0.25">
      <c r="A3" s="16" t="s">
        <v>4</v>
      </c>
      <c r="B3" s="17" t="s">
        <v>19</v>
      </c>
      <c r="C3" s="17" t="s">
        <v>20</v>
      </c>
      <c r="D3" s="18">
        <v>5</v>
      </c>
      <c r="E3" s="18">
        <v>15</v>
      </c>
      <c r="F3" s="19">
        <v>80</v>
      </c>
      <c r="G3" s="27"/>
      <c r="H3" s="29"/>
      <c r="I3" s="8">
        <f>G3+(G3*H3)</f>
        <v>0</v>
      </c>
      <c r="J3" s="8">
        <f>F3*G3</f>
        <v>0</v>
      </c>
      <c r="K3" s="8">
        <f>I3*F3</f>
        <v>0</v>
      </c>
    </row>
    <row r="4" spans="1:12" ht="63.75" x14ac:dyDescent="0.25">
      <c r="A4" s="16" t="s">
        <v>5</v>
      </c>
      <c r="B4" s="17" t="s">
        <v>21</v>
      </c>
      <c r="C4" s="17" t="s">
        <v>22</v>
      </c>
      <c r="D4" s="20">
        <v>5</v>
      </c>
      <c r="E4" s="20">
        <v>15</v>
      </c>
      <c r="F4" s="9">
        <v>90</v>
      </c>
      <c r="G4" s="27"/>
      <c r="H4" s="29"/>
      <c r="I4" s="8">
        <f t="shared" ref="I4:I17" si="0">G4+(G4*H4)</f>
        <v>0</v>
      </c>
      <c r="J4" s="8">
        <f t="shared" ref="J4:J17" si="1">F4*G4</f>
        <v>0</v>
      </c>
      <c r="K4" s="8">
        <f t="shared" ref="K4:K17" si="2">I4*F4</f>
        <v>0</v>
      </c>
      <c r="L4" s="3"/>
    </row>
    <row r="5" spans="1:12" ht="51" x14ac:dyDescent="0.25">
      <c r="A5" s="16" t="s">
        <v>6</v>
      </c>
      <c r="B5" s="17" t="s">
        <v>23</v>
      </c>
      <c r="C5" s="17" t="s">
        <v>24</v>
      </c>
      <c r="D5" s="21">
        <v>6</v>
      </c>
      <c r="E5" s="21">
        <v>18</v>
      </c>
      <c r="F5" s="11">
        <v>100</v>
      </c>
      <c r="G5" s="27"/>
      <c r="H5" s="29"/>
      <c r="I5" s="8">
        <f t="shared" si="0"/>
        <v>0</v>
      </c>
      <c r="J5" s="8">
        <f t="shared" si="1"/>
        <v>0</v>
      </c>
      <c r="K5" s="8">
        <f t="shared" si="2"/>
        <v>0</v>
      </c>
      <c r="L5" s="2"/>
    </row>
    <row r="6" spans="1:12" ht="51" x14ac:dyDescent="0.25">
      <c r="A6" s="16" t="s">
        <v>7</v>
      </c>
      <c r="B6" s="17" t="s">
        <v>25</v>
      </c>
      <c r="C6" s="17" t="s">
        <v>26</v>
      </c>
      <c r="D6" s="21">
        <v>4</v>
      </c>
      <c r="E6" s="21">
        <v>12</v>
      </c>
      <c r="F6" s="11">
        <v>40</v>
      </c>
      <c r="G6" s="27"/>
      <c r="H6" s="29"/>
      <c r="I6" s="8">
        <f t="shared" si="0"/>
        <v>0</v>
      </c>
      <c r="J6" s="8">
        <f t="shared" si="1"/>
        <v>0</v>
      </c>
      <c r="K6" s="8">
        <f t="shared" si="2"/>
        <v>0</v>
      </c>
    </row>
    <row r="7" spans="1:12" ht="63.75" x14ac:dyDescent="0.25">
      <c r="A7" s="16" t="s">
        <v>8</v>
      </c>
      <c r="B7" s="17" t="s">
        <v>27</v>
      </c>
      <c r="C7" s="17" t="s">
        <v>28</v>
      </c>
      <c r="D7" s="21">
        <v>5</v>
      </c>
      <c r="E7" s="21">
        <v>15</v>
      </c>
      <c r="F7" s="11">
        <v>50</v>
      </c>
      <c r="G7" s="27"/>
      <c r="H7" s="29"/>
      <c r="I7" s="8">
        <f t="shared" si="0"/>
        <v>0</v>
      </c>
      <c r="J7" s="8">
        <f t="shared" si="1"/>
        <v>0</v>
      </c>
      <c r="K7" s="8">
        <f t="shared" si="2"/>
        <v>0</v>
      </c>
    </row>
    <row r="8" spans="1:12" ht="38.25" x14ac:dyDescent="0.25">
      <c r="A8" s="16" t="s">
        <v>9</v>
      </c>
      <c r="B8" s="17" t="s">
        <v>29</v>
      </c>
      <c r="C8" s="17" t="s">
        <v>30</v>
      </c>
      <c r="D8" s="21">
        <v>8</v>
      </c>
      <c r="E8" s="21">
        <v>24</v>
      </c>
      <c r="F8" s="11">
        <v>72</v>
      </c>
      <c r="G8" s="27"/>
      <c r="H8" s="29"/>
      <c r="I8" s="8">
        <f t="shared" si="0"/>
        <v>0</v>
      </c>
      <c r="J8" s="8">
        <f t="shared" si="1"/>
        <v>0</v>
      </c>
      <c r="K8" s="8">
        <f t="shared" si="2"/>
        <v>0</v>
      </c>
    </row>
    <row r="9" spans="1:12" ht="63.75" x14ac:dyDescent="0.25">
      <c r="A9" s="16" t="s">
        <v>10</v>
      </c>
      <c r="B9" s="17" t="s">
        <v>31</v>
      </c>
      <c r="C9" s="17" t="s">
        <v>32</v>
      </c>
      <c r="D9" s="21">
        <v>8</v>
      </c>
      <c r="E9" s="21">
        <v>24</v>
      </c>
      <c r="F9" s="11">
        <v>90</v>
      </c>
      <c r="G9" s="27"/>
      <c r="H9" s="29"/>
      <c r="I9" s="8">
        <f t="shared" si="0"/>
        <v>0</v>
      </c>
      <c r="J9" s="8">
        <f t="shared" si="1"/>
        <v>0</v>
      </c>
      <c r="K9" s="8">
        <f t="shared" si="2"/>
        <v>0</v>
      </c>
    </row>
    <row r="10" spans="1:12" ht="51" x14ac:dyDescent="0.25">
      <c r="A10" s="16" t="s">
        <v>11</v>
      </c>
      <c r="B10" s="17" t="s">
        <v>33</v>
      </c>
      <c r="C10" s="17" t="s">
        <v>34</v>
      </c>
      <c r="D10" s="21">
        <v>4</v>
      </c>
      <c r="E10" s="21">
        <v>12</v>
      </c>
      <c r="F10" s="11">
        <v>50</v>
      </c>
      <c r="G10" s="27"/>
      <c r="H10" s="29"/>
      <c r="I10" s="8">
        <f t="shared" si="0"/>
        <v>0</v>
      </c>
      <c r="J10" s="8">
        <f t="shared" si="1"/>
        <v>0</v>
      </c>
      <c r="K10" s="8">
        <f t="shared" si="2"/>
        <v>0</v>
      </c>
    </row>
    <row r="11" spans="1:12" ht="76.5" x14ac:dyDescent="0.25">
      <c r="A11" s="16" t="s">
        <v>12</v>
      </c>
      <c r="B11" s="17" t="s">
        <v>35</v>
      </c>
      <c r="C11" s="17" t="s">
        <v>36</v>
      </c>
      <c r="D11" s="21">
        <v>8</v>
      </c>
      <c r="E11" s="21">
        <v>24</v>
      </c>
      <c r="F11" s="11">
        <v>86</v>
      </c>
      <c r="G11" s="27"/>
      <c r="H11" s="29"/>
      <c r="I11" s="8">
        <f t="shared" si="0"/>
        <v>0</v>
      </c>
      <c r="J11" s="8">
        <f t="shared" si="1"/>
        <v>0</v>
      </c>
      <c r="K11" s="8">
        <f t="shared" si="2"/>
        <v>0</v>
      </c>
    </row>
    <row r="12" spans="1:12" ht="51" x14ac:dyDescent="0.25">
      <c r="A12" s="16" t="s">
        <v>13</v>
      </c>
      <c r="B12" s="17" t="s">
        <v>37</v>
      </c>
      <c r="C12" s="17" t="s">
        <v>38</v>
      </c>
      <c r="D12" s="21">
        <v>9</v>
      </c>
      <c r="E12" s="21">
        <v>27</v>
      </c>
      <c r="F12" s="21">
        <v>100</v>
      </c>
      <c r="G12" s="27"/>
      <c r="H12" s="29"/>
      <c r="I12" s="8">
        <f t="shared" si="0"/>
        <v>0</v>
      </c>
      <c r="J12" s="8">
        <f t="shared" si="1"/>
        <v>0</v>
      </c>
      <c r="K12" s="8">
        <f t="shared" si="2"/>
        <v>0</v>
      </c>
      <c r="L12" s="3"/>
    </row>
    <row r="13" spans="1:12" ht="76.5" x14ac:dyDescent="0.25">
      <c r="A13" s="16" t="s">
        <v>14</v>
      </c>
      <c r="B13" s="7" t="s">
        <v>39</v>
      </c>
      <c r="C13" s="17" t="s">
        <v>40</v>
      </c>
      <c r="D13" s="21">
        <v>6</v>
      </c>
      <c r="E13" s="21">
        <v>18</v>
      </c>
      <c r="F13" s="11">
        <v>100</v>
      </c>
      <c r="G13" s="27"/>
      <c r="H13" s="29"/>
      <c r="I13" s="8">
        <f t="shared" si="0"/>
        <v>0</v>
      </c>
      <c r="J13" s="8">
        <f t="shared" si="1"/>
        <v>0</v>
      </c>
      <c r="K13" s="8">
        <f t="shared" si="2"/>
        <v>0</v>
      </c>
    </row>
    <row r="14" spans="1:12" ht="76.5" x14ac:dyDescent="0.25">
      <c r="A14" s="16" t="s">
        <v>15</v>
      </c>
      <c r="B14" s="7" t="s">
        <v>41</v>
      </c>
      <c r="C14" s="17" t="s">
        <v>42</v>
      </c>
      <c r="D14" s="21">
        <v>4</v>
      </c>
      <c r="E14" s="21">
        <v>12</v>
      </c>
      <c r="F14" s="11">
        <v>20</v>
      </c>
      <c r="G14" s="27"/>
      <c r="H14" s="29"/>
      <c r="I14" s="8">
        <f t="shared" si="0"/>
        <v>0</v>
      </c>
      <c r="J14" s="8">
        <f t="shared" si="1"/>
        <v>0</v>
      </c>
      <c r="K14" s="8">
        <f t="shared" si="2"/>
        <v>0</v>
      </c>
    </row>
    <row r="15" spans="1:12" ht="63.75" x14ac:dyDescent="0.25">
      <c r="A15" s="16" t="s">
        <v>16</v>
      </c>
      <c r="B15" s="7" t="s">
        <v>43</v>
      </c>
      <c r="C15" s="7" t="s">
        <v>44</v>
      </c>
      <c r="D15" s="21">
        <v>2</v>
      </c>
      <c r="E15" s="21">
        <v>6</v>
      </c>
      <c r="F15" s="11">
        <v>65</v>
      </c>
      <c r="G15" s="27"/>
      <c r="H15" s="29"/>
      <c r="I15" s="8">
        <f t="shared" si="0"/>
        <v>0</v>
      </c>
      <c r="J15" s="8">
        <f t="shared" si="1"/>
        <v>0</v>
      </c>
      <c r="K15" s="8">
        <f t="shared" si="2"/>
        <v>0</v>
      </c>
    </row>
    <row r="16" spans="1:12" ht="38.25" x14ac:dyDescent="0.25">
      <c r="A16" s="16" t="s">
        <v>17</v>
      </c>
      <c r="B16" s="17" t="s">
        <v>45</v>
      </c>
      <c r="C16" s="17" t="s">
        <v>46</v>
      </c>
      <c r="D16" s="21">
        <v>1</v>
      </c>
      <c r="E16" s="21">
        <v>3</v>
      </c>
      <c r="F16" s="11">
        <v>8</v>
      </c>
      <c r="G16" s="27"/>
      <c r="H16" s="29"/>
      <c r="I16" s="8">
        <f t="shared" si="0"/>
        <v>0</v>
      </c>
      <c r="J16" s="8">
        <f t="shared" si="1"/>
        <v>0</v>
      </c>
      <c r="K16" s="8">
        <f t="shared" si="2"/>
        <v>0</v>
      </c>
    </row>
    <row r="17" spans="1:11" ht="64.5" x14ac:dyDescent="0.25">
      <c r="A17" s="16" t="s">
        <v>18</v>
      </c>
      <c r="B17" s="22" t="s">
        <v>47</v>
      </c>
      <c r="C17" s="23" t="s">
        <v>48</v>
      </c>
      <c r="D17" s="24">
        <v>1</v>
      </c>
      <c r="E17" s="24">
        <v>3</v>
      </c>
      <c r="F17" s="25">
        <v>8</v>
      </c>
      <c r="G17" s="28"/>
      <c r="H17" s="30"/>
      <c r="I17" s="8">
        <f t="shared" si="0"/>
        <v>0</v>
      </c>
      <c r="J17" s="8">
        <f t="shared" si="1"/>
        <v>0</v>
      </c>
      <c r="K17" s="8">
        <f t="shared" si="2"/>
        <v>0</v>
      </c>
    </row>
    <row r="18" spans="1:11" ht="15.75" x14ac:dyDescent="0.25">
      <c r="A18" s="33" t="s">
        <v>49</v>
      </c>
      <c r="B18" s="33"/>
      <c r="C18" s="34"/>
      <c r="D18" s="26">
        <f>SUM(D3:D17)</f>
        <v>76</v>
      </c>
      <c r="E18" s="26"/>
      <c r="F18" s="26">
        <f>SUM(F3:F17)</f>
        <v>959</v>
      </c>
      <c r="G18" s="6"/>
      <c r="H18" s="6"/>
      <c r="I18" s="12"/>
      <c r="J18" s="10">
        <f>SUM(J3:J17)</f>
        <v>0</v>
      </c>
      <c r="K18" s="31">
        <f>SUM(K3:K17)</f>
        <v>0</v>
      </c>
    </row>
    <row r="19" spans="1:11" x14ac:dyDescent="0.25">
      <c r="K19" s="5"/>
    </row>
    <row r="20" spans="1:11" x14ac:dyDescent="0.25">
      <c r="K20" s="3"/>
    </row>
  </sheetData>
  <mergeCells count="2">
    <mergeCell ref="B1:K1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IV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2026-06-03T07:16:46Z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