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iziorko\Desktop\moje dokumenty\PZP wnioski i inne\Internet  Wojcieszyn\"/>
    </mc:Choice>
  </mc:AlternateContent>
  <bookViews>
    <workbookView xWindow="0" yWindow="0" windowWidth="13470" windowHeight="118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K28" i="1"/>
  <c r="L28" i="1" s="1"/>
  <c r="H28" i="1"/>
  <c r="I28" i="1" s="1"/>
  <c r="E28" i="1"/>
  <c r="F28" i="1" s="1"/>
  <c r="N28" i="1" l="1"/>
  <c r="O28" i="1" s="1"/>
  <c r="M22" i="1"/>
  <c r="E22" i="1"/>
  <c r="F22" i="1" s="1"/>
  <c r="H22" i="1"/>
  <c r="I22" i="1" s="1"/>
  <c r="K22" i="1"/>
  <c r="L22" i="1"/>
  <c r="N22" i="1" l="1"/>
  <c r="O22" i="1" s="1"/>
  <c r="M11" i="1"/>
  <c r="M12" i="1"/>
  <c r="M13" i="1"/>
  <c r="M14" i="1"/>
  <c r="M15" i="1"/>
  <c r="M16" i="1"/>
  <c r="M17" i="1"/>
  <c r="M18" i="1"/>
  <c r="M19" i="1"/>
  <c r="M20" i="1"/>
  <c r="M21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J23" i="1"/>
  <c r="L23" i="1" l="1"/>
  <c r="K23" i="1"/>
  <c r="G23" i="1"/>
  <c r="E11" i="1"/>
  <c r="F11" i="1" s="1"/>
  <c r="H11" i="1"/>
  <c r="E12" i="1"/>
  <c r="F12" i="1" s="1"/>
  <c r="H12" i="1"/>
  <c r="E13" i="1"/>
  <c r="F13" i="1" s="1"/>
  <c r="H13" i="1"/>
  <c r="E14" i="1"/>
  <c r="F14" i="1" s="1"/>
  <c r="H14" i="1"/>
  <c r="E15" i="1"/>
  <c r="F15" i="1" s="1"/>
  <c r="H15" i="1"/>
  <c r="E16" i="1"/>
  <c r="F16" i="1" s="1"/>
  <c r="H16" i="1"/>
  <c r="E17" i="1"/>
  <c r="F17" i="1" s="1"/>
  <c r="H17" i="1"/>
  <c r="E18" i="1"/>
  <c r="F18" i="1" s="1"/>
  <c r="H18" i="1"/>
  <c r="E19" i="1"/>
  <c r="F19" i="1" s="1"/>
  <c r="H19" i="1"/>
  <c r="E20" i="1"/>
  <c r="F20" i="1" s="1"/>
  <c r="H20" i="1"/>
  <c r="E21" i="1"/>
  <c r="H21" i="1"/>
  <c r="I20" i="1" l="1"/>
  <c r="N20" i="1"/>
  <c r="O20" i="1" s="1"/>
  <c r="I18" i="1"/>
  <c r="N18" i="1"/>
  <c r="O18" i="1" s="1"/>
  <c r="I16" i="1"/>
  <c r="N16" i="1"/>
  <c r="O16" i="1" s="1"/>
  <c r="I14" i="1"/>
  <c r="N14" i="1"/>
  <c r="O14" i="1" s="1"/>
  <c r="I12" i="1"/>
  <c r="N12" i="1"/>
  <c r="O12" i="1" s="1"/>
  <c r="I21" i="1"/>
  <c r="N21" i="1"/>
  <c r="O21" i="1" s="1"/>
  <c r="I19" i="1"/>
  <c r="N19" i="1"/>
  <c r="O19" i="1" s="1"/>
  <c r="I17" i="1"/>
  <c r="N17" i="1"/>
  <c r="O17" i="1" s="1"/>
  <c r="I15" i="1"/>
  <c r="N15" i="1"/>
  <c r="O15" i="1" s="1"/>
  <c r="I13" i="1"/>
  <c r="N13" i="1"/>
  <c r="O13" i="1" s="1"/>
  <c r="I11" i="1"/>
  <c r="N11" i="1"/>
  <c r="O11" i="1" s="1"/>
  <c r="H23" i="1"/>
  <c r="M23" i="1"/>
  <c r="E23" i="1"/>
  <c r="F21" i="1"/>
  <c r="F23" i="1" s="1"/>
  <c r="I23" i="1" l="1"/>
  <c r="O23" i="1"/>
  <c r="N23" i="1"/>
</calcChain>
</file>

<file path=xl/sharedStrings.xml><?xml version="1.0" encoding="utf-8"?>
<sst xmlns="http://schemas.openxmlformats.org/spreadsheetml/2006/main" count="81" uniqueCount="52">
  <si>
    <t xml:space="preserve">Lp. </t>
  </si>
  <si>
    <t>A</t>
  </si>
  <si>
    <t>B</t>
  </si>
  <si>
    <t>C</t>
  </si>
  <si>
    <t>D</t>
  </si>
  <si>
    <t>E</t>
  </si>
  <si>
    <t>G</t>
  </si>
  <si>
    <t xml:space="preserve">Okres świadczenia usługi
w miesiącach (dostęp
do łącza internetowego) </t>
  </si>
  <si>
    <t>H</t>
  </si>
  <si>
    <t>Wartość opłaty 
instalacyjnej zł [netto]</t>
  </si>
  <si>
    <t>Wartość umowy
 zł [netto]</t>
  </si>
  <si>
    <t>Wartość umowy 
 zł [brutto]</t>
  </si>
  <si>
    <t>Wartość podatku VAT
 opłaty instalacyjnej zł</t>
  </si>
  <si>
    <t>Wartość opłaty
instalacyjnej zł [brutto]</t>
  </si>
  <si>
    <t>Wartość opłaty abonamentowej
za 1 miesiąc świadczenia usługi zł [netto]</t>
  </si>
  <si>
    <t>Wartość opłaty abonamentowej
za 1 miesiąc świadczenia usługi zł [brutto]</t>
  </si>
  <si>
    <t>F = D + E</t>
  </si>
  <si>
    <t>I = G + H</t>
  </si>
  <si>
    <t>Wartość podatku VAT 
opłaty abonamentowej za 1 miesiąc 
świadczenia usługi zł</t>
  </si>
  <si>
    <t>Wartość podatku 
VAT umowy zł</t>
  </si>
  <si>
    <t>Obwód Chojna 74-500 Chojna ul. Polna 2</t>
  </si>
  <si>
    <t>Obwód Rurka 72-100 Łozienica ul. Granitowa 2</t>
  </si>
  <si>
    <t>Obwód Przybiernów 72-110 Przybiernów ul. Kościuszki 23</t>
  </si>
  <si>
    <t>Obwód Malechowo 76-142 Malechowo, Malechowo 27A</t>
  </si>
  <si>
    <t>Obwód Pyrzyce 74-204 Kozielice, Czarnowo 88</t>
  </si>
  <si>
    <t>Obwód Wałcz 78-600 Wałcz, ul. Kołobrzeska 35</t>
  </si>
  <si>
    <t>Obwód Kołobrzeg 78-122 Rościęcino, ul. Zgodna 1</t>
  </si>
  <si>
    <t>Obwód Dobre 76-037 Dobre, Dobre 1S</t>
  </si>
  <si>
    <t>Obwód Kluczewo 73-102 Kluczewo, ul. Okulickiego 12</t>
  </si>
  <si>
    <t>Obwód Bobolice 76-020 Bobolice, ul. Jedności Narodowej 1</t>
  </si>
  <si>
    <t>Obwód Piecnik 78-650 Mirosławiec, Piecnik 35</t>
  </si>
  <si>
    <t>SUMA</t>
  </si>
  <si>
    <t xml:space="preserve">Kosztorys inwestorski      </t>
  </si>
  <si>
    <t>Wartość opłaty za urządzenie zł (netto)</t>
  </si>
  <si>
    <t>Wartość podatku VATopłaty za urządzenie zł (netto)</t>
  </si>
  <si>
    <t>Wartość opłaty za urządzenie zł (brutto)</t>
  </si>
  <si>
    <t xml:space="preserve"> ..........................................................................
Podpis 
</t>
  </si>
  <si>
    <t>Obwód Wojcieszyn, 72-200 Nowogard, Wojcieszyn 60</t>
  </si>
  <si>
    <t>Przedmiot świadczenia usługi - ZADANIE I</t>
  </si>
  <si>
    <t>Przedmiot świadczenia usługi - ZADANIE II</t>
  </si>
  <si>
    <t>II</t>
  </si>
  <si>
    <t>I</t>
  </si>
  <si>
    <t>Dotyczy postępowania pn.: „Świadczenie usługi dostępu do sieci Internet z doprowadzeniem łącza internetowego i instalacją niezbędnych urządzeń sieciowych w siedzibach jednostek terenowych GDDKiA Oddziału w Szczecinie" - 2 zadania 
nr sprawy:  O/Sz.Z-13.2431.2 .2022.AM</t>
  </si>
  <si>
    <t>Ośrodek wypoczynkowy ul. Popiełuszki 1a, 73-108 Zieleniewo</t>
  </si>
  <si>
    <t>Stały dostęp do asymetrycznego łącza internetowego (sieci Internet) z maksymalną prędkością pobierania danych nie mniejszą niż 80 Mbps oraz maksymalną prędkością wysyłania danych nie mniejszą niż 8 Mbps.
Świadczenie usługi zgodnie z zapisami umowy i opisu przedmiotu zamówienia w lokalizacji:</t>
  </si>
  <si>
    <t>Stały dostęp do asymetrycznego łącza internetowego (sieci Internet) 
z maksymalną prędkością pobierania danych nie mniejszą niż 200 Mbps oraz maksymalną prędkością wysyłania danych nie mniejszą niż 50 Mbps.
Świadczenie usługi zgodnie z zapisami umowy i opisu przedmiotu zamówienia w lokalizacji:</t>
  </si>
  <si>
    <t>O = M + N</t>
  </si>
  <si>
    <t>M</t>
  </si>
  <si>
    <t>N</t>
  </si>
  <si>
    <t>J</t>
  </si>
  <si>
    <t>K</t>
  </si>
  <si>
    <t>L = J +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</si>
</sst>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4"/>
  <sheetViews>
    <sheetView tabSelected="1" topLeftCell="B4" zoomScale="70" zoomScaleNormal="70" workbookViewId="0">
      <selection activeCell="C32" sqref="C32"/>
    </sheetView>
  </sheetViews>
  <sheetFormatPr defaultRowHeight="15" x14ac:dyDescent="0.25"/>
  <cols>
    <col min="1" max="1" width="6.7109375" style="1" customWidth="1"/>
    <col min="2" max="2" width="84.42578125" style="1" customWidth="1"/>
    <col min="3" max="3" width="23.28515625" style="1" customWidth="1"/>
    <col min="4" max="4" width="21.140625" style="1" customWidth="1"/>
    <col min="5" max="5" width="22.85546875" style="1" customWidth="1"/>
    <col min="6" max="6" width="21.5703125" style="1" customWidth="1"/>
    <col min="7" max="7" width="24.42578125" style="1" customWidth="1"/>
    <col min="8" max="8" width="28.5703125" style="1" customWidth="1"/>
    <col min="9" max="9" width="25.5703125" style="1" customWidth="1"/>
    <col min="10" max="10" width="18.140625" style="1" customWidth="1"/>
    <col min="11" max="11" width="23.42578125" style="1" customWidth="1"/>
    <col min="12" max="12" width="21" style="1" customWidth="1"/>
    <col min="13" max="13" width="18.28515625" style="1" customWidth="1"/>
    <col min="14" max="14" width="19.140625" style="1" customWidth="1"/>
    <col min="15" max="15" width="18.28515625" style="1" bestFit="1" customWidth="1"/>
    <col min="16" max="16384" width="9.140625" style="1"/>
  </cols>
  <sheetData>
    <row r="2" spans="1:15" x14ac:dyDescent="0.25">
      <c r="A2" s="28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5" spans="1:15" x14ac:dyDescent="0.25">
      <c r="A5" s="25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71.25" customHeight="1" x14ac:dyDescent="0.25">
      <c r="A8" s="9" t="s">
        <v>0</v>
      </c>
      <c r="B8" s="10" t="s">
        <v>38</v>
      </c>
      <c r="C8" s="11" t="s">
        <v>7</v>
      </c>
      <c r="D8" s="11" t="s">
        <v>9</v>
      </c>
      <c r="E8" s="11" t="s">
        <v>12</v>
      </c>
      <c r="F8" s="11" t="s">
        <v>13</v>
      </c>
      <c r="G8" s="11" t="s">
        <v>14</v>
      </c>
      <c r="H8" s="11" t="s">
        <v>18</v>
      </c>
      <c r="I8" s="11" t="s">
        <v>15</v>
      </c>
      <c r="J8" s="11" t="s">
        <v>33</v>
      </c>
      <c r="K8" s="11" t="s">
        <v>34</v>
      </c>
      <c r="L8" s="11" t="s">
        <v>35</v>
      </c>
      <c r="M8" s="11" t="s">
        <v>10</v>
      </c>
      <c r="N8" s="11" t="s">
        <v>19</v>
      </c>
      <c r="O8" s="11" t="s">
        <v>11</v>
      </c>
    </row>
    <row r="9" spans="1:15" s="2" customFormat="1" x14ac:dyDescent="0.25">
      <c r="A9" s="6" t="s">
        <v>1</v>
      </c>
      <c r="B9" s="7" t="s">
        <v>2</v>
      </c>
      <c r="C9" s="7" t="s">
        <v>3</v>
      </c>
      <c r="D9" s="8" t="s">
        <v>4</v>
      </c>
      <c r="E9" s="8" t="s">
        <v>5</v>
      </c>
      <c r="F9" s="8" t="s">
        <v>16</v>
      </c>
      <c r="G9" s="8" t="s">
        <v>6</v>
      </c>
      <c r="H9" s="8" t="s">
        <v>8</v>
      </c>
      <c r="I9" s="8" t="s">
        <v>17</v>
      </c>
      <c r="J9" s="8" t="s">
        <v>49</v>
      </c>
      <c r="K9" s="8" t="s">
        <v>50</v>
      </c>
      <c r="L9" s="8" t="s">
        <v>51</v>
      </c>
      <c r="M9" s="14" t="s">
        <v>47</v>
      </c>
      <c r="N9" s="14" t="s">
        <v>48</v>
      </c>
      <c r="O9" s="14" t="s">
        <v>46</v>
      </c>
    </row>
    <row r="10" spans="1:15" ht="76.5" x14ac:dyDescent="0.25">
      <c r="A10" s="9" t="s">
        <v>41</v>
      </c>
      <c r="B10" s="12" t="s">
        <v>45</v>
      </c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20.100000000000001" customHeight="1" x14ac:dyDescent="0.25">
      <c r="A11" s="4">
        <v>1</v>
      </c>
      <c r="B11" s="15" t="s">
        <v>28</v>
      </c>
      <c r="C11" s="13">
        <v>24</v>
      </c>
      <c r="D11" s="5">
        <v>0</v>
      </c>
      <c r="E11" s="5">
        <f t="shared" ref="E11:E19" si="0">D11*0.23</f>
        <v>0</v>
      </c>
      <c r="F11" s="5">
        <f t="shared" ref="F11:F19" si="1">SUM(D11:E11)</f>
        <v>0</v>
      </c>
      <c r="G11" s="5">
        <v>0</v>
      </c>
      <c r="H11" s="5">
        <f t="shared" ref="H11:H19" si="2">G11*0.23</f>
        <v>0</v>
      </c>
      <c r="I11" s="5">
        <f t="shared" ref="I11:I19" si="3">SUM(G11:H11)</f>
        <v>0</v>
      </c>
      <c r="J11" s="5">
        <v>0</v>
      </c>
      <c r="K11" s="5">
        <f t="shared" ref="K11:K19" si="4">J11*0.23</f>
        <v>0</v>
      </c>
      <c r="L11" s="5">
        <f t="shared" ref="L11:L19" si="5">SUM(J11:K11)</f>
        <v>0</v>
      </c>
      <c r="M11" s="5">
        <f t="shared" ref="M11:M19" si="6">SUM(D11,C11*G11,J11)</f>
        <v>0</v>
      </c>
      <c r="N11" s="5">
        <f t="shared" ref="N11:N19" si="7">SUM(E11,C11*H11,K11)</f>
        <v>0</v>
      </c>
      <c r="O11" s="5">
        <f t="shared" ref="O11:O19" si="8">SUM(M11:N11)</f>
        <v>0</v>
      </c>
    </row>
    <row r="12" spans="1:15" ht="20.100000000000001" customHeight="1" x14ac:dyDescent="0.25">
      <c r="A12" s="4">
        <v>2</v>
      </c>
      <c r="B12" s="15" t="s">
        <v>27</v>
      </c>
      <c r="C12" s="13">
        <v>24</v>
      </c>
      <c r="D12" s="5">
        <v>0</v>
      </c>
      <c r="E12" s="5">
        <f t="shared" si="0"/>
        <v>0</v>
      </c>
      <c r="F12" s="5">
        <f t="shared" si="1"/>
        <v>0</v>
      </c>
      <c r="G12" s="5">
        <v>0</v>
      </c>
      <c r="H12" s="5">
        <f t="shared" si="2"/>
        <v>0</v>
      </c>
      <c r="I12" s="5">
        <f t="shared" si="3"/>
        <v>0</v>
      </c>
      <c r="J12" s="5">
        <v>0</v>
      </c>
      <c r="K12" s="5">
        <f t="shared" si="4"/>
        <v>0</v>
      </c>
      <c r="L12" s="5">
        <f t="shared" si="5"/>
        <v>0</v>
      </c>
      <c r="M12" s="5">
        <f t="shared" si="6"/>
        <v>0</v>
      </c>
      <c r="N12" s="5">
        <f t="shared" si="7"/>
        <v>0</v>
      </c>
      <c r="O12" s="5">
        <f t="shared" si="8"/>
        <v>0</v>
      </c>
    </row>
    <row r="13" spans="1:15" ht="20.100000000000001" customHeight="1" x14ac:dyDescent="0.25">
      <c r="A13" s="4">
        <v>3</v>
      </c>
      <c r="B13" s="15" t="s">
        <v>26</v>
      </c>
      <c r="C13" s="13">
        <v>24</v>
      </c>
      <c r="D13" s="5">
        <v>0</v>
      </c>
      <c r="E13" s="5">
        <f t="shared" si="0"/>
        <v>0</v>
      </c>
      <c r="F13" s="5">
        <f t="shared" si="1"/>
        <v>0</v>
      </c>
      <c r="G13" s="5">
        <v>0</v>
      </c>
      <c r="H13" s="5">
        <f t="shared" si="2"/>
        <v>0</v>
      </c>
      <c r="I13" s="5">
        <f t="shared" si="3"/>
        <v>0</v>
      </c>
      <c r="J13" s="5">
        <v>0</v>
      </c>
      <c r="K13" s="5">
        <f t="shared" si="4"/>
        <v>0</v>
      </c>
      <c r="L13" s="5">
        <f t="shared" si="5"/>
        <v>0</v>
      </c>
      <c r="M13" s="5">
        <f t="shared" si="6"/>
        <v>0</v>
      </c>
      <c r="N13" s="5">
        <f t="shared" si="7"/>
        <v>0</v>
      </c>
      <c r="O13" s="5">
        <f t="shared" si="8"/>
        <v>0</v>
      </c>
    </row>
    <row r="14" spans="1:15" ht="20.100000000000001" customHeight="1" x14ac:dyDescent="0.25">
      <c r="A14" s="4">
        <v>4</v>
      </c>
      <c r="B14" s="15" t="s">
        <v>25</v>
      </c>
      <c r="C14" s="13">
        <v>24</v>
      </c>
      <c r="D14" s="5">
        <v>0</v>
      </c>
      <c r="E14" s="5">
        <f t="shared" si="0"/>
        <v>0</v>
      </c>
      <c r="F14" s="5">
        <f t="shared" si="1"/>
        <v>0</v>
      </c>
      <c r="G14" s="5">
        <v>0</v>
      </c>
      <c r="H14" s="5">
        <f t="shared" si="2"/>
        <v>0</v>
      </c>
      <c r="I14" s="5">
        <f t="shared" si="3"/>
        <v>0</v>
      </c>
      <c r="J14" s="5">
        <v>0</v>
      </c>
      <c r="K14" s="5">
        <f t="shared" si="4"/>
        <v>0</v>
      </c>
      <c r="L14" s="5">
        <f t="shared" si="5"/>
        <v>0</v>
      </c>
      <c r="M14" s="5">
        <f t="shared" si="6"/>
        <v>0</v>
      </c>
      <c r="N14" s="5">
        <f t="shared" si="7"/>
        <v>0</v>
      </c>
      <c r="O14" s="5">
        <f t="shared" si="8"/>
        <v>0</v>
      </c>
    </row>
    <row r="15" spans="1:15" ht="20.100000000000001" customHeight="1" x14ac:dyDescent="0.25">
      <c r="A15" s="4">
        <v>5</v>
      </c>
      <c r="B15" s="15" t="s">
        <v>24</v>
      </c>
      <c r="C15" s="13">
        <v>24</v>
      </c>
      <c r="D15" s="5">
        <v>0</v>
      </c>
      <c r="E15" s="5">
        <f t="shared" si="0"/>
        <v>0</v>
      </c>
      <c r="F15" s="5">
        <f t="shared" si="1"/>
        <v>0</v>
      </c>
      <c r="G15" s="5">
        <v>0</v>
      </c>
      <c r="H15" s="5">
        <f t="shared" si="2"/>
        <v>0</v>
      </c>
      <c r="I15" s="5">
        <f t="shared" si="3"/>
        <v>0</v>
      </c>
      <c r="J15" s="5">
        <v>0</v>
      </c>
      <c r="K15" s="5">
        <f t="shared" si="4"/>
        <v>0</v>
      </c>
      <c r="L15" s="5">
        <f t="shared" si="5"/>
        <v>0</v>
      </c>
      <c r="M15" s="5">
        <f t="shared" si="6"/>
        <v>0</v>
      </c>
      <c r="N15" s="5">
        <f t="shared" si="7"/>
        <v>0</v>
      </c>
      <c r="O15" s="5">
        <f t="shared" si="8"/>
        <v>0</v>
      </c>
    </row>
    <row r="16" spans="1:15" ht="20.100000000000001" customHeight="1" x14ac:dyDescent="0.25">
      <c r="A16" s="4">
        <v>6</v>
      </c>
      <c r="B16" s="15" t="s">
        <v>20</v>
      </c>
      <c r="C16" s="13">
        <v>24</v>
      </c>
      <c r="D16" s="5">
        <v>0</v>
      </c>
      <c r="E16" s="5">
        <f t="shared" si="0"/>
        <v>0</v>
      </c>
      <c r="F16" s="5">
        <f t="shared" si="1"/>
        <v>0</v>
      </c>
      <c r="G16" s="5">
        <v>0</v>
      </c>
      <c r="H16" s="5">
        <f t="shared" si="2"/>
        <v>0</v>
      </c>
      <c r="I16" s="5">
        <f t="shared" si="3"/>
        <v>0</v>
      </c>
      <c r="J16" s="5">
        <v>0</v>
      </c>
      <c r="K16" s="5">
        <f t="shared" si="4"/>
        <v>0</v>
      </c>
      <c r="L16" s="5">
        <f t="shared" si="5"/>
        <v>0</v>
      </c>
      <c r="M16" s="5">
        <f t="shared" si="6"/>
        <v>0</v>
      </c>
      <c r="N16" s="5">
        <f t="shared" si="7"/>
        <v>0</v>
      </c>
      <c r="O16" s="5">
        <f t="shared" si="8"/>
        <v>0</v>
      </c>
    </row>
    <row r="17" spans="1:15" ht="20.100000000000001" customHeight="1" x14ac:dyDescent="0.25">
      <c r="A17" s="4">
        <v>7</v>
      </c>
      <c r="B17" s="15" t="s">
        <v>21</v>
      </c>
      <c r="C17" s="13">
        <v>24</v>
      </c>
      <c r="D17" s="5">
        <v>0</v>
      </c>
      <c r="E17" s="5">
        <f t="shared" si="0"/>
        <v>0</v>
      </c>
      <c r="F17" s="5">
        <f t="shared" si="1"/>
        <v>0</v>
      </c>
      <c r="G17" s="5">
        <v>0</v>
      </c>
      <c r="H17" s="5">
        <f t="shared" si="2"/>
        <v>0</v>
      </c>
      <c r="I17" s="5">
        <f t="shared" si="3"/>
        <v>0</v>
      </c>
      <c r="J17" s="5">
        <v>0</v>
      </c>
      <c r="K17" s="5">
        <f t="shared" si="4"/>
        <v>0</v>
      </c>
      <c r="L17" s="5">
        <f t="shared" si="5"/>
        <v>0</v>
      </c>
      <c r="M17" s="5">
        <f t="shared" si="6"/>
        <v>0</v>
      </c>
      <c r="N17" s="5">
        <f t="shared" si="7"/>
        <v>0</v>
      </c>
      <c r="O17" s="5">
        <f t="shared" si="8"/>
        <v>0</v>
      </c>
    </row>
    <row r="18" spans="1:15" ht="20.100000000000001" customHeight="1" x14ac:dyDescent="0.25">
      <c r="A18" s="4">
        <v>8</v>
      </c>
      <c r="B18" s="15" t="s">
        <v>22</v>
      </c>
      <c r="C18" s="13">
        <v>24</v>
      </c>
      <c r="D18" s="5">
        <v>0</v>
      </c>
      <c r="E18" s="5">
        <f t="shared" si="0"/>
        <v>0</v>
      </c>
      <c r="F18" s="5">
        <f t="shared" si="1"/>
        <v>0</v>
      </c>
      <c r="G18" s="5">
        <v>0</v>
      </c>
      <c r="H18" s="5">
        <f t="shared" si="2"/>
        <v>0</v>
      </c>
      <c r="I18" s="5">
        <f t="shared" si="3"/>
        <v>0</v>
      </c>
      <c r="J18" s="5">
        <v>0</v>
      </c>
      <c r="K18" s="5">
        <f t="shared" si="4"/>
        <v>0</v>
      </c>
      <c r="L18" s="5">
        <f t="shared" si="5"/>
        <v>0</v>
      </c>
      <c r="M18" s="5">
        <f t="shared" si="6"/>
        <v>0</v>
      </c>
      <c r="N18" s="5">
        <f t="shared" si="7"/>
        <v>0</v>
      </c>
      <c r="O18" s="5">
        <f t="shared" si="8"/>
        <v>0</v>
      </c>
    </row>
    <row r="19" spans="1:15" ht="20.100000000000001" customHeight="1" x14ac:dyDescent="0.25">
      <c r="A19" s="4">
        <v>9</v>
      </c>
      <c r="B19" s="15" t="s">
        <v>23</v>
      </c>
      <c r="C19" s="13">
        <v>24</v>
      </c>
      <c r="D19" s="5">
        <v>0</v>
      </c>
      <c r="E19" s="5">
        <f t="shared" si="0"/>
        <v>0</v>
      </c>
      <c r="F19" s="5">
        <f t="shared" si="1"/>
        <v>0</v>
      </c>
      <c r="G19" s="5">
        <v>0</v>
      </c>
      <c r="H19" s="5">
        <f t="shared" si="2"/>
        <v>0</v>
      </c>
      <c r="I19" s="5">
        <f t="shared" si="3"/>
        <v>0</v>
      </c>
      <c r="J19" s="5">
        <v>0</v>
      </c>
      <c r="K19" s="5">
        <f t="shared" si="4"/>
        <v>0</v>
      </c>
      <c r="L19" s="5">
        <f t="shared" si="5"/>
        <v>0</v>
      </c>
      <c r="M19" s="5">
        <f t="shared" si="6"/>
        <v>0</v>
      </c>
      <c r="N19" s="5">
        <f t="shared" si="7"/>
        <v>0</v>
      </c>
      <c r="O19" s="5">
        <f t="shared" si="8"/>
        <v>0</v>
      </c>
    </row>
    <row r="20" spans="1:15" ht="20.100000000000001" customHeight="1" x14ac:dyDescent="0.25">
      <c r="A20" s="4">
        <v>10</v>
      </c>
      <c r="B20" s="15" t="s">
        <v>29</v>
      </c>
      <c r="C20" s="13">
        <v>24</v>
      </c>
      <c r="D20" s="5">
        <v>0</v>
      </c>
      <c r="E20" s="5">
        <f>D20*0.23</f>
        <v>0</v>
      </c>
      <c r="F20" s="5">
        <f>SUM(D20:E20)</f>
        <v>0</v>
      </c>
      <c r="G20" s="5">
        <v>0</v>
      </c>
      <c r="H20" s="5">
        <f>G20*0.23</f>
        <v>0</v>
      </c>
      <c r="I20" s="5">
        <f>SUM(G20:H20)</f>
        <v>0</v>
      </c>
      <c r="J20" s="5">
        <v>0</v>
      </c>
      <c r="K20" s="5">
        <f>J20*0.23</f>
        <v>0</v>
      </c>
      <c r="L20" s="5">
        <f>SUM(J20:K20)</f>
        <v>0</v>
      </c>
      <c r="M20" s="5">
        <f>SUM(D20,C20*G20,J20)</f>
        <v>0</v>
      </c>
      <c r="N20" s="5">
        <f>SUM(E20,C20*H20,K20)</f>
        <v>0</v>
      </c>
      <c r="O20" s="5">
        <f>SUM(M20:N20)</f>
        <v>0</v>
      </c>
    </row>
    <row r="21" spans="1:15" ht="20.100000000000001" customHeight="1" x14ac:dyDescent="0.25">
      <c r="A21" s="4">
        <v>11</v>
      </c>
      <c r="B21" s="15" t="s">
        <v>30</v>
      </c>
      <c r="C21" s="13">
        <v>24</v>
      </c>
      <c r="D21" s="5">
        <v>0</v>
      </c>
      <c r="E21" s="5">
        <f>D21*0.23</f>
        <v>0</v>
      </c>
      <c r="F21" s="5">
        <f>SUM(D21:E21)</f>
        <v>0</v>
      </c>
      <c r="G21" s="5">
        <v>0</v>
      </c>
      <c r="H21" s="5">
        <f>G21*0.23</f>
        <v>0</v>
      </c>
      <c r="I21" s="5">
        <f>SUM(G21:H21)</f>
        <v>0</v>
      </c>
      <c r="J21" s="5">
        <v>0</v>
      </c>
      <c r="K21" s="5">
        <f>J21*0.23</f>
        <v>0</v>
      </c>
      <c r="L21" s="5">
        <f>SUM(J21:K21)</f>
        <v>0</v>
      </c>
      <c r="M21" s="5">
        <f>SUM(D21,C21*G21,J21)</f>
        <v>0</v>
      </c>
      <c r="N21" s="5">
        <f>SUM(E21,C21*H21,K21)</f>
        <v>0</v>
      </c>
      <c r="O21" s="5">
        <f>SUM(M21:N21)</f>
        <v>0</v>
      </c>
    </row>
    <row r="22" spans="1:15" ht="20.100000000000001" customHeight="1" x14ac:dyDescent="0.25">
      <c r="A22" s="4">
        <v>12</v>
      </c>
      <c r="B22" s="24" t="s">
        <v>37</v>
      </c>
      <c r="C22" s="13">
        <v>24</v>
      </c>
      <c r="D22" s="5">
        <v>0</v>
      </c>
      <c r="E22" s="5">
        <f t="shared" ref="E22" si="9">D22*0.23</f>
        <v>0</v>
      </c>
      <c r="F22" s="5">
        <f t="shared" ref="F22" si="10">SUM(D22:E22)</f>
        <v>0</v>
      </c>
      <c r="G22" s="5">
        <v>0</v>
      </c>
      <c r="H22" s="5">
        <f t="shared" ref="H22" si="11">G22*0.23</f>
        <v>0</v>
      </c>
      <c r="I22" s="5">
        <f t="shared" ref="I22" si="12">SUM(G22:H22)</f>
        <v>0</v>
      </c>
      <c r="J22" s="5">
        <v>0</v>
      </c>
      <c r="K22" s="5">
        <f t="shared" ref="K22" si="13">J22*0.23</f>
        <v>0</v>
      </c>
      <c r="L22" s="5">
        <f t="shared" ref="L22" si="14">SUM(J22:K22)</f>
        <v>0</v>
      </c>
      <c r="M22" s="5">
        <f>SUM(D22,C22*G22,J22)</f>
        <v>0</v>
      </c>
      <c r="N22" s="5">
        <f t="shared" ref="N22" si="15">SUM(E22,C22*H22,K22)</f>
        <v>0</v>
      </c>
      <c r="O22" s="5">
        <f t="shared" ref="O22" si="16">SUM(M22:N22)</f>
        <v>0</v>
      </c>
    </row>
    <row r="23" spans="1:15" ht="20.100000000000001" customHeight="1" x14ac:dyDescent="0.25">
      <c r="A23" s="18"/>
      <c r="B23" s="21"/>
      <c r="C23" s="23" t="s">
        <v>31</v>
      </c>
      <c r="D23" s="22">
        <v>0</v>
      </c>
      <c r="E23" s="16">
        <f t="shared" ref="E23:O23" si="17">SUM(E11:E21)</f>
        <v>0</v>
      </c>
      <c r="F23" s="16">
        <f t="shared" si="17"/>
        <v>0</v>
      </c>
      <c r="G23" s="16">
        <f t="shared" si="17"/>
        <v>0</v>
      </c>
      <c r="H23" s="16">
        <f t="shared" si="17"/>
        <v>0</v>
      </c>
      <c r="I23" s="17">
        <f t="shared" si="17"/>
        <v>0</v>
      </c>
      <c r="J23" s="17">
        <f t="shared" si="17"/>
        <v>0</v>
      </c>
      <c r="K23" s="17">
        <f t="shared" si="17"/>
        <v>0</v>
      </c>
      <c r="L23" s="17">
        <f t="shared" si="17"/>
        <v>0</v>
      </c>
      <c r="M23" s="17">
        <f t="shared" si="17"/>
        <v>0</v>
      </c>
      <c r="N23" s="17">
        <f t="shared" si="17"/>
        <v>0</v>
      </c>
      <c r="O23" s="17">
        <f t="shared" si="17"/>
        <v>0</v>
      </c>
    </row>
    <row r="24" spans="1:15" ht="20.100000000000001" customHeight="1" x14ac:dyDescent="0.25"/>
    <row r="25" spans="1:15" ht="71.25" customHeight="1" x14ac:dyDescent="0.25">
      <c r="A25" s="9" t="s">
        <v>0</v>
      </c>
      <c r="B25" s="10" t="s">
        <v>39</v>
      </c>
      <c r="C25" s="11" t="s">
        <v>7</v>
      </c>
      <c r="D25" s="11" t="s">
        <v>9</v>
      </c>
      <c r="E25" s="11" t="s">
        <v>12</v>
      </c>
      <c r="F25" s="11" t="s">
        <v>13</v>
      </c>
      <c r="G25" s="11" t="s">
        <v>14</v>
      </c>
      <c r="H25" s="11" t="s">
        <v>18</v>
      </c>
      <c r="I25" s="11" t="s">
        <v>15</v>
      </c>
      <c r="J25" s="11" t="s">
        <v>33</v>
      </c>
      <c r="K25" s="11" t="s">
        <v>34</v>
      </c>
      <c r="L25" s="11" t="s">
        <v>35</v>
      </c>
      <c r="M25" s="11" t="s">
        <v>10</v>
      </c>
      <c r="N25" s="11" t="s">
        <v>19</v>
      </c>
      <c r="O25" s="11" t="s">
        <v>11</v>
      </c>
    </row>
    <row r="26" spans="1:15" ht="15" customHeight="1" x14ac:dyDescent="0.25">
      <c r="A26" s="6" t="s">
        <v>1</v>
      </c>
      <c r="B26" s="7" t="s">
        <v>2</v>
      </c>
      <c r="C26" s="7" t="s">
        <v>3</v>
      </c>
      <c r="D26" s="8" t="s">
        <v>4</v>
      </c>
      <c r="E26" s="8" t="s">
        <v>5</v>
      </c>
      <c r="F26" s="8" t="s">
        <v>16</v>
      </c>
      <c r="G26" s="8" t="s">
        <v>6</v>
      </c>
      <c r="H26" s="8" t="s">
        <v>8</v>
      </c>
      <c r="I26" s="8" t="s">
        <v>17</v>
      </c>
      <c r="J26" s="8" t="s">
        <v>49</v>
      </c>
      <c r="K26" s="8" t="s">
        <v>50</v>
      </c>
      <c r="L26" s="8" t="s">
        <v>51</v>
      </c>
      <c r="M26" s="14" t="s">
        <v>47</v>
      </c>
      <c r="N26" s="14" t="s">
        <v>48</v>
      </c>
      <c r="O26" s="14" t="s">
        <v>46</v>
      </c>
    </row>
    <row r="27" spans="1:15" ht="76.5" x14ac:dyDescent="0.25">
      <c r="A27" s="9" t="s">
        <v>40</v>
      </c>
      <c r="B27" s="12" t="s">
        <v>44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19.5" customHeight="1" x14ac:dyDescent="0.25">
      <c r="A28" s="4">
        <v>1</v>
      </c>
      <c r="B28" s="15" t="s">
        <v>43</v>
      </c>
      <c r="C28" s="13">
        <v>24</v>
      </c>
      <c r="D28" s="5">
        <v>0</v>
      </c>
      <c r="E28" s="5">
        <f t="shared" ref="E28" si="18">D28*0.23</f>
        <v>0</v>
      </c>
      <c r="F28" s="5">
        <f t="shared" ref="F28" si="19">SUM(D28:E28)</f>
        <v>0</v>
      </c>
      <c r="G28" s="5">
        <v>0</v>
      </c>
      <c r="H28" s="5">
        <f t="shared" ref="H28" si="20">G28*0.23</f>
        <v>0</v>
      </c>
      <c r="I28" s="5">
        <f t="shared" ref="I28" si="21">SUM(G28:H28)</f>
        <v>0</v>
      </c>
      <c r="J28" s="5">
        <v>0</v>
      </c>
      <c r="K28" s="5">
        <f t="shared" ref="K28" si="22">J28*0.23</f>
        <v>0</v>
      </c>
      <c r="L28" s="5">
        <f t="shared" ref="L28" si="23">SUM(J28:K28)</f>
        <v>0</v>
      </c>
      <c r="M28" s="5">
        <f t="shared" ref="M28" si="24">SUM(D28,C28*G28,J28)</f>
        <v>0</v>
      </c>
      <c r="N28" s="5">
        <f t="shared" ref="N28" si="25">SUM(E28,C28*H28,K28)</f>
        <v>0</v>
      </c>
      <c r="O28" s="5">
        <f t="shared" ref="O28" si="26">SUM(M28:N28)</f>
        <v>0</v>
      </c>
    </row>
    <row r="30" spans="1:15" x14ac:dyDescent="0.25">
      <c r="I30" s="26" t="s">
        <v>36</v>
      </c>
      <c r="J30" s="26"/>
      <c r="K30" s="26"/>
      <c r="L30" s="26"/>
      <c r="M30" s="26"/>
      <c r="N30" s="26"/>
      <c r="O30" s="27"/>
    </row>
    <row r="31" spans="1:15" x14ac:dyDescent="0.25">
      <c r="I31" s="27"/>
      <c r="J31" s="27"/>
      <c r="K31" s="27"/>
      <c r="L31" s="27"/>
      <c r="M31" s="27"/>
      <c r="N31" s="27"/>
      <c r="O31" s="27"/>
    </row>
    <row r="32" spans="1:15" x14ac:dyDescent="0.25">
      <c r="I32" s="27"/>
      <c r="J32" s="27"/>
      <c r="K32" s="27"/>
      <c r="L32" s="27"/>
      <c r="M32" s="27"/>
      <c r="N32" s="27"/>
      <c r="O32" s="27"/>
    </row>
    <row r="33" spans="9:15" x14ac:dyDescent="0.25">
      <c r="I33" s="27"/>
      <c r="J33" s="27"/>
      <c r="K33" s="27"/>
      <c r="L33" s="27"/>
      <c r="M33" s="27"/>
      <c r="N33" s="27"/>
      <c r="O33" s="27"/>
    </row>
    <row r="34" spans="9:15" x14ac:dyDescent="0.25">
      <c r="I34" s="27"/>
      <c r="J34" s="27"/>
      <c r="K34" s="27"/>
      <c r="L34" s="27"/>
      <c r="M34" s="27"/>
      <c r="N34" s="27"/>
      <c r="O34" s="27"/>
    </row>
  </sheetData>
  <mergeCells count="3">
    <mergeCell ref="A5:O5"/>
    <mergeCell ref="I30:O34"/>
    <mergeCell ref="A2:O3"/>
  </mergeCells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Miziorko</dc:creator>
  <cp:lastModifiedBy>Miziorko Anna</cp:lastModifiedBy>
  <cp:lastPrinted>2022-03-14T13:42:19Z</cp:lastPrinted>
  <dcterms:created xsi:type="dcterms:W3CDTF">2014-03-05T09:44:14Z</dcterms:created>
  <dcterms:modified xsi:type="dcterms:W3CDTF">2022-04-04T11:49:30Z</dcterms:modified>
</cp:coreProperties>
</file>