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VIII_2023" sheetId="23" r:id="rId9"/>
    <sheet name="eksport_I_VIII_2023" sheetId="24" r:id="rId10"/>
    <sheet name="import_I_VI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9" l="1"/>
  <c r="P13" i="19"/>
  <c r="K13" i="19"/>
  <c r="P12" i="19"/>
  <c r="K12" i="19"/>
  <c r="P11" i="19"/>
  <c r="K11" i="19"/>
  <c r="P10" i="19"/>
  <c r="K10" i="19"/>
  <c r="D23" i="19"/>
  <c r="D20" i="19"/>
  <c r="D17" i="19"/>
  <c r="D15" i="19"/>
  <c r="D14" i="19"/>
  <c r="D12" i="19"/>
  <c r="D11" i="19"/>
  <c r="D10" i="19"/>
</calcChain>
</file>

<file path=xl/sharedStrings.xml><?xml version="1.0" encoding="utf-8"?>
<sst xmlns="http://schemas.openxmlformats.org/spreadsheetml/2006/main" count="947" uniqueCount="312">
  <si>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</si>
  <si>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</si>
  <si>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</si>
  <si>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</si>
  <si>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</si>
  <si>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</si>
  <si>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</si>
  <si>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</si>
  <si>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</si>
  <si>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</si>
  <si>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</si>
  <si>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</si>
  <si>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</si>
  <si>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</si>
  <si>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</si>
  <si>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</si>
  <si>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</si>
  <si>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</si>
  <si>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</si>
  <si>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</si>
  <si>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</si>
  <si>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</si>
  <si>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</si>
  <si>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</si>
  <si>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</si>
  <si>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</si>
  <si>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</si>
  <si>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</si>
  <si>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</si>
  <si>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</si>
  <si>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</si>
  <si>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</si>
  <si>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</si>
  <si>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</si>
  <si>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</si>
  <si>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</si>
  <si>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</si>
  <si>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</si>
  <si>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</si>
  <si>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</si>
  <si>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</si>
  <si>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</si>
  <si>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</si>
  <si>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</si>
  <si>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</si>
  <si>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</si>
  <si>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</si>
  <si>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</si>
  <si>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</si>
  <si>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</si>
  <si>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</si>
  <si>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</si>
  <si>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</si>
  <si>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</si>
  <si>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</si>
  <si>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</si>
  <si>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</si>
  <si>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</si>
  <si>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</si>
  <si>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</si>
  <si>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</si>
  <si>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</si>
  <si>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</si>
  <si>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</si>
  <si>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</si>
  <si>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</si>
  <si>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</si>
  <si>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</si>
  <si>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</si>
  <si>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</si>
  <si>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</si>
  <si>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</si>
  <si>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</si>
  <si>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</si>
  <si>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</si>
  <si>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</si>
  <si>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</si>
  <si>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</si>
  <si>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</si>
  <si>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</si>
  <si>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</si>
  <si>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</si>
  <si>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</si>
  <si>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</si>
  <si>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</si>
  <si>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</si>
  <si>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</si>
  <si>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</si>
  <si>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</si>
  <si>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</si>
  <si>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</si>
  <si>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</si>
  <si>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</si>
  <si>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</si>
  <si>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</si>
  <si>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</si>
  <si>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</si>
  <si>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</si>
  <si>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</si>
  <si>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</si>
  <si>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</si>
  <si>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</si>
  <si>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</si>
  <si>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</si>
  <si>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</si>
  <si>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</si>
  <si>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</si>
  <si>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</si>
  <si>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</si>
  <si>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</si>
  <si>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</si>
  <si>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</si>
  <si>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</si>
  <si>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</si>
  <si>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</si>
  <si>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</si>
  <si>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</si>
  <si>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</si>
  <si>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</si>
  <si>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</si>
  <si>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</si>
  <si>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</si>
  <si>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</si>
  <si>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</si>
  <si>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</si>
  <si>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</si>
  <si>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</si>
  <si>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</si>
  <si>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</si>
  <si>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</si>
  <si>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</si>
  <si>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</si>
  <si>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</si>
  <si>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</si>
  <si>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</si>
  <si>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</si>
  <si>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</si>
  <si>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</si>
  <si>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</si>
  <si>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</si>
  <si>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</si>
  <si>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</si>
  <si>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</si>
  <si>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</si>
  <si>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</si>
  <si>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</si>
  <si>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</si>
  <si>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</si>
  <si>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</si>
  <si>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</si>
  <si>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</si>
  <si>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</si>
  <si>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</si>
  <si>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</si>
  <si>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</si>
  <si>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</si>
  <si>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</si>
  <si>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</si>
  <si>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</si>
  <si>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</si>
  <si>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</si>
  <si>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</si>
  <si>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</si>
  <si>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</si>
  <si>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</si>
  <si>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</si>
  <si>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</si>
  <si>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</si>
  <si>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</si>
  <si>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</si>
  <si>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</si>
  <si>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</si>
  <si>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</si>
  <si>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</si>
  <si>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</si>
  <si>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</si>
  <si>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</si>
  <si>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</si>
  <si>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</si>
  <si>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</si>
  <si>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</si>
  <si>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</si>
  <si>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</si>
  <si>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</si>
  <si>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</si>
  <si>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</si>
  <si>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</si>
  <si>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</si>
  <si>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</si>
  <si>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</si>
  <si>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</si>
  <si>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</si>
  <si>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</si>
  <si>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</si>
  <si>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</si>
  <si>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</si>
  <si>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</si>
  <si>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</si>
  <si>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</si>
  <si>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</si>
  <si>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</si>
  <si>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</si>
  <si>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</si>
  <si>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</si>
  <si>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</si>
  <si>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</si>
  <si>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</si>
  <si>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</si>
  <si>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</si>
  <si>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</si>
  <si>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</si>
  <si>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</si>
  <si>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</si>
  <si>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</si>
  <si>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</si>
  <si>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</si>
  <si>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</si>
  <si>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</si>
  <si>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</si>
  <si>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</si>
  <si>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</si>
  <si>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</si>
  <si>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</si>
  <si>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</si>
  <si>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</si>
  <si>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</si>
  <si>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</si>
  <si>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</si>
  <si>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</si>
  <si>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</si>
  <si>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</si>
  <si>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</si>
  <si>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</si>
  <si>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</si>
  <si>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</si>
  <si>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</si>
  <si>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</si>
  <si>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</si>
  <si>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</si>
  <si>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</si>
  <si>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</si>
  <si>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</si>
  <si>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</si>
  <si>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</si>
  <si>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</si>
  <si>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</si>
  <si>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</si>
  <si>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</si>
  <si>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</si>
  <si>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</si>
  <si>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</si>
  <si>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</si>
  <si>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</si>
  <si>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</si>
  <si>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</si>
  <si>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</si>
  <si>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</si>
  <si>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</si>
  <si>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</si>
  <si>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</si>
  <si>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</si>
  <si>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</si>
  <si>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</si>
  <si>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Namibia</t>
  </si>
  <si>
    <t>Brazylia</t>
  </si>
  <si>
    <t>nieokreślone</t>
  </si>
  <si>
    <t>Ogórki szklarniowe</t>
  </si>
  <si>
    <t>Maliny</t>
  </si>
  <si>
    <t>Nektarynki</t>
  </si>
  <si>
    <t>WERSJA SKRÓCONA</t>
  </si>
  <si>
    <t>"Boskoop, Cortland, Elstar, Gala, Gloster, Golden delicious, Idared, Jonagold/Jonagored, Ligol, Lobo, Red delicious, Shampion"</t>
  </si>
  <si>
    <t>Łódź</t>
  </si>
  <si>
    <t>Brzoskwinie (import):</t>
  </si>
  <si>
    <t>żółty miąższ</t>
  </si>
  <si>
    <t xml:space="preserve">Pomidory na gałązkach 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</si>
  <si>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</si>
  <si>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</si>
  <si>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Pomidory gruntowe</t>
  </si>
  <si>
    <t>Paulared</t>
  </si>
  <si>
    <t>Warzywa</t>
  </si>
  <si>
    <t>Antonówki</t>
  </si>
  <si>
    <t>Celesta</t>
  </si>
  <si>
    <t>Delikates</t>
  </si>
  <si>
    <t>--</t>
  </si>
  <si>
    <t>Rosja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</si>
  <si>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</si>
  <si>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</si>
  <si>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</si>
  <si>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</si>
  <si>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</si>
  <si>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</si>
  <si>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</si>
  <si>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</si>
  <si>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Średnie ceny zakupu owoców i warzyw płacone przez podmioty handlu detalicznego w okresie 25.09-01.10 2023r.</t>
  </si>
  <si>
    <t>Rzeszów</t>
  </si>
  <si>
    <t>02.10 -08.10.2023</t>
  </si>
  <si>
    <t>Golden</t>
  </si>
  <si>
    <t>Jonagored</t>
  </si>
  <si>
    <t>Jonagold/Jonagored</t>
  </si>
  <si>
    <t>Jabłka wg odmian (import):</t>
  </si>
  <si>
    <t>Granny smith</t>
  </si>
  <si>
    <t>NR 41/2023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</si>
  <si>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16.10-18.10.2023r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</si>
  <si>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16.10-18.10.2023r</t>
    </r>
  </si>
  <si>
    <t>Valencia late</t>
  </si>
  <si>
    <t>09.10 - 18.10.2023 r.</t>
  </si>
  <si>
    <t>19 października 2023 r.</t>
  </si>
  <si>
    <t>09.10 -15.10.2023</t>
  </si>
  <si>
    <t>Lobo*)</t>
  </si>
  <si>
    <t>I-VIII 2022r.</t>
  </si>
  <si>
    <t>I-VIII 2023r.*</t>
  </si>
  <si>
    <t>I-VIII 2022r.*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</si>
</sst>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8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7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2" xfId="0" applyNumberFormat="1" applyFont="1" applyFill="1" applyBorder="1" applyAlignment="1">
      <alignment horizontal="center"/>
    </xf>
    <xf numFmtId="14" fontId="41" fillId="2" borderId="9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98" xfId="0" applyFont="1" applyBorder="1"/>
    <xf numFmtId="2" fontId="41" fillId="5" borderId="48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7" xfId="0" applyFont="1" applyBorder="1"/>
    <xf numFmtId="2" fontId="42" fillId="2" borderId="14" xfId="0" applyNumberFormat="1" applyFont="1" applyFill="1" applyBorder="1" applyAlignment="1"/>
    <xf numFmtId="2" fontId="41" fillId="5" borderId="46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56" xfId="2" applyNumberFormat="1" applyFont="1" applyBorder="1"/>
    <xf numFmtId="2" fontId="54" fillId="0" borderId="57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6" fillId="0" borderId="61" xfId="2" applyNumberFormat="1" applyFont="1" applyBorder="1" applyAlignment="1">
      <alignment horizontal="center"/>
    </xf>
    <xf numFmtId="2" fontId="56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3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4" xfId="2" applyNumberFormat="1" applyFont="1" applyBorder="1"/>
    <xf numFmtId="2" fontId="54" fillId="0" borderId="112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4" fillId="0" borderId="90" xfId="2" applyNumberFormat="1" applyFont="1" applyBorder="1"/>
    <xf numFmtId="2" fontId="54" fillId="0" borderId="91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6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4" fillId="0" borderId="25" xfId="3" applyNumberFormat="1" applyFont="1" applyBorder="1" applyAlignment="1">
      <alignment horizontal="centerContinuous" vertical="center" wrapText="1"/>
    </xf>
    <xf numFmtId="165" fontId="64" fillId="0" borderId="26" xfId="3" applyNumberFormat="1" applyFont="1" applyBorder="1" applyAlignment="1">
      <alignment horizontal="centerContinuous" vertical="center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48" xfId="3" applyNumberFormat="1" applyFont="1" applyBorder="1" applyAlignment="1">
      <alignment horizontal="center" vertical="center" wrapText="1"/>
    </xf>
    <xf numFmtId="0" fontId="63" fillId="0" borderId="15" xfId="3" applyNumberFormat="1" applyFont="1" applyBorder="1" applyAlignment="1">
      <alignment horizontal="center" vertical="center" wrapText="1"/>
    </xf>
    <xf numFmtId="0" fontId="64" fillId="0" borderId="29" xfId="3" applyNumberFormat="1" applyFont="1" applyBorder="1" applyAlignment="1">
      <alignment horizontal="center" vertical="center" wrapText="1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2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7" fillId="0" borderId="40" xfId="3" applyNumberFormat="1" applyFont="1" applyBorder="1" applyAlignment="1">
      <alignment horizontal="left" vertical="top"/>
    </xf>
    <xf numFmtId="2" fontId="67" fillId="0" borderId="53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7" fillId="0" borderId="2" xfId="3" applyNumberFormat="1" applyFont="1" applyBorder="1" applyAlignment="1">
      <alignment horizontal="left" vertical="top"/>
    </xf>
    <xf numFmtId="0" fontId="66" fillId="0" borderId="62" xfId="3" applyNumberFormat="1" applyFont="1" applyBorder="1" applyAlignment="1">
      <alignment horizontal="right"/>
    </xf>
    <xf numFmtId="0" fontId="67" fillId="0" borderId="45" xfId="3" applyNumberFormat="1" applyFont="1" applyBorder="1"/>
    <xf numFmtId="2" fontId="67" fillId="0" borderId="113" xfId="3" applyNumberFormat="1" applyFont="1" applyBorder="1" applyAlignment="1">
      <alignment vertical="top"/>
    </xf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5" xfId="3" applyNumberFormat="1" applyFont="1" applyBorder="1"/>
    <xf numFmtId="2" fontId="56" fillId="0" borderId="116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1" xfId="2" applyNumberFormat="1" applyFont="1" applyBorder="1"/>
    <xf numFmtId="0" fontId="69" fillId="0" borderId="0" xfId="0" applyFont="1"/>
    <xf numFmtId="2" fontId="56" fillId="0" borderId="117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2" xfId="0" applyNumberFormat="1" applyFont="1" applyFill="1" applyBorder="1" applyAlignment="1">
      <alignment horizontal="center"/>
    </xf>
    <xf numFmtId="14" fontId="70" fillId="2" borderId="99" xfId="0" applyNumberFormat="1" applyFont="1" applyFill="1" applyBorder="1" applyAlignment="1">
      <alignment horizontal="center"/>
    </xf>
    <xf numFmtId="0" fontId="72" fillId="0" borderId="97" xfId="0" applyFont="1" applyBorder="1"/>
    <xf numFmtId="2" fontId="73" fillId="5" borderId="46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2" fontId="73" fillId="5" borderId="46" xfId="0" applyNumberFormat="1" applyFont="1" applyFill="1" applyBorder="1" applyAlignment="1"/>
    <xf numFmtId="164" fontId="76" fillId="0" borderId="14" xfId="0" applyNumberFormat="1" applyFont="1" applyBorder="1" applyAlignment="1"/>
    <xf numFmtId="2" fontId="73" fillId="5" borderId="48" xfId="0" applyNumberFormat="1" applyFont="1" applyFill="1" applyBorder="1" applyAlignment="1"/>
    <xf numFmtId="0" fontId="72" fillId="0" borderId="98" xfId="0" applyFont="1" applyBorder="1"/>
    <xf numFmtId="2" fontId="72" fillId="2" borderId="16" xfId="0" applyNumberFormat="1" applyFont="1" applyFill="1" applyBorder="1" applyAlignment="1"/>
    <xf numFmtId="2" fontId="54" fillId="0" borderId="119" xfId="2" applyNumberFormat="1" applyFont="1" applyBorder="1"/>
    <xf numFmtId="2" fontId="54" fillId="0" borderId="118" xfId="2" applyNumberFormat="1" applyFont="1" applyBorder="1"/>
    <xf numFmtId="2" fontId="54" fillId="0" borderId="120" xfId="2" applyNumberFormat="1" applyFont="1" applyBorder="1"/>
    <xf numFmtId="0" fontId="23" fillId="3" borderId="29" xfId="0" applyFont="1" applyFill="1" applyBorder="1"/>
    <xf numFmtId="0" fontId="0" fillId="0" borderId="23" xfId="0" applyBorder="1"/>
    <xf numFmtId="0" fontId="0" fillId="0" borderId="0" xfId="0" applyBorder="1"/>
    <xf numFmtId="0" fontId="0" fillId="0" borderId="121" xfId="0" applyBorder="1"/>
    <xf numFmtId="0" fontId="77" fillId="0" borderId="0" xfId="0" applyFont="1" applyAlignment="1">
      <alignment vertical="center"/>
    </xf>
    <xf numFmtId="164" fontId="74" fillId="0" borderId="98" xfId="0" applyNumberFormat="1" applyFont="1" applyBorder="1" applyAlignment="1">
      <alignment horizontal="right"/>
    </xf>
    <xf numFmtId="164" fontId="23" fillId="0" borderId="0" xfId="0" applyNumberFormat="1" applyFont="1" applyBorder="1"/>
    <xf numFmtId="164" fontId="37" fillId="0" borderId="0" xfId="0" applyNumberFormat="1" applyFont="1" applyBorder="1"/>
    <xf numFmtId="164" fontId="74" fillId="0" borderId="14" xfId="0" applyNumberFormat="1" applyFont="1" applyBorder="1" applyAlignment="1"/>
    <xf numFmtId="2" fontId="42" fillId="2" borderId="16" xfId="0" applyNumberFormat="1" applyFont="1" applyFill="1" applyBorder="1" applyAlignment="1"/>
    <xf numFmtId="0" fontId="23" fillId="0" borderId="0" xfId="0" applyFont="1" applyAlignment="1">
      <alignment horizontal="left" wrapText="1"/>
    </xf>
    <xf numFmtId="0" fontId="38" fillId="0" borderId="100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0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96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70" fillId="0" borderId="19" xfId="0" applyFont="1" applyBorder="1" applyAlignment="1">
      <alignment horizontal="center"/>
    </xf>
    <xf numFmtId="0" fontId="70" fillId="0" borderId="96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0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123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36" fillId="0" borderId="0" xfId="0" applyFont="1" applyFill="1" applyBorder="1" applyAlignment="1">
      <alignment horizontal="center"/>
    </xf>
    <xf numFmtId="0" fontId="60" fillId="0" borderId="20" xfId="0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60" fillId="0" borderId="47" xfId="0" applyNumberFormat="1" applyFont="1" applyBorder="1" applyAlignment="1">
      <alignment horizontal="centerContinuous"/>
    </xf>
    <xf numFmtId="165" fontId="62" fillId="0" borderId="26" xfId="0" applyNumberFormat="1" applyFont="1" applyBorder="1" applyAlignment="1">
      <alignment horizontal="centerContinuous"/>
    </xf>
    <xf numFmtId="165" fontId="62" fillId="0" borderId="14" xfId="0" applyNumberFormat="1" applyFont="1" applyBorder="1" applyAlignment="1">
      <alignment horizontal="centerContinuous"/>
    </xf>
    <xf numFmtId="0" fontId="65" fillId="0" borderId="15" xfId="0" applyNumberFormat="1" applyFont="1" applyBorder="1" applyAlignment="1">
      <alignment horizontal="center"/>
    </xf>
    <xf numFmtId="0" fontId="65" fillId="0" borderId="49" xfId="0" applyNumberFormat="1" applyFont="1" applyBorder="1" applyAlignment="1">
      <alignment horizontal="center"/>
    </xf>
    <xf numFmtId="0" fontId="62" fillId="0" borderId="15" xfId="0" applyNumberFormat="1" applyFont="1" applyBorder="1" applyAlignment="1">
      <alignment horizontal="center"/>
    </xf>
    <xf numFmtId="0" fontId="62" fillId="0" borderId="16" xfId="0" applyNumberFormat="1" applyFont="1" applyBorder="1" applyAlignment="1">
      <alignment horizontal="center"/>
    </xf>
    <xf numFmtId="0" fontId="60" fillId="0" borderId="45" xfId="0" applyFont="1" applyFill="1" applyBorder="1"/>
    <xf numFmtId="0" fontId="60" fillId="0" borderId="55" xfId="0" applyFont="1" applyFill="1" applyBorder="1"/>
    <xf numFmtId="0" fontId="60" fillId="0" borderId="55" xfId="0" applyNumberFormat="1" applyFont="1" applyBorder="1"/>
    <xf numFmtId="2" fontId="67" fillId="0" borderId="124" xfId="3" applyNumberFormat="1" applyFont="1" applyBorder="1" applyAlignment="1">
      <alignment vertical="top"/>
    </xf>
    <xf numFmtId="2" fontId="67" fillId="0" borderId="125" xfId="3" applyNumberFormat="1" applyFont="1" applyBorder="1" applyAlignment="1">
      <alignment horizontal="right" vertical="top"/>
    </xf>
    <xf numFmtId="2" fontId="67" fillId="0" borderId="118" xfId="3" applyNumberFormat="1" applyFont="1" applyBorder="1" applyAlignment="1">
      <alignment horizontal="right" vertical="top"/>
    </xf>
    <xf numFmtId="2" fontId="67" fillId="0" borderId="119" xfId="3" applyNumberFormat="1" applyFont="1" applyBorder="1" applyAlignment="1">
      <alignment horizontal="right" vertical="top"/>
    </xf>
    <xf numFmtId="2" fontId="67" fillId="0" borderId="126" xfId="3" applyNumberFormat="1" applyFont="1" applyBorder="1" applyAlignment="1">
      <alignment horizontal="right" vertical="top"/>
    </xf>
    <xf numFmtId="164" fontId="64" fillId="0" borderId="118" xfId="3" applyNumberFormat="1" applyFont="1" applyBorder="1" applyAlignment="1">
      <alignment horizontal="right" vertical="top"/>
    </xf>
    <xf numFmtId="164" fontId="64" fillId="0" borderId="119" xfId="3" applyNumberFormat="1" applyFont="1" applyBorder="1" applyAlignment="1">
      <alignment horizontal="right" vertical="top"/>
    </xf>
    <xf numFmtId="164" fontId="64" fillId="0" borderId="120" xfId="3" applyNumberFormat="1" applyFont="1" applyBorder="1" applyAlignment="1">
      <alignment horizontal="right" vertical="top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4" xfId="0" applyNumberFormat="1" applyFont="1" applyBorder="1" applyAlignment="1">
      <alignment horizontal="left"/>
    </xf>
    <xf numFmtId="2" fontId="20" fillId="0" borderId="120" xfId="0" applyNumberFormat="1" applyFont="1" applyBorder="1"/>
    <xf numFmtId="0" fontId="75" fillId="0" borderId="98" xfId="0" applyFont="1" applyBorder="1"/>
    <xf numFmtId="2" fontId="70" fillId="5" borderId="48" xfId="0" applyNumberFormat="1" applyFont="1" applyFill="1" applyBorder="1" applyAlignment="1"/>
    <xf numFmtId="2" fontId="75" fillId="2" borderId="16" xfId="0" applyNumberFormat="1" applyFont="1" applyFill="1" applyBorder="1" applyAlignment="1"/>
    <xf numFmtId="164" fontId="76" fillId="0" borderId="16" xfId="0" applyNumberFormat="1" applyFont="1" applyBorder="1" applyAlignment="1"/>
    <xf numFmtId="49" fontId="54" fillId="8" borderId="10" xfId="0" applyNumberFormat="1" applyFont="1" applyFill="1" applyBorder="1"/>
    <xf numFmtId="0" fontId="54" fillId="8" borderId="81" xfId="0" applyFont="1" applyFill="1" applyBorder="1"/>
    <xf numFmtId="0" fontId="20" fillId="8" borderId="17" xfId="0" applyFont="1" applyFill="1" applyBorder="1" applyAlignment="1">
      <alignment horizontal="centerContinuous" vertical="center"/>
    </xf>
    <xf numFmtId="0" fontId="54" fillId="8" borderId="17" xfId="0" applyFont="1" applyFill="1" applyBorder="1" applyAlignment="1">
      <alignment horizontal="centerContinuous" vertical="center"/>
    </xf>
    <xf numFmtId="0" fontId="54" fillId="8" borderId="82" xfId="0" applyFont="1" applyFill="1" applyBorder="1" applyAlignment="1">
      <alignment horizontal="centerContinuous" vertical="center"/>
    </xf>
    <xf numFmtId="0" fontId="54" fillId="8" borderId="18" xfId="0" applyFont="1" applyFill="1" applyBorder="1" applyAlignment="1">
      <alignment horizontal="centerContinuous" vertical="center"/>
    </xf>
    <xf numFmtId="49" fontId="20" fillId="8" borderId="23" xfId="0" applyNumberFormat="1" applyFont="1" applyFill="1" applyBorder="1" applyAlignment="1">
      <alignment horizontal="center"/>
    </xf>
    <xf numFmtId="0" fontId="20" fillId="8" borderId="83" xfId="0" applyFont="1" applyFill="1" applyBorder="1" applyAlignment="1">
      <alignment horizontal="center"/>
    </xf>
    <xf numFmtId="0" fontId="54" fillId="8" borderId="26" xfId="0" applyFont="1" applyFill="1" applyBorder="1" applyAlignment="1">
      <alignment horizontal="centerContinuous" vertical="center"/>
    </xf>
    <xf numFmtId="0" fontId="54" fillId="8" borderId="84" xfId="0" applyFont="1" applyFill="1" applyBorder="1" applyAlignment="1">
      <alignment horizontal="centerContinuous" vertical="center"/>
    </xf>
    <xf numFmtId="0" fontId="54" fillId="8" borderId="14" xfId="0" applyFont="1" applyFill="1" applyBorder="1" applyAlignment="1">
      <alignment horizontal="centerContinuous" vertical="center"/>
    </xf>
    <xf numFmtId="49" fontId="19" fillId="8" borderId="27" xfId="0" applyNumberFormat="1" applyFont="1" applyFill="1" applyBorder="1"/>
    <xf numFmtId="0" fontId="19" fillId="8" borderId="85" xfId="0" applyFont="1" applyFill="1" applyBorder="1"/>
    <xf numFmtId="0" fontId="56" fillId="8" borderId="15" xfId="0" applyFont="1" applyFill="1" applyBorder="1" applyAlignment="1">
      <alignment horizontal="center"/>
    </xf>
    <xf numFmtId="0" fontId="56" fillId="8" borderId="127" xfId="0" applyFont="1" applyFill="1" applyBorder="1" applyAlignment="1">
      <alignment horizontal="center"/>
    </xf>
    <xf numFmtId="0" fontId="56" fillId="8" borderId="48" xfId="0" applyFont="1" applyFill="1" applyBorder="1" applyAlignment="1">
      <alignment horizontal="center"/>
    </xf>
    <xf numFmtId="0" fontId="56" fillId="8" borderId="16" xfId="0" applyFont="1" applyFill="1" applyBorder="1" applyAlignment="1">
      <alignment horizontal="center"/>
    </xf>
    <xf numFmtId="49" fontId="19" fillId="8" borderId="86" xfId="0" applyNumberFormat="1" applyFont="1" applyFill="1" applyBorder="1"/>
    <xf numFmtId="0" fontId="19" fillId="8" borderId="87" xfId="0" applyFont="1" applyFill="1" applyBorder="1"/>
    <xf numFmtId="166" fontId="19" fillId="8" borderId="34" xfId="0" applyNumberFormat="1" applyFont="1" applyFill="1" applyBorder="1"/>
    <xf numFmtId="166" fontId="19" fillId="8" borderId="87" xfId="0" applyNumberFormat="1" applyFont="1" applyFill="1" applyBorder="1"/>
    <xf numFmtId="166" fontId="19" fillId="8" borderId="63" xfId="0" applyNumberFormat="1" applyFont="1" applyFill="1" applyBorder="1"/>
    <xf numFmtId="49" fontId="19" fillId="8" borderId="88" xfId="0" applyNumberFormat="1" applyFont="1" applyFill="1" applyBorder="1"/>
    <xf numFmtId="0" fontId="19" fillId="8" borderId="89" xfId="0" applyFont="1" applyFill="1" applyBorder="1"/>
    <xf numFmtId="166" fontId="19" fillId="8" borderId="90" xfId="0" applyNumberFormat="1" applyFont="1" applyFill="1" applyBorder="1"/>
    <xf numFmtId="166" fontId="19" fillId="8" borderId="89" xfId="0" applyNumberFormat="1" applyFont="1" applyFill="1" applyBorder="1"/>
    <xf numFmtId="166" fontId="19" fillId="8" borderId="91" xfId="0" applyNumberFormat="1" applyFont="1" applyFill="1" applyBorder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0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2023-10-15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2.91</c:v>
                </c:pt>
                <c:pt idx="1">
                  <c:v>3.06</c:v>
                </c:pt>
                <c:pt idx="3">
                  <c:v>2.59</c:v>
                </c:pt>
                <c:pt idx="4">
                  <c:v>3.17</c:v>
                </c:pt>
                <c:pt idx="5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2023-10-08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3.03</c:v>
                </c:pt>
                <c:pt idx="1">
                  <c:v>3.18</c:v>
                </c:pt>
                <c:pt idx="3">
                  <c:v>2.7</c:v>
                </c:pt>
                <c:pt idx="5">
                  <c:v>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2023-10-15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1.62</c:v>
                </c:pt>
                <c:pt idx="1">
                  <c:v>6.49</c:v>
                </c:pt>
                <c:pt idx="2">
                  <c:v>6.87</c:v>
                </c:pt>
                <c:pt idx="4" formatCode="General">
                  <c:v>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2023-10-08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1.69</c:v>
                </c:pt>
                <c:pt idx="1">
                  <c:v>6.46</c:v>
                </c:pt>
                <c:pt idx="2">
                  <c:v>6.21</c:v>
                </c:pt>
                <c:pt idx="3" formatCode="General">
                  <c:v>19.79</c:v>
                </c:pt>
                <c:pt idx="4" formatCode="General">
                  <c:v>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K9" sqref="K9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57"/>
      <c r="B1" s="214"/>
      <c r="C1" s="214"/>
      <c r="D1" s="214"/>
      <c r="E1" s="28"/>
      <c r="F1" s="28"/>
      <c r="G1" s="214"/>
      <c r="H1"/>
      <c r="I1"/>
      <c r="J1" s="157"/>
      <c r="K1" s="157"/>
      <c r="L1"/>
      <c r="M1"/>
      <c r="N1"/>
      <c r="O1"/>
      <c r="P1"/>
    </row>
    <row r="2" spans="1:23" ht="18" customHeight="1" x14ac:dyDescent="0.25">
      <c r="A2" s="157"/>
      <c r="B2" s="214"/>
      <c r="C2" s="214"/>
      <c r="D2" s="215" t="s">
        <v>212</v>
      </c>
      <c r="E2" s="28"/>
      <c r="F2" s="28"/>
      <c r="G2" s="214"/>
      <c r="H2"/>
      <c r="I2"/>
      <c r="J2" s="157"/>
      <c r="K2" s="157"/>
      <c r="L2"/>
      <c r="M2"/>
      <c r="N2"/>
      <c r="O2"/>
      <c r="P2"/>
    </row>
    <row r="3" spans="1:23" ht="18" customHeight="1" x14ac:dyDescent="0.25">
      <c r="A3" s="157"/>
      <c r="B3" s="214"/>
      <c r="C3" s="214"/>
      <c r="D3" s="215" t="s">
        <v>257</v>
      </c>
      <c r="E3" s="214"/>
      <c r="F3" s="28"/>
      <c r="G3" s="28"/>
      <c r="H3"/>
      <c r="I3"/>
      <c r="J3" s="152"/>
      <c r="K3" s="157"/>
      <c r="L3"/>
      <c r="M3"/>
      <c r="N3"/>
      <c r="O3"/>
      <c r="P3"/>
    </row>
    <row r="4" spans="1:23" ht="18" customHeight="1" x14ac:dyDescent="0.2">
      <c r="A4" s="157"/>
      <c r="B4" s="28"/>
      <c r="C4" s="28"/>
      <c r="D4" s="216" t="s">
        <v>258</v>
      </c>
      <c r="E4" s="28"/>
      <c r="F4" s="28"/>
      <c r="G4" s="28"/>
      <c r="H4"/>
      <c r="I4"/>
      <c r="J4" s="152"/>
      <c r="K4" s="157"/>
      <c r="L4"/>
      <c r="M4"/>
      <c r="N4"/>
      <c r="O4"/>
      <c r="P4"/>
    </row>
    <row r="5" spans="1:23" s="28" customFormat="1" ht="18" customHeight="1" x14ac:dyDescent="0.2">
      <c r="A5" s="157"/>
      <c r="B5" s="264"/>
      <c r="C5"/>
      <c r="D5" s="26"/>
      <c r="E5" s="26"/>
      <c r="F5" s="26"/>
      <c r="G5" s="26"/>
      <c r="H5" s="26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57"/>
      <c r="B6" s="264"/>
      <c r="C6"/>
      <c r="H6" s="265"/>
      <c r="U6"/>
      <c r="V6"/>
      <c r="W6"/>
    </row>
    <row r="7" spans="1:23" ht="15" customHeight="1" x14ac:dyDescent="0.2">
      <c r="A7" s="157"/>
      <c r="B7" s="152" t="s">
        <v>0</v>
      </c>
      <c r="C7" s="152"/>
      <c r="D7" s="152"/>
      <c r="E7" s="152"/>
      <c r="F7" s="152"/>
      <c r="G7" s="159"/>
      <c r="H7" s="152"/>
      <c r="I7" s="152"/>
      <c r="J7" s="152"/>
      <c r="K7" s="157"/>
      <c r="L7"/>
      <c r="M7"/>
      <c r="N7"/>
      <c r="O7"/>
      <c r="P7"/>
    </row>
    <row r="8" spans="1:23" s="95" customFormat="1" ht="26.25" x14ac:dyDescent="0.4">
      <c r="A8" s="157"/>
      <c r="B8" s="152" t="s">
        <v>269</v>
      </c>
      <c r="C8" s="152"/>
      <c r="D8" s="152"/>
      <c r="E8" s="152"/>
      <c r="F8" s="152"/>
      <c r="G8" s="159"/>
      <c r="H8" s="152"/>
      <c r="I8" s="152"/>
      <c r="J8" s="152"/>
      <c r="K8" s="157"/>
      <c r="L8"/>
      <c r="M8"/>
      <c r="N8"/>
      <c r="O8"/>
      <c r="P8"/>
    </row>
    <row r="9" spans="1:23" s="95" customFormat="1" ht="31.5" x14ac:dyDescent="0.5">
      <c r="A9" s="158"/>
      <c r="B9" s="141" t="s">
        <v>229</v>
      </c>
      <c r="C9" s="141"/>
      <c r="D9" s="141"/>
      <c r="E9" s="141"/>
      <c r="F9" s="141"/>
      <c r="G9" s="141"/>
      <c r="H9" s="141"/>
      <c r="I9" s="159"/>
      <c r="J9" s="159"/>
      <c r="K9" s="158"/>
      <c r="L9"/>
      <c r="M9"/>
      <c r="N9"/>
      <c r="O9"/>
      <c r="P9"/>
    </row>
    <row r="10" spans="1:23" ht="37.5" customHeight="1" x14ac:dyDescent="0.5">
      <c r="A10" s="158"/>
      <c r="B10" s="142"/>
      <c r="C10" s="159"/>
      <c r="D10" s="159"/>
      <c r="E10" s="159"/>
      <c r="F10" s="159"/>
      <c r="G10" s="159"/>
      <c r="H10" s="159"/>
      <c r="I10" s="159"/>
      <c r="J10" s="159"/>
      <c r="K10" s="158"/>
      <c r="L10"/>
      <c r="M10"/>
      <c r="N10"/>
      <c r="O10"/>
      <c r="P10"/>
    </row>
    <row r="11" spans="1:23" ht="18" customHeight="1" x14ac:dyDescent="0.2">
      <c r="A11" s="157"/>
      <c r="B11" s="152"/>
      <c r="C11" s="152"/>
      <c r="D11" s="152"/>
      <c r="E11" s="152"/>
      <c r="F11" s="152"/>
      <c r="G11" s="159"/>
      <c r="H11" s="152"/>
      <c r="I11" s="152"/>
      <c r="J11" s="152"/>
      <c r="K11" s="157"/>
      <c r="L11"/>
      <c r="M11"/>
      <c r="N11"/>
      <c r="O11"/>
      <c r="P11"/>
    </row>
    <row r="12" spans="1:23" ht="23.25" customHeight="1" x14ac:dyDescent="0.35">
      <c r="A12" s="157"/>
      <c r="B12" s="143" t="s">
        <v>301</v>
      </c>
      <c r="C12" s="144"/>
      <c r="D12" s="160"/>
      <c r="E12" s="145" t="s">
        <v>306</v>
      </c>
      <c r="F12" s="161"/>
      <c r="G12" s="162"/>
      <c r="H12" s="157"/>
      <c r="I12" s="157"/>
      <c r="J12" s="157"/>
      <c r="K12" s="157"/>
      <c r="L12"/>
      <c r="M12"/>
      <c r="N12"/>
      <c r="O12"/>
      <c r="P12"/>
    </row>
    <row r="13" spans="1:23" x14ac:dyDescent="0.2">
      <c r="A13" s="157"/>
      <c r="B13" s="152"/>
      <c r="C13" s="152"/>
      <c r="D13" s="152"/>
      <c r="E13" s="152"/>
      <c r="F13" s="152"/>
      <c r="G13" s="159"/>
      <c r="H13" s="152"/>
      <c r="I13" s="152"/>
      <c r="J13" s="152"/>
      <c r="K13" s="157"/>
      <c r="L13"/>
      <c r="M13"/>
      <c r="N13"/>
      <c r="O13"/>
      <c r="P13"/>
    </row>
    <row r="14" spans="1:23" x14ac:dyDescent="0.2">
      <c r="A14" s="157"/>
      <c r="B14" s="152"/>
      <c r="C14" s="152"/>
      <c r="D14" s="152"/>
      <c r="E14" s="152"/>
      <c r="F14" s="152"/>
      <c r="G14" s="159"/>
      <c r="H14" s="152"/>
      <c r="I14" s="152"/>
      <c r="J14" s="152"/>
      <c r="K14" s="157"/>
      <c r="L14"/>
      <c r="M14"/>
      <c r="N14"/>
      <c r="O14"/>
      <c r="P14"/>
    </row>
    <row r="15" spans="1:23" ht="26.25" x14ac:dyDescent="0.4">
      <c r="A15" s="157"/>
      <c r="B15" s="146" t="s">
        <v>259</v>
      </c>
      <c r="C15" s="147"/>
      <c r="D15" s="148" t="s">
        <v>305</v>
      </c>
      <c r="E15" s="147"/>
      <c r="F15" s="147"/>
      <c r="G15" s="146"/>
      <c r="H15" s="152"/>
      <c r="I15" s="152"/>
      <c r="J15" s="152"/>
      <c r="K15" s="157"/>
      <c r="L15"/>
      <c r="M15"/>
      <c r="N15"/>
      <c r="O15"/>
      <c r="P15"/>
      <c r="Q15" s="104"/>
      <c r="R15" s="104"/>
    </row>
    <row r="16" spans="1:23" ht="15.75" x14ac:dyDescent="0.25">
      <c r="A16" s="157"/>
      <c r="B16" s="151"/>
      <c r="C16" s="151"/>
      <c r="D16" s="151"/>
      <c r="E16" s="151"/>
      <c r="F16" s="151"/>
      <c r="G16" s="159"/>
      <c r="H16" s="152"/>
      <c r="I16" s="152"/>
      <c r="J16" s="152"/>
      <c r="K16" s="157"/>
      <c r="L16"/>
      <c r="M16"/>
      <c r="N16"/>
      <c r="O16"/>
      <c r="P16"/>
      <c r="Q16" s="104"/>
      <c r="R16" s="104"/>
    </row>
    <row r="17" spans="1:18" ht="15.75" x14ac:dyDescent="0.25">
      <c r="A17" s="157"/>
      <c r="B17" s="151" t="s">
        <v>256</v>
      </c>
      <c r="C17" s="151"/>
      <c r="D17" s="151"/>
      <c r="E17" s="151"/>
      <c r="F17" s="151"/>
      <c r="G17" s="152"/>
      <c r="H17" s="152"/>
      <c r="I17" s="152"/>
      <c r="J17" s="152"/>
      <c r="K17" s="157"/>
      <c r="L17"/>
      <c r="M17"/>
      <c r="N17"/>
      <c r="O17"/>
      <c r="P17"/>
      <c r="Q17" s="104"/>
      <c r="R17" s="104"/>
    </row>
    <row r="18" spans="1:18" ht="15.75" x14ac:dyDescent="0.25">
      <c r="A18" s="157"/>
      <c r="B18" s="151" t="s">
        <v>230</v>
      </c>
      <c r="C18" s="151"/>
      <c r="D18" s="151"/>
      <c r="E18" s="151"/>
      <c r="F18" s="151"/>
      <c r="G18" s="152"/>
      <c r="H18" s="152"/>
      <c r="I18" s="152"/>
      <c r="J18" s="152"/>
      <c r="K18" s="157"/>
      <c r="L18"/>
      <c r="M18"/>
      <c r="N18"/>
      <c r="O18"/>
      <c r="P18"/>
      <c r="Q18" s="104"/>
      <c r="R18" s="104"/>
    </row>
    <row r="19" spans="1:18" ht="15.75" x14ac:dyDescent="0.25">
      <c r="A19" s="157"/>
      <c r="B19" s="163" t="s">
        <v>233</v>
      </c>
      <c r="C19" s="163"/>
      <c r="D19" s="163"/>
      <c r="E19" s="163"/>
      <c r="F19" s="163"/>
      <c r="G19" s="164"/>
      <c r="H19" s="164"/>
      <c r="I19" s="164"/>
      <c r="J19" s="164"/>
      <c r="K19" s="157"/>
      <c r="L19"/>
      <c r="M19"/>
      <c r="N19"/>
      <c r="O19"/>
      <c r="P19"/>
      <c r="Q19" s="104"/>
      <c r="R19" s="104"/>
    </row>
    <row r="20" spans="1:18" ht="15.75" x14ac:dyDescent="0.25">
      <c r="A20" s="157"/>
      <c r="B20" s="151" t="s">
        <v>231</v>
      </c>
      <c r="C20" s="151"/>
      <c r="D20" s="151"/>
      <c r="E20" s="151"/>
      <c r="F20" s="151"/>
      <c r="G20" s="152"/>
      <c r="H20" s="152"/>
      <c r="I20" s="152"/>
      <c r="J20" s="152"/>
      <c r="K20" s="157"/>
      <c r="L20"/>
      <c r="M20"/>
      <c r="N20"/>
      <c r="O20"/>
      <c r="P20"/>
      <c r="Q20" s="104"/>
      <c r="R20" s="104"/>
    </row>
    <row r="21" spans="1:18" ht="15.75" x14ac:dyDescent="0.25">
      <c r="A21" s="157"/>
      <c r="B21" s="151" t="s">
        <v>232</v>
      </c>
      <c r="C21" s="151"/>
      <c r="D21" s="151"/>
      <c r="E21" s="151"/>
      <c r="F21" s="151"/>
      <c r="G21" s="152"/>
      <c r="H21" s="152"/>
      <c r="I21" s="152"/>
      <c r="J21" s="152"/>
      <c r="K21" s="157"/>
      <c r="L21"/>
      <c r="M21"/>
      <c r="N21"/>
      <c r="O21"/>
      <c r="P21"/>
      <c r="Q21" s="104"/>
      <c r="R21" s="104"/>
    </row>
    <row r="22" spans="1:18" ht="15.75" x14ac:dyDescent="0.25">
      <c r="A22" s="157"/>
      <c r="B22" s="151" t="s">
        <v>254</v>
      </c>
      <c r="C22" s="151"/>
      <c r="D22" s="151"/>
      <c r="E22" s="151"/>
      <c r="F22" s="151"/>
      <c r="G22" s="152"/>
      <c r="H22" s="152"/>
      <c r="I22" s="152"/>
      <c r="J22" s="152"/>
      <c r="K22" s="157"/>
      <c r="L22"/>
      <c r="M22"/>
      <c r="N22"/>
      <c r="O22"/>
      <c r="P22"/>
      <c r="Q22" s="104"/>
      <c r="R22" s="104"/>
    </row>
    <row r="23" spans="1:18" ht="15.75" customHeight="1" x14ac:dyDescent="0.25">
      <c r="A23" s="157"/>
      <c r="B23" s="151"/>
      <c r="C23" s="151"/>
      <c r="D23" s="151"/>
      <c r="E23" s="151"/>
      <c r="F23" s="151"/>
      <c r="G23" s="152"/>
      <c r="H23" s="152"/>
      <c r="I23" s="152"/>
      <c r="J23" s="152"/>
      <c r="K23" s="157"/>
      <c r="L23"/>
      <c r="M23"/>
      <c r="N23"/>
      <c r="O23"/>
      <c r="P23"/>
      <c r="Q23" s="104"/>
      <c r="R23" s="104"/>
    </row>
    <row r="24" spans="1:18" ht="15.75" x14ac:dyDescent="0.25">
      <c r="A24" s="157"/>
      <c r="B24" s="151"/>
      <c r="C24" s="149"/>
      <c r="D24" s="151"/>
      <c r="E24" s="151"/>
      <c r="F24" s="151"/>
      <c r="G24" s="152"/>
      <c r="H24" s="152"/>
      <c r="I24" s="152"/>
      <c r="J24" s="152"/>
      <c r="K24" s="157"/>
      <c r="L24"/>
      <c r="M24"/>
      <c r="N24"/>
      <c r="O24"/>
      <c r="P24"/>
      <c r="Q24" s="105"/>
      <c r="R24" s="104"/>
    </row>
    <row r="25" spans="1:18" ht="15.75" x14ac:dyDescent="0.25">
      <c r="A25" s="157"/>
      <c r="B25" s="151"/>
      <c r="C25" s="149"/>
      <c r="D25" s="151"/>
      <c r="E25" s="151"/>
      <c r="F25" s="151"/>
      <c r="G25" s="152"/>
      <c r="H25" s="152"/>
      <c r="I25" s="152"/>
      <c r="J25" s="152"/>
      <c r="K25" s="157"/>
      <c r="L25"/>
      <c r="M25"/>
      <c r="N25"/>
      <c r="O25"/>
      <c r="P25"/>
      <c r="Q25" s="105"/>
      <c r="R25" s="104"/>
    </row>
    <row r="26" spans="1:18" ht="15.75" x14ac:dyDescent="0.25">
      <c r="A26" s="157"/>
      <c r="B26" s="163" t="s">
        <v>243</v>
      </c>
      <c r="C26" s="151"/>
      <c r="D26" s="151"/>
      <c r="E26" s="151"/>
      <c r="F26" s="151"/>
      <c r="G26" s="152"/>
      <c r="H26" s="152"/>
      <c r="I26" s="152"/>
      <c r="J26" s="152"/>
      <c r="K26" s="157"/>
      <c r="L26"/>
      <c r="M26"/>
      <c r="N26"/>
      <c r="O26"/>
      <c r="P26"/>
      <c r="Q26" s="104"/>
      <c r="R26" s="104"/>
    </row>
    <row r="27" spans="1:18" ht="15.75" x14ac:dyDescent="0.25">
      <c r="A27" s="157"/>
      <c r="B27" s="163" t="s">
        <v>252</v>
      </c>
      <c r="C27" s="163"/>
      <c r="D27" s="163"/>
      <c r="E27" s="163"/>
      <c r="F27" s="163"/>
      <c r="G27" s="164"/>
      <c r="H27" s="164"/>
      <c r="I27" s="164"/>
      <c r="J27" s="164"/>
      <c r="K27" s="157"/>
      <c r="L27"/>
      <c r="M27"/>
      <c r="N27"/>
      <c r="O27"/>
      <c r="P27"/>
      <c r="Q27" s="104"/>
      <c r="R27" s="104"/>
    </row>
    <row r="28" spans="1:18" ht="15.75" x14ac:dyDescent="0.25">
      <c r="A28" s="157"/>
      <c r="B28" s="151" t="s">
        <v>244</v>
      </c>
      <c r="C28" s="165" t="s">
        <v>245</v>
      </c>
      <c r="D28" s="151"/>
      <c r="E28" s="151"/>
      <c r="F28" s="151"/>
      <c r="G28" s="152"/>
      <c r="H28" s="152"/>
      <c r="I28" s="152"/>
      <c r="J28" s="152"/>
      <c r="K28" s="157"/>
      <c r="L28"/>
      <c r="M28"/>
      <c r="N28"/>
      <c r="O28"/>
      <c r="P28"/>
      <c r="Q28" s="104"/>
      <c r="R28" s="104"/>
    </row>
    <row r="29" spans="1:18" ht="15.75" x14ac:dyDescent="0.25">
      <c r="A29" s="157"/>
      <c r="B29" s="151" t="s">
        <v>246</v>
      </c>
      <c r="C29" s="151"/>
      <c r="D29" s="151"/>
      <c r="E29" s="151"/>
      <c r="F29" s="151"/>
      <c r="G29" s="152"/>
      <c r="H29" s="152"/>
      <c r="I29" s="152"/>
      <c r="J29" s="152"/>
      <c r="K29" s="157"/>
      <c r="L29"/>
      <c r="M29"/>
      <c r="N29"/>
      <c r="O29"/>
      <c r="P29"/>
      <c r="Q29" s="104"/>
      <c r="R29" s="104"/>
    </row>
    <row r="30" spans="1:18" ht="15" x14ac:dyDescent="0.25">
      <c r="A30" s="157"/>
      <c r="B30" s="151" t="s">
        <v>247</v>
      </c>
      <c r="C30" s="151"/>
      <c r="D30" s="151"/>
      <c r="E30" s="151"/>
      <c r="F30" s="151"/>
      <c r="G30" s="152"/>
      <c r="H30" s="152"/>
      <c r="I30" s="152"/>
      <c r="J30" s="152"/>
      <c r="K30" s="157"/>
      <c r="L30"/>
      <c r="M30"/>
      <c r="N30"/>
      <c r="O30"/>
      <c r="P30"/>
    </row>
    <row r="31" spans="1:18" ht="15" x14ac:dyDescent="0.25">
      <c r="A31" s="157"/>
      <c r="B31" s="153" t="s">
        <v>248</v>
      </c>
      <c r="C31" s="154"/>
      <c r="D31" s="154"/>
      <c r="E31" s="154"/>
      <c r="F31" s="154"/>
      <c r="G31" s="155"/>
      <c r="H31" s="155"/>
      <c r="I31" s="155"/>
      <c r="J31" s="155"/>
      <c r="K31" s="157"/>
    </row>
    <row r="32" spans="1:18" ht="15" x14ac:dyDescent="0.25">
      <c r="A32" s="157"/>
      <c r="B32" s="156" t="s">
        <v>249</v>
      </c>
      <c r="C32" s="154"/>
      <c r="D32" s="154"/>
      <c r="E32" s="154"/>
      <c r="F32" s="154"/>
      <c r="G32" s="155"/>
      <c r="H32" s="155"/>
      <c r="I32" s="155"/>
      <c r="J32" s="155"/>
      <c r="K32" s="157"/>
    </row>
    <row r="33" spans="2:10" ht="15" x14ac:dyDescent="0.25">
      <c r="B33" s="151"/>
      <c r="C33" s="151"/>
      <c r="D33" s="151"/>
      <c r="E33" s="151"/>
      <c r="F33" s="151"/>
      <c r="G33" s="152"/>
      <c r="H33" s="152"/>
      <c r="I33" s="152"/>
      <c r="J33" s="152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7" workbookViewId="0">
      <selection activeCell="J31" sqref="J31"/>
    </sheetView>
  </sheetViews>
  <sheetFormatPr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131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132</v>
      </c>
      <c r="I4" s="94" t="s">
        <v>181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311</v>
      </c>
      <c r="B7" s="70"/>
      <c r="C7" s="71"/>
      <c r="D7" s="72"/>
      <c r="E7" s="69" t="s">
        <v>310</v>
      </c>
      <c r="F7" s="70"/>
      <c r="G7" s="71"/>
      <c r="H7" s="68"/>
      <c r="I7" s="69" t="s">
        <v>311</v>
      </c>
      <c r="J7" s="70"/>
      <c r="K7" s="71"/>
      <c r="L7" s="72"/>
      <c r="M7" s="69" t="s">
        <v>310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197142.03200000001</v>
      </c>
      <c r="C9" s="76">
        <v>465921.25099999999</v>
      </c>
      <c r="D9" s="77"/>
      <c r="E9" s="93" t="s">
        <v>119</v>
      </c>
      <c r="F9" s="84">
        <v>260122.054</v>
      </c>
      <c r="G9" s="76">
        <v>540418.89</v>
      </c>
      <c r="H9" s="68"/>
      <c r="I9" s="93" t="s">
        <v>119</v>
      </c>
      <c r="J9" s="84">
        <v>66895.021999999997</v>
      </c>
      <c r="K9" s="76">
        <v>58569.991000000002</v>
      </c>
      <c r="L9" s="77"/>
      <c r="M9" s="93" t="s">
        <v>119</v>
      </c>
      <c r="N9" s="84">
        <v>69129.085999999996</v>
      </c>
      <c r="O9" s="76">
        <v>51449.584000000003</v>
      </c>
    </row>
    <row r="10" spans="1:15" ht="15.75" x14ac:dyDescent="0.25">
      <c r="A10" s="91" t="s">
        <v>120</v>
      </c>
      <c r="B10" s="85">
        <v>22067.462</v>
      </c>
      <c r="C10" s="78">
        <v>57945.938000000002</v>
      </c>
      <c r="D10" s="79"/>
      <c r="E10" s="91" t="s">
        <v>122</v>
      </c>
      <c r="F10" s="85">
        <v>28350.399000000001</v>
      </c>
      <c r="G10" s="78">
        <v>57181.218000000001</v>
      </c>
      <c r="H10" s="68"/>
      <c r="I10" s="91" t="s">
        <v>178</v>
      </c>
      <c r="J10" s="85">
        <v>17726.539000000001</v>
      </c>
      <c r="K10" s="78">
        <v>19434.912</v>
      </c>
      <c r="L10" s="79"/>
      <c r="M10" s="91" t="s">
        <v>126</v>
      </c>
      <c r="N10" s="85">
        <v>25994.112000000001</v>
      </c>
      <c r="O10" s="78">
        <v>14733.78</v>
      </c>
    </row>
    <row r="11" spans="1:15" ht="15.75" x14ac:dyDescent="0.25">
      <c r="A11" s="91" t="s">
        <v>122</v>
      </c>
      <c r="B11" s="85">
        <v>21571.746999999999</v>
      </c>
      <c r="C11" s="78">
        <v>47231.47</v>
      </c>
      <c r="D11" s="79"/>
      <c r="E11" s="91" t="s">
        <v>124</v>
      </c>
      <c r="F11" s="85">
        <v>18300.82</v>
      </c>
      <c r="G11" s="78">
        <v>48096.74</v>
      </c>
      <c r="H11" s="68"/>
      <c r="I11" s="91" t="s">
        <v>126</v>
      </c>
      <c r="J11" s="85">
        <v>14502.130999999999</v>
      </c>
      <c r="K11" s="78">
        <v>8714.2080000000005</v>
      </c>
      <c r="L11" s="79"/>
      <c r="M11" s="91" t="s">
        <v>178</v>
      </c>
      <c r="N11" s="85">
        <v>11966.762000000001</v>
      </c>
      <c r="O11" s="78">
        <v>10917.784</v>
      </c>
    </row>
    <row r="12" spans="1:15" ht="15.75" x14ac:dyDescent="0.25">
      <c r="A12" s="91" t="s">
        <v>124</v>
      </c>
      <c r="B12" s="85">
        <v>14580.343000000001</v>
      </c>
      <c r="C12" s="78">
        <v>42228.213000000003</v>
      </c>
      <c r="D12" s="79"/>
      <c r="E12" s="91" t="s">
        <v>120</v>
      </c>
      <c r="F12" s="85">
        <v>16600.873</v>
      </c>
      <c r="G12" s="78">
        <v>38133.563999999998</v>
      </c>
      <c r="H12" s="68"/>
      <c r="I12" s="91" t="s">
        <v>128</v>
      </c>
      <c r="J12" s="85">
        <v>11390.843999999999</v>
      </c>
      <c r="K12" s="78">
        <v>7667.7539999999999</v>
      </c>
      <c r="L12" s="79"/>
      <c r="M12" s="91" t="s">
        <v>128</v>
      </c>
      <c r="N12" s="85">
        <v>8995.893</v>
      </c>
      <c r="O12" s="78">
        <v>5334.9579999999996</v>
      </c>
    </row>
    <row r="13" spans="1:15" ht="15.75" x14ac:dyDescent="0.25">
      <c r="A13" s="91" t="s">
        <v>126</v>
      </c>
      <c r="B13" s="85">
        <v>13692.592000000001</v>
      </c>
      <c r="C13" s="78">
        <v>36323.016000000003</v>
      </c>
      <c r="D13" s="79"/>
      <c r="E13" s="91" t="s">
        <v>127</v>
      </c>
      <c r="F13" s="85">
        <v>14780.948</v>
      </c>
      <c r="G13" s="78">
        <v>27192.998</v>
      </c>
      <c r="H13" s="68"/>
      <c r="I13" s="91" t="s">
        <v>180</v>
      </c>
      <c r="J13" s="85">
        <v>4017.7890000000002</v>
      </c>
      <c r="K13" s="78">
        <v>2880.6329999999998</v>
      </c>
      <c r="L13" s="79"/>
      <c r="M13" s="91" t="s">
        <v>136</v>
      </c>
      <c r="N13" s="85">
        <v>3498.0219999999999</v>
      </c>
      <c r="O13" s="78">
        <v>3143.6860000000001</v>
      </c>
    </row>
    <row r="14" spans="1:15" ht="15.75" x14ac:dyDescent="0.25">
      <c r="A14" s="91" t="s">
        <v>121</v>
      </c>
      <c r="B14" s="85">
        <v>12910.423000000001</v>
      </c>
      <c r="C14" s="78">
        <v>31318.495999999999</v>
      </c>
      <c r="D14" s="79"/>
      <c r="E14" s="91" t="s">
        <v>123</v>
      </c>
      <c r="F14" s="85">
        <v>14317.181</v>
      </c>
      <c r="G14" s="78">
        <v>25328.687000000002</v>
      </c>
      <c r="H14" s="68"/>
      <c r="I14" s="91" t="s">
        <v>136</v>
      </c>
      <c r="J14" s="85">
        <v>3137.2640000000001</v>
      </c>
      <c r="K14" s="78">
        <v>3039.1790000000001</v>
      </c>
      <c r="L14" s="79"/>
      <c r="M14" s="91" t="s">
        <v>135</v>
      </c>
      <c r="N14" s="85">
        <v>2511.4279999999999</v>
      </c>
      <c r="O14" s="78">
        <v>2797.723</v>
      </c>
    </row>
    <row r="15" spans="1:15" ht="15.75" x14ac:dyDescent="0.25">
      <c r="A15" s="91" t="s">
        <v>125</v>
      </c>
      <c r="B15" s="85">
        <v>8129.8779999999997</v>
      </c>
      <c r="C15" s="78">
        <v>17417.118999999999</v>
      </c>
      <c r="D15" s="79"/>
      <c r="E15" s="91" t="s">
        <v>126</v>
      </c>
      <c r="F15" s="85">
        <v>12836.856</v>
      </c>
      <c r="G15" s="78">
        <v>29485.027999999998</v>
      </c>
      <c r="H15" s="68"/>
      <c r="I15" s="91" t="s">
        <v>135</v>
      </c>
      <c r="J15" s="85">
        <v>3128.0250000000001</v>
      </c>
      <c r="K15" s="78">
        <v>3214.5369999999998</v>
      </c>
      <c r="L15" s="79"/>
      <c r="M15" s="91" t="s">
        <v>141</v>
      </c>
      <c r="N15" s="85">
        <v>2338.442</v>
      </c>
      <c r="O15" s="78">
        <v>2097.7139999999999</v>
      </c>
    </row>
    <row r="16" spans="1:15" ht="15.75" x14ac:dyDescent="0.25">
      <c r="A16" s="91" t="s">
        <v>129</v>
      </c>
      <c r="B16" s="85">
        <v>7095.7169999999996</v>
      </c>
      <c r="C16" s="78">
        <v>14438.288</v>
      </c>
      <c r="D16" s="79"/>
      <c r="E16" s="91" t="s">
        <v>121</v>
      </c>
      <c r="F16" s="85">
        <v>12087.985000000001</v>
      </c>
      <c r="G16" s="78">
        <v>31144.141</v>
      </c>
      <c r="H16" s="68"/>
      <c r="I16" s="91" t="s">
        <v>125</v>
      </c>
      <c r="J16" s="85">
        <v>2159.9899999999998</v>
      </c>
      <c r="K16" s="78">
        <v>2296.259</v>
      </c>
      <c r="L16" s="79"/>
      <c r="M16" s="91" t="s">
        <v>125</v>
      </c>
      <c r="N16" s="85">
        <v>2221.884</v>
      </c>
      <c r="O16" s="78">
        <v>2249.4949999999999</v>
      </c>
    </row>
    <row r="17" spans="1:15" ht="15.75" x14ac:dyDescent="0.25">
      <c r="A17" s="91" t="s">
        <v>189</v>
      </c>
      <c r="B17" s="85">
        <v>6700.058</v>
      </c>
      <c r="C17" s="78">
        <v>16803.025000000001</v>
      </c>
      <c r="D17" s="79"/>
      <c r="E17" s="91" t="s">
        <v>129</v>
      </c>
      <c r="F17" s="85">
        <v>11539.777</v>
      </c>
      <c r="G17" s="78">
        <v>20284.615000000002</v>
      </c>
      <c r="H17" s="68"/>
      <c r="I17" s="91" t="s">
        <v>141</v>
      </c>
      <c r="J17" s="85">
        <v>2110.5819999999999</v>
      </c>
      <c r="K17" s="78">
        <v>2241.8960000000002</v>
      </c>
      <c r="L17" s="79"/>
      <c r="M17" s="91" t="s">
        <v>130</v>
      </c>
      <c r="N17" s="85">
        <v>2156.4630000000002</v>
      </c>
      <c r="O17" s="78">
        <v>1951.125</v>
      </c>
    </row>
    <row r="18" spans="1:15" ht="15.75" x14ac:dyDescent="0.25">
      <c r="A18" s="91" t="s">
        <v>260</v>
      </c>
      <c r="B18" s="85">
        <v>6232.25</v>
      </c>
      <c r="C18" s="78">
        <v>16771.696</v>
      </c>
      <c r="D18" s="79"/>
      <c r="E18" s="91" t="s">
        <v>260</v>
      </c>
      <c r="F18" s="85">
        <v>11270.602000000001</v>
      </c>
      <c r="G18" s="78">
        <v>26737.67</v>
      </c>
      <c r="H18" s="68"/>
      <c r="I18" s="91" t="s">
        <v>130</v>
      </c>
      <c r="J18" s="85">
        <v>1947.4580000000001</v>
      </c>
      <c r="K18" s="78">
        <v>1978.461</v>
      </c>
      <c r="L18" s="79"/>
      <c r="M18" s="91" t="s">
        <v>180</v>
      </c>
      <c r="N18" s="85">
        <v>2128.3739999999998</v>
      </c>
      <c r="O18" s="78">
        <v>1817.654</v>
      </c>
    </row>
    <row r="19" spans="1:15" ht="15.75" x14ac:dyDescent="0.25">
      <c r="A19" s="91" t="s">
        <v>284</v>
      </c>
      <c r="B19" s="85">
        <v>6187.3459999999995</v>
      </c>
      <c r="C19" s="78">
        <v>11101.246999999999</v>
      </c>
      <c r="D19" s="79"/>
      <c r="E19" s="91" t="s">
        <v>135</v>
      </c>
      <c r="F19" s="85">
        <v>9610.5779999999995</v>
      </c>
      <c r="G19" s="78">
        <v>22729.694</v>
      </c>
      <c r="H19" s="68"/>
      <c r="I19" s="91" t="s">
        <v>127</v>
      </c>
      <c r="J19" s="85">
        <v>1432.6220000000001</v>
      </c>
      <c r="K19" s="78">
        <v>1769.048</v>
      </c>
      <c r="L19" s="79"/>
      <c r="M19" s="91" t="s">
        <v>189</v>
      </c>
      <c r="N19" s="85">
        <v>2019.9349999999999</v>
      </c>
      <c r="O19" s="78">
        <v>1069.0920000000001</v>
      </c>
    </row>
    <row r="20" spans="1:15" ht="16.5" thickBot="1" x14ac:dyDescent="0.3">
      <c r="A20" s="92" t="s">
        <v>128</v>
      </c>
      <c r="B20" s="86">
        <v>6060.6869999999999</v>
      </c>
      <c r="C20" s="80">
        <v>10856.022000000001</v>
      </c>
      <c r="D20" s="81"/>
      <c r="E20" s="92" t="s">
        <v>128</v>
      </c>
      <c r="F20" s="86">
        <v>9373.7070000000003</v>
      </c>
      <c r="G20" s="80">
        <v>14994.985000000001</v>
      </c>
      <c r="I20" s="92" t="s">
        <v>213</v>
      </c>
      <c r="J20" s="86">
        <v>963.48199999999997</v>
      </c>
      <c r="K20" s="80">
        <v>1141.2329999999999</v>
      </c>
      <c r="L20" s="81"/>
      <c r="M20" s="92" t="s">
        <v>213</v>
      </c>
      <c r="N20" s="86">
        <v>1146.146</v>
      </c>
      <c r="O20" s="80">
        <v>1663.1320000000001</v>
      </c>
    </row>
    <row r="22" spans="1:15" ht="19.5" thickBot="1" x14ac:dyDescent="0.35">
      <c r="A22" s="94" t="s">
        <v>187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311</v>
      </c>
      <c r="B24" s="70"/>
      <c r="C24" s="71"/>
      <c r="D24" s="72"/>
      <c r="E24" s="69" t="s">
        <v>310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64598.911999999997</v>
      </c>
      <c r="C26" s="76">
        <v>134410.12100000001</v>
      </c>
      <c r="D26" s="77">
        <v>0</v>
      </c>
      <c r="E26" s="93" t="s">
        <v>119</v>
      </c>
      <c r="F26" s="84">
        <v>95960.555999999997</v>
      </c>
      <c r="G26" s="76">
        <v>108759.844</v>
      </c>
    </row>
    <row r="27" spans="1:15" ht="15.75" x14ac:dyDescent="0.25">
      <c r="A27" s="91" t="s">
        <v>189</v>
      </c>
      <c r="B27" s="85">
        <v>20482.133000000002</v>
      </c>
      <c r="C27" s="78">
        <v>34539.567999999999</v>
      </c>
      <c r="D27" s="79">
        <v>0</v>
      </c>
      <c r="E27" s="91" t="s">
        <v>189</v>
      </c>
      <c r="F27" s="85">
        <v>24576.831999999999</v>
      </c>
      <c r="G27" s="78">
        <v>22612.635999999999</v>
      </c>
    </row>
    <row r="28" spans="1:15" ht="15.75" x14ac:dyDescent="0.25">
      <c r="A28" s="91" t="s">
        <v>128</v>
      </c>
      <c r="B28" s="85">
        <v>13644.574000000001</v>
      </c>
      <c r="C28" s="78">
        <v>24231.044000000002</v>
      </c>
      <c r="D28" s="79">
        <v>0</v>
      </c>
      <c r="E28" s="91" t="s">
        <v>128</v>
      </c>
      <c r="F28" s="85">
        <v>22233.690999999999</v>
      </c>
      <c r="G28" s="78">
        <v>20014.128000000001</v>
      </c>
    </row>
    <row r="29" spans="1:15" ht="15.75" x14ac:dyDescent="0.25">
      <c r="A29" s="91" t="s">
        <v>178</v>
      </c>
      <c r="B29" s="85">
        <v>11376.59</v>
      </c>
      <c r="C29" s="78">
        <v>37844.809000000001</v>
      </c>
      <c r="D29" s="79">
        <v>0</v>
      </c>
      <c r="E29" s="91" t="s">
        <v>178</v>
      </c>
      <c r="F29" s="85">
        <v>15692.811</v>
      </c>
      <c r="G29" s="78">
        <v>25777.936000000002</v>
      </c>
    </row>
    <row r="30" spans="1:15" ht="15.75" x14ac:dyDescent="0.25">
      <c r="A30" s="91" t="s">
        <v>126</v>
      </c>
      <c r="B30" s="85">
        <v>5875.2479999999996</v>
      </c>
      <c r="C30" s="78">
        <v>10666.72</v>
      </c>
      <c r="D30" s="79">
        <v>0</v>
      </c>
      <c r="E30" s="91" t="s">
        <v>135</v>
      </c>
      <c r="F30" s="85">
        <v>7222.1679999999997</v>
      </c>
      <c r="G30" s="78">
        <v>7286.5190000000002</v>
      </c>
    </row>
    <row r="31" spans="1:15" ht="15.75" x14ac:dyDescent="0.25">
      <c r="A31" s="91" t="s">
        <v>133</v>
      </c>
      <c r="B31" s="85">
        <v>2593.0990000000002</v>
      </c>
      <c r="C31" s="78">
        <v>5657.7730000000001</v>
      </c>
      <c r="D31" s="79">
        <v>0</v>
      </c>
      <c r="E31" s="91" t="s">
        <v>126</v>
      </c>
      <c r="F31" s="85">
        <v>7190.107</v>
      </c>
      <c r="G31" s="78">
        <v>10104.424000000001</v>
      </c>
    </row>
    <row r="32" spans="1:15" ht="15.75" x14ac:dyDescent="0.25">
      <c r="A32" s="91" t="s">
        <v>135</v>
      </c>
      <c r="B32" s="85">
        <v>2517.3009999999999</v>
      </c>
      <c r="C32" s="78">
        <v>4175.25</v>
      </c>
      <c r="D32" s="79">
        <v>0</v>
      </c>
      <c r="E32" s="91" t="s">
        <v>133</v>
      </c>
      <c r="F32" s="85">
        <v>5574.0739999999996</v>
      </c>
      <c r="G32" s="78">
        <v>5811.1989999999996</v>
      </c>
    </row>
    <row r="33" spans="1:7" ht="15.75" x14ac:dyDescent="0.25">
      <c r="A33" s="91" t="s">
        <v>141</v>
      </c>
      <c r="B33" s="85">
        <v>1508.6189999999999</v>
      </c>
      <c r="C33" s="78">
        <v>2220.2539999999999</v>
      </c>
      <c r="D33" s="79">
        <v>0</v>
      </c>
      <c r="E33" s="91" t="s">
        <v>141</v>
      </c>
      <c r="F33" s="85">
        <v>2670.3</v>
      </c>
      <c r="G33" s="78">
        <v>2535.4180000000001</v>
      </c>
    </row>
    <row r="34" spans="1:7" ht="15.75" x14ac:dyDescent="0.25">
      <c r="A34" s="91" t="s">
        <v>180</v>
      </c>
      <c r="B34" s="85">
        <v>1085.8520000000001</v>
      </c>
      <c r="C34" s="78">
        <v>2607.078</v>
      </c>
      <c r="D34" s="79">
        <v>0</v>
      </c>
      <c r="E34" s="91" t="s">
        <v>130</v>
      </c>
      <c r="F34" s="85">
        <v>1966.42</v>
      </c>
      <c r="G34" s="78">
        <v>2724.973</v>
      </c>
    </row>
    <row r="35" spans="1:7" ht="15.75" x14ac:dyDescent="0.25">
      <c r="A35" s="91" t="s">
        <v>122</v>
      </c>
      <c r="B35" s="85">
        <v>964.30700000000002</v>
      </c>
      <c r="C35" s="78">
        <v>2052.3339999999998</v>
      </c>
      <c r="D35" s="79">
        <v>0</v>
      </c>
      <c r="E35" s="91" t="s">
        <v>122</v>
      </c>
      <c r="F35" s="85">
        <v>1801.819</v>
      </c>
      <c r="G35" s="78">
        <v>2403.8580000000002</v>
      </c>
    </row>
    <row r="36" spans="1:7" ht="15.75" x14ac:dyDescent="0.25">
      <c r="A36" s="91" t="s">
        <v>125</v>
      </c>
      <c r="B36" s="85">
        <v>838.76700000000005</v>
      </c>
      <c r="C36" s="78">
        <v>1744.3510000000001</v>
      </c>
      <c r="D36" s="79">
        <v>0</v>
      </c>
      <c r="E36" s="91" t="s">
        <v>179</v>
      </c>
      <c r="F36" s="85">
        <v>1566.6849999999999</v>
      </c>
      <c r="G36" s="78">
        <v>2221.7060000000001</v>
      </c>
    </row>
    <row r="37" spans="1:7" ht="16.5" thickBot="1" x14ac:dyDescent="0.3">
      <c r="A37" s="92" t="s">
        <v>179</v>
      </c>
      <c r="B37" s="86">
        <v>800.15200000000004</v>
      </c>
      <c r="C37" s="80">
        <v>1740.3579999999999</v>
      </c>
      <c r="D37" s="81">
        <v>0</v>
      </c>
      <c r="E37" s="92" t="s">
        <v>125</v>
      </c>
      <c r="F37" s="86">
        <v>1521.64</v>
      </c>
      <c r="G37" s="80">
        <v>1992.4480000000001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A42" sqref="A42:XFD43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311</v>
      </c>
      <c r="B7" s="70"/>
      <c r="C7" s="71"/>
      <c r="D7" s="72"/>
      <c r="E7" s="69" t="s">
        <v>310</v>
      </c>
      <c r="F7" s="70"/>
      <c r="G7" s="71"/>
      <c r="H7" s="26"/>
      <c r="I7" s="26"/>
      <c r="J7" s="69" t="s">
        <v>311</v>
      </c>
      <c r="K7" s="70"/>
      <c r="L7" s="71"/>
      <c r="M7" s="72"/>
      <c r="N7" s="69" t="s">
        <v>310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76012.183000000005</v>
      </c>
      <c r="C9" s="76">
        <v>115342.264</v>
      </c>
      <c r="D9" s="77"/>
      <c r="E9" s="93" t="s">
        <v>119</v>
      </c>
      <c r="F9" s="84">
        <v>78630.034</v>
      </c>
      <c r="G9" s="76">
        <v>97148.914999999994</v>
      </c>
      <c r="H9" s="26"/>
      <c r="I9" s="26"/>
      <c r="J9" s="93" t="s">
        <v>119</v>
      </c>
      <c r="K9" s="84">
        <v>122975.736</v>
      </c>
      <c r="L9" s="76">
        <v>68647.436000000002</v>
      </c>
      <c r="M9" s="77"/>
      <c r="N9" s="98" t="s">
        <v>119</v>
      </c>
      <c r="O9" s="84">
        <v>132453.617</v>
      </c>
      <c r="P9" s="99">
        <v>63482.563999999998</v>
      </c>
      <c r="Q9" s="26"/>
    </row>
    <row r="10" spans="1:17" ht="15.75" x14ac:dyDescent="0.25">
      <c r="A10" s="91" t="s">
        <v>127</v>
      </c>
      <c r="B10" s="85">
        <v>38803.552000000003</v>
      </c>
      <c r="C10" s="87">
        <v>62535.792999999998</v>
      </c>
      <c r="D10" s="79"/>
      <c r="E10" s="91" t="s">
        <v>127</v>
      </c>
      <c r="F10" s="85">
        <v>28220.565999999999</v>
      </c>
      <c r="G10" s="87">
        <v>33173.445</v>
      </c>
      <c r="H10" s="26"/>
      <c r="I10" s="26"/>
      <c r="J10" s="91" t="s">
        <v>141</v>
      </c>
      <c r="K10" s="85">
        <v>26479.135999999999</v>
      </c>
      <c r="L10" s="87">
        <v>20334.179</v>
      </c>
      <c r="M10" s="79">
        <v>0</v>
      </c>
      <c r="N10" s="100" t="s">
        <v>141</v>
      </c>
      <c r="O10" s="85">
        <v>28956.726999999999</v>
      </c>
      <c r="P10" s="87">
        <v>16794.741999999998</v>
      </c>
      <c r="Q10" s="26"/>
    </row>
    <row r="11" spans="1:17" ht="15.75" x14ac:dyDescent="0.25">
      <c r="A11" s="91" t="s">
        <v>126</v>
      </c>
      <c r="B11" s="85">
        <v>11065.808000000001</v>
      </c>
      <c r="C11" s="78">
        <v>13269.029</v>
      </c>
      <c r="D11" s="79"/>
      <c r="E11" s="91" t="s">
        <v>120</v>
      </c>
      <c r="F11" s="85">
        <v>16262.011</v>
      </c>
      <c r="G11" s="78">
        <v>24019.397000000001</v>
      </c>
      <c r="H11" s="26"/>
      <c r="I11" s="26"/>
      <c r="J11" s="91" t="s">
        <v>126</v>
      </c>
      <c r="K11" s="85">
        <v>21722.922999999999</v>
      </c>
      <c r="L11" s="78">
        <v>9748.8279999999995</v>
      </c>
      <c r="M11" s="79">
        <v>0</v>
      </c>
      <c r="N11" s="100" t="s">
        <v>126</v>
      </c>
      <c r="O11" s="85">
        <v>24652.816999999999</v>
      </c>
      <c r="P11" s="87">
        <v>9569.0480000000007</v>
      </c>
      <c r="Q11" s="26"/>
    </row>
    <row r="12" spans="1:17" ht="15.75" x14ac:dyDescent="0.25">
      <c r="A12" s="91" t="s">
        <v>120</v>
      </c>
      <c r="B12" s="85">
        <v>9596.3680000000004</v>
      </c>
      <c r="C12" s="78">
        <v>17590.240000000002</v>
      </c>
      <c r="D12" s="79"/>
      <c r="E12" s="91" t="s">
        <v>126</v>
      </c>
      <c r="F12" s="85">
        <v>13433.56</v>
      </c>
      <c r="G12" s="78">
        <v>13965.28</v>
      </c>
      <c r="H12" s="26"/>
      <c r="I12" s="26"/>
      <c r="J12" s="91" t="s">
        <v>189</v>
      </c>
      <c r="K12" s="85">
        <v>13859.441000000001</v>
      </c>
      <c r="L12" s="78">
        <v>5605.6080000000002</v>
      </c>
      <c r="M12" s="79">
        <v>0</v>
      </c>
      <c r="N12" s="100" t="s">
        <v>189</v>
      </c>
      <c r="O12" s="85">
        <v>17273.878000000001</v>
      </c>
      <c r="P12" s="87">
        <v>6797.4269999999997</v>
      </c>
      <c r="Q12" s="26"/>
    </row>
    <row r="13" spans="1:17" ht="15.75" x14ac:dyDescent="0.25">
      <c r="A13" s="91" t="s">
        <v>136</v>
      </c>
      <c r="B13" s="85">
        <v>7205.6130000000003</v>
      </c>
      <c r="C13" s="78">
        <v>12008.184999999999</v>
      </c>
      <c r="D13" s="79"/>
      <c r="E13" s="91" t="s">
        <v>136</v>
      </c>
      <c r="F13" s="85">
        <v>12879.37</v>
      </c>
      <c r="G13" s="78">
        <v>18302.894</v>
      </c>
      <c r="H13" s="26"/>
      <c r="I13" s="26"/>
      <c r="J13" s="91" t="s">
        <v>142</v>
      </c>
      <c r="K13" s="85">
        <v>13030.788</v>
      </c>
      <c r="L13" s="78">
        <v>6092.4859999999999</v>
      </c>
      <c r="M13" s="79">
        <v>0</v>
      </c>
      <c r="N13" s="100" t="s">
        <v>142</v>
      </c>
      <c r="O13" s="85">
        <v>15633.599</v>
      </c>
      <c r="P13" s="87">
        <v>6839.0439999999999</v>
      </c>
      <c r="Q13" s="26"/>
    </row>
    <row r="14" spans="1:17" ht="15.75" x14ac:dyDescent="0.25">
      <c r="A14" s="91" t="s">
        <v>139</v>
      </c>
      <c r="B14" s="85">
        <v>3130.797</v>
      </c>
      <c r="C14" s="78">
        <v>3007.45</v>
      </c>
      <c r="D14" s="79"/>
      <c r="E14" s="91" t="s">
        <v>139</v>
      </c>
      <c r="F14" s="85">
        <v>3390.6680000000001</v>
      </c>
      <c r="G14" s="78">
        <v>3153.6770000000001</v>
      </c>
      <c r="H14" s="26"/>
      <c r="I14" s="26"/>
      <c r="J14" s="91" t="s">
        <v>134</v>
      </c>
      <c r="K14" s="85">
        <v>10342.888999999999</v>
      </c>
      <c r="L14" s="78">
        <v>5874.9530000000004</v>
      </c>
      <c r="M14" s="79">
        <v>0</v>
      </c>
      <c r="N14" s="100" t="s">
        <v>139</v>
      </c>
      <c r="O14" s="85">
        <v>10186.239</v>
      </c>
      <c r="P14" s="87">
        <v>4540.942</v>
      </c>
      <c r="Q14" s="26"/>
    </row>
    <row r="15" spans="1:17" ht="15.75" x14ac:dyDescent="0.25">
      <c r="A15" s="91" t="s">
        <v>138</v>
      </c>
      <c r="B15" s="85">
        <v>1946.578</v>
      </c>
      <c r="C15" s="78">
        <v>2555.4009999999998</v>
      </c>
      <c r="D15" s="79"/>
      <c r="E15" s="91" t="s">
        <v>141</v>
      </c>
      <c r="F15" s="85">
        <v>1569.7349999999999</v>
      </c>
      <c r="G15" s="78">
        <v>1452.7860000000001</v>
      </c>
      <c r="H15" s="26"/>
      <c r="I15" s="26"/>
      <c r="J15" s="91" t="s">
        <v>139</v>
      </c>
      <c r="K15" s="85">
        <v>10281.928</v>
      </c>
      <c r="L15" s="78">
        <v>5200.4110000000001</v>
      </c>
      <c r="M15" s="79">
        <v>0</v>
      </c>
      <c r="N15" s="100" t="s">
        <v>134</v>
      </c>
      <c r="O15" s="85">
        <v>9261.0210000000006</v>
      </c>
      <c r="P15" s="87">
        <v>4570.1729999999998</v>
      </c>
      <c r="Q15" s="26"/>
    </row>
    <row r="16" spans="1:17" ht="15.75" x14ac:dyDescent="0.25">
      <c r="A16" s="91" t="s">
        <v>189</v>
      </c>
      <c r="B16" s="85">
        <v>1638.3820000000001</v>
      </c>
      <c r="C16" s="78">
        <v>1256.5060000000001</v>
      </c>
      <c r="D16" s="79"/>
      <c r="E16" s="91" t="s">
        <v>189</v>
      </c>
      <c r="F16" s="85">
        <v>1025.3140000000001</v>
      </c>
      <c r="G16" s="78">
        <v>986.5</v>
      </c>
      <c r="H16" s="26"/>
      <c r="I16" s="26"/>
      <c r="J16" s="91" t="s">
        <v>123</v>
      </c>
      <c r="K16" s="85">
        <v>8779.6029999999992</v>
      </c>
      <c r="L16" s="78">
        <v>5254.9340000000002</v>
      </c>
      <c r="M16" s="79">
        <v>0</v>
      </c>
      <c r="N16" s="100" t="s">
        <v>123</v>
      </c>
      <c r="O16" s="85">
        <v>8352.2389999999996</v>
      </c>
      <c r="P16" s="87">
        <v>4282.5940000000001</v>
      </c>
      <c r="Q16" s="26"/>
    </row>
    <row r="17" spans="1:17" ht="15.75" x14ac:dyDescent="0.25">
      <c r="A17" s="91" t="s">
        <v>141</v>
      </c>
      <c r="B17" s="85">
        <v>1459.673</v>
      </c>
      <c r="C17" s="78">
        <v>1602.0260000000001</v>
      </c>
      <c r="D17" s="79"/>
      <c r="E17" s="91" t="s">
        <v>140</v>
      </c>
      <c r="F17" s="85">
        <v>524.77200000000005</v>
      </c>
      <c r="G17" s="78">
        <v>713.53700000000003</v>
      </c>
      <c r="H17" s="26"/>
      <c r="I17" s="26"/>
      <c r="J17" s="91" t="s">
        <v>127</v>
      </c>
      <c r="K17" s="85">
        <v>7033.5290000000005</v>
      </c>
      <c r="L17" s="78">
        <v>3098.0909999999999</v>
      </c>
      <c r="M17" s="79">
        <v>0</v>
      </c>
      <c r="N17" s="100" t="s">
        <v>127</v>
      </c>
      <c r="O17" s="85">
        <v>5332.9949999999999</v>
      </c>
      <c r="P17" s="87">
        <v>2208.364</v>
      </c>
      <c r="Q17" s="26"/>
    </row>
    <row r="18" spans="1:17" ht="15.75" x14ac:dyDescent="0.25">
      <c r="A18" s="91" t="s">
        <v>137</v>
      </c>
      <c r="B18" s="85">
        <v>447.13299999999998</v>
      </c>
      <c r="C18" s="78">
        <v>630.21500000000003</v>
      </c>
      <c r="D18" s="79"/>
      <c r="E18" s="91" t="s">
        <v>138</v>
      </c>
      <c r="F18" s="85">
        <v>416.815</v>
      </c>
      <c r="G18" s="78">
        <v>406.01</v>
      </c>
      <c r="H18" s="26"/>
      <c r="I18" s="26"/>
      <c r="J18" s="91" t="s">
        <v>120</v>
      </c>
      <c r="K18" s="85">
        <v>4012.8809999999999</v>
      </c>
      <c r="L18" s="78">
        <v>2073.703</v>
      </c>
      <c r="M18" s="79">
        <v>0</v>
      </c>
      <c r="N18" s="100" t="s">
        <v>120</v>
      </c>
      <c r="O18" s="85">
        <v>4144.6809999999996</v>
      </c>
      <c r="P18" s="87">
        <v>2008.7739999999999</v>
      </c>
      <c r="Q18" s="26"/>
    </row>
    <row r="19" spans="1:17" ht="15.75" x14ac:dyDescent="0.25">
      <c r="A19" s="91" t="s">
        <v>227</v>
      </c>
      <c r="B19" s="85">
        <v>276.97300000000001</v>
      </c>
      <c r="C19" s="78">
        <v>272.28800000000001</v>
      </c>
      <c r="D19" s="79"/>
      <c r="E19" s="91" t="s">
        <v>227</v>
      </c>
      <c r="F19" s="85">
        <v>373.577</v>
      </c>
      <c r="G19" s="78">
        <v>402.24799999999999</v>
      </c>
      <c r="H19" s="26"/>
      <c r="I19" s="26"/>
      <c r="J19" s="91" t="s">
        <v>180</v>
      </c>
      <c r="K19" s="85">
        <v>1883.0329999999999</v>
      </c>
      <c r="L19" s="78">
        <v>804.66800000000001</v>
      </c>
      <c r="M19" s="79">
        <v>0</v>
      </c>
      <c r="N19" s="100" t="s">
        <v>264</v>
      </c>
      <c r="O19" s="85">
        <v>1717.3969999999999</v>
      </c>
      <c r="P19" s="87">
        <v>658.35</v>
      </c>
      <c r="Q19" s="26"/>
    </row>
    <row r="20" spans="1:17" ht="16.5" thickBot="1" x14ac:dyDescent="0.3">
      <c r="A20" s="92" t="s">
        <v>286</v>
      </c>
      <c r="B20" s="86">
        <v>178.43799999999999</v>
      </c>
      <c r="C20" s="80">
        <v>171.03100000000001</v>
      </c>
      <c r="D20" s="79"/>
      <c r="E20" s="92" t="s">
        <v>262</v>
      </c>
      <c r="F20" s="86">
        <v>241.529</v>
      </c>
      <c r="G20" s="80">
        <v>371.73399999999998</v>
      </c>
      <c r="H20" s="26"/>
      <c r="I20" s="26"/>
      <c r="J20" s="92" t="s">
        <v>235</v>
      </c>
      <c r="K20" s="86">
        <v>1441.8409999999999</v>
      </c>
      <c r="L20" s="80">
        <v>1432.8789999999999</v>
      </c>
      <c r="M20" s="79">
        <v>0</v>
      </c>
      <c r="N20" s="101" t="s">
        <v>263</v>
      </c>
      <c r="O20" s="102">
        <v>1615.904</v>
      </c>
      <c r="P20" s="103">
        <v>766.54899999999998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143</v>
      </c>
      <c r="D4" s="35"/>
      <c r="E4" s="35"/>
      <c r="F4" s="42"/>
      <c r="G4" s="35" t="s">
        <v>144</v>
      </c>
      <c r="H4" s="35"/>
      <c r="I4" s="35"/>
      <c r="J4" s="42"/>
      <c r="K4" s="35" t="s">
        <v>145</v>
      </c>
      <c r="L4" s="43"/>
    </row>
    <row r="5" spans="1:12" ht="15" x14ac:dyDescent="0.25">
      <c r="A5" s="36" t="s">
        <v>146</v>
      </c>
      <c r="B5" s="37" t="s">
        <v>147</v>
      </c>
      <c r="C5" s="44" t="s">
        <v>117</v>
      </c>
      <c r="D5" s="44"/>
      <c r="E5" s="44" t="s">
        <v>148</v>
      </c>
      <c r="F5" s="45"/>
      <c r="G5" s="44" t="s">
        <v>117</v>
      </c>
      <c r="H5" s="44"/>
      <c r="I5" s="44" t="s">
        <v>148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251</v>
      </c>
      <c r="D6" s="50" t="s">
        <v>287</v>
      </c>
      <c r="E6" s="49" t="s">
        <v>251</v>
      </c>
      <c r="F6" s="50" t="s">
        <v>287</v>
      </c>
      <c r="G6" s="49" t="s">
        <v>251</v>
      </c>
      <c r="H6" s="50" t="s">
        <v>287</v>
      </c>
      <c r="I6" s="49" t="s">
        <v>251</v>
      </c>
      <c r="J6" s="50" t="s">
        <v>287</v>
      </c>
      <c r="K6" s="49" t="s">
        <v>251</v>
      </c>
      <c r="L6" s="51" t="s">
        <v>287</v>
      </c>
    </row>
    <row r="7" spans="1:12" ht="15" x14ac:dyDescent="0.25">
      <c r="A7" s="52" t="s">
        <v>149</v>
      </c>
      <c r="B7" s="53" t="s">
        <v>150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151</v>
      </c>
      <c r="B8" s="53" t="s">
        <v>152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153</v>
      </c>
      <c r="B9" s="53" t="s">
        <v>154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155</v>
      </c>
      <c r="B10" s="53" t="s">
        <v>156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157</v>
      </c>
      <c r="B11" s="53" t="s">
        <v>158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159</v>
      </c>
      <c r="B12" s="53" t="s">
        <v>160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161</v>
      </c>
      <c r="B13" s="53" t="s">
        <v>162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163</v>
      </c>
      <c r="B14" s="53" t="s">
        <v>164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195</v>
      </c>
      <c r="B15" s="53" t="s">
        <v>196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197</v>
      </c>
      <c r="B16" s="53" t="s">
        <v>198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199</v>
      </c>
      <c r="B17" s="53" t="s">
        <v>200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201</v>
      </c>
      <c r="B18" s="53" t="s">
        <v>202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203</v>
      </c>
      <c r="B19" s="53" t="s">
        <v>204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205</v>
      </c>
      <c r="B20" s="53" t="s">
        <v>206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207</v>
      </c>
      <c r="B21" s="53" t="s">
        <v>208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209</v>
      </c>
      <c r="B22" s="53" t="s">
        <v>210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165</v>
      </c>
      <c r="B23" s="53" t="s">
        <v>29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183</v>
      </c>
      <c r="B24" s="53" t="s">
        <v>184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166</v>
      </c>
      <c r="B25" s="53" t="s">
        <v>167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168</v>
      </c>
      <c r="B26" s="53" t="s">
        <v>169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170</v>
      </c>
      <c r="B27" s="53" t="s">
        <v>171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172</v>
      </c>
      <c r="B28" s="53" t="s">
        <v>173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174</v>
      </c>
      <c r="B29" s="53" t="s">
        <v>175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185</v>
      </c>
      <c r="B30" s="59" t="s">
        <v>186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132</v>
      </c>
      <c r="B4" s="26"/>
      <c r="C4" s="26"/>
      <c r="D4" s="26"/>
      <c r="E4" s="26"/>
      <c r="F4" s="26"/>
      <c r="G4" s="26"/>
      <c r="H4" s="26"/>
      <c r="I4" s="94" t="s">
        <v>181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251</v>
      </c>
      <c r="B7" s="70"/>
      <c r="C7" s="71"/>
      <c r="D7" s="72"/>
      <c r="E7" s="69" t="s">
        <v>287</v>
      </c>
      <c r="F7" s="70"/>
      <c r="G7" s="71"/>
      <c r="H7" s="68"/>
      <c r="I7" s="69" t="s">
        <v>251</v>
      </c>
      <c r="J7" s="70"/>
      <c r="K7" s="71"/>
      <c r="L7" s="72"/>
      <c r="M7" s="69" t="s">
        <v>287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358991.55599999998</v>
      </c>
      <c r="C9" s="76">
        <v>939422.772</v>
      </c>
      <c r="D9" s="77"/>
      <c r="E9" s="93" t="s">
        <v>119</v>
      </c>
      <c r="F9" s="84">
        <v>300713.10800000001</v>
      </c>
      <c r="G9" s="76">
        <v>745915.88100000005</v>
      </c>
      <c r="H9" s="68"/>
      <c r="I9" s="93" t="s">
        <v>119</v>
      </c>
      <c r="J9" s="84">
        <v>75431.267999999996</v>
      </c>
      <c r="K9" s="76">
        <v>67427.035999999993</v>
      </c>
      <c r="L9" s="77"/>
      <c r="M9" s="93" t="s">
        <v>119</v>
      </c>
      <c r="N9" s="84">
        <v>99100.308000000005</v>
      </c>
      <c r="O9" s="76">
        <v>82476.108999999997</v>
      </c>
    </row>
    <row r="10" spans="1:15" ht="15.75" x14ac:dyDescent="0.25">
      <c r="A10" s="91" t="s">
        <v>120</v>
      </c>
      <c r="B10" s="85">
        <v>67926.381999999998</v>
      </c>
      <c r="C10" s="78">
        <v>154169.17000000001</v>
      </c>
      <c r="D10" s="79"/>
      <c r="E10" s="91" t="s">
        <v>120</v>
      </c>
      <c r="F10" s="85">
        <v>36899.805</v>
      </c>
      <c r="G10" s="78">
        <v>95942.713000000003</v>
      </c>
      <c r="H10" s="68"/>
      <c r="I10" s="91" t="s">
        <v>126</v>
      </c>
      <c r="J10" s="85">
        <v>24974.257000000001</v>
      </c>
      <c r="K10" s="78">
        <v>16246.355</v>
      </c>
      <c r="L10" s="79"/>
      <c r="M10" s="91" t="s">
        <v>126</v>
      </c>
      <c r="N10" s="85">
        <v>22666.955999999998</v>
      </c>
      <c r="O10" s="78">
        <v>13387.343000000001</v>
      </c>
    </row>
    <row r="11" spans="1:15" ht="15.75" x14ac:dyDescent="0.25">
      <c r="A11" s="91" t="s">
        <v>121</v>
      </c>
      <c r="B11" s="85">
        <v>37356.483999999997</v>
      </c>
      <c r="C11" s="78">
        <v>118490.37300000001</v>
      </c>
      <c r="D11" s="79"/>
      <c r="E11" s="91" t="s">
        <v>122</v>
      </c>
      <c r="F11" s="85">
        <v>27371.031999999999</v>
      </c>
      <c r="G11" s="78">
        <v>62551.711000000003</v>
      </c>
      <c r="H11" s="68"/>
      <c r="I11" s="91" t="s">
        <v>128</v>
      </c>
      <c r="J11" s="85">
        <v>14410.986999999999</v>
      </c>
      <c r="K11" s="78">
        <v>11922.674999999999</v>
      </c>
      <c r="L11" s="79"/>
      <c r="M11" s="91" t="s">
        <v>178</v>
      </c>
      <c r="N11" s="85">
        <v>20335.809000000001</v>
      </c>
      <c r="O11" s="78">
        <v>22162.183000000001</v>
      </c>
    </row>
    <row r="12" spans="1:15" ht="15.75" x14ac:dyDescent="0.25">
      <c r="A12" s="91" t="s">
        <v>122</v>
      </c>
      <c r="B12" s="85">
        <v>32659.683000000001</v>
      </c>
      <c r="C12" s="78">
        <v>70581.725000000006</v>
      </c>
      <c r="D12" s="79"/>
      <c r="E12" s="91" t="s">
        <v>126</v>
      </c>
      <c r="F12" s="85">
        <v>22124.611000000001</v>
      </c>
      <c r="G12" s="78">
        <v>76907.472999999998</v>
      </c>
      <c r="H12" s="68"/>
      <c r="I12" s="91" t="s">
        <v>180</v>
      </c>
      <c r="J12" s="85">
        <v>4214.549</v>
      </c>
      <c r="K12" s="78">
        <v>3883.96</v>
      </c>
      <c r="L12" s="79"/>
      <c r="M12" s="91" t="s">
        <v>128</v>
      </c>
      <c r="N12" s="85">
        <v>17457.616999999998</v>
      </c>
      <c r="O12" s="78">
        <v>11496.727999999999</v>
      </c>
    </row>
    <row r="13" spans="1:15" ht="15.75" x14ac:dyDescent="0.25">
      <c r="A13" s="91" t="s">
        <v>126</v>
      </c>
      <c r="B13" s="85">
        <v>30422.701000000001</v>
      </c>
      <c r="C13" s="78">
        <v>128540.17600000001</v>
      </c>
      <c r="D13" s="79"/>
      <c r="E13" s="91" t="s">
        <v>124</v>
      </c>
      <c r="F13" s="85">
        <v>19234.146000000001</v>
      </c>
      <c r="G13" s="78">
        <v>55136.455000000002</v>
      </c>
      <c r="H13" s="68"/>
      <c r="I13" s="91" t="s">
        <v>136</v>
      </c>
      <c r="J13" s="85">
        <v>4025.393</v>
      </c>
      <c r="K13" s="78">
        <v>3793.3110000000001</v>
      </c>
      <c r="L13" s="79"/>
      <c r="M13" s="91" t="s">
        <v>135</v>
      </c>
      <c r="N13" s="85">
        <v>6023.3130000000001</v>
      </c>
      <c r="O13" s="78">
        <v>5592.5020000000004</v>
      </c>
    </row>
    <row r="14" spans="1:15" ht="15.75" x14ac:dyDescent="0.25">
      <c r="A14" s="91" t="s">
        <v>189</v>
      </c>
      <c r="B14" s="85">
        <v>19902.310000000001</v>
      </c>
      <c r="C14" s="78">
        <v>55179.743000000002</v>
      </c>
      <c r="D14" s="79"/>
      <c r="E14" s="91" t="s">
        <v>121</v>
      </c>
      <c r="F14" s="85">
        <v>15493.24</v>
      </c>
      <c r="G14" s="78">
        <v>41057.866000000002</v>
      </c>
      <c r="H14" s="68"/>
      <c r="I14" s="91" t="s">
        <v>125</v>
      </c>
      <c r="J14" s="85">
        <v>3629.0340000000001</v>
      </c>
      <c r="K14" s="78">
        <v>3951.123</v>
      </c>
      <c r="L14" s="79"/>
      <c r="M14" s="91" t="s">
        <v>180</v>
      </c>
      <c r="N14" s="85">
        <v>5040.0810000000001</v>
      </c>
      <c r="O14" s="78">
        <v>3836.8330000000001</v>
      </c>
    </row>
    <row r="15" spans="1:15" ht="15.75" x14ac:dyDescent="0.25">
      <c r="A15" s="91" t="s">
        <v>124</v>
      </c>
      <c r="B15" s="85">
        <v>18387.241000000002</v>
      </c>
      <c r="C15" s="78">
        <v>54798.254999999997</v>
      </c>
      <c r="D15" s="79"/>
      <c r="E15" s="91" t="s">
        <v>260</v>
      </c>
      <c r="F15" s="85">
        <v>12510.865</v>
      </c>
      <c r="G15" s="78">
        <v>47611.464999999997</v>
      </c>
      <c r="H15" s="68"/>
      <c r="I15" s="91" t="s">
        <v>178</v>
      </c>
      <c r="J15" s="85">
        <v>3533.5540000000001</v>
      </c>
      <c r="K15" s="78">
        <v>4687.0879999999997</v>
      </c>
      <c r="L15" s="79"/>
      <c r="M15" s="91" t="s">
        <v>141</v>
      </c>
      <c r="N15" s="85">
        <v>4232.8509999999997</v>
      </c>
      <c r="O15" s="78">
        <v>3757.1619999999998</v>
      </c>
    </row>
    <row r="16" spans="1:15" ht="15.75" x14ac:dyDescent="0.25">
      <c r="A16" s="91" t="s">
        <v>135</v>
      </c>
      <c r="B16" s="85">
        <v>14195.118</v>
      </c>
      <c r="C16" s="78">
        <v>46317.771000000001</v>
      </c>
      <c r="D16" s="79"/>
      <c r="E16" s="91" t="s">
        <v>123</v>
      </c>
      <c r="F16" s="85">
        <v>10823.825000000001</v>
      </c>
      <c r="G16" s="78">
        <v>18031.773000000001</v>
      </c>
      <c r="H16" s="68"/>
      <c r="I16" s="91" t="s">
        <v>135</v>
      </c>
      <c r="J16" s="85">
        <v>3343.4119999999998</v>
      </c>
      <c r="K16" s="78">
        <v>3508.3820000000001</v>
      </c>
      <c r="L16" s="79"/>
      <c r="M16" s="91" t="s">
        <v>125</v>
      </c>
      <c r="N16" s="85">
        <v>4005.4949999999999</v>
      </c>
      <c r="O16" s="78">
        <v>3769.826</v>
      </c>
    </row>
    <row r="17" spans="1:15" ht="15.75" x14ac:dyDescent="0.25">
      <c r="A17" s="91" t="s">
        <v>125</v>
      </c>
      <c r="B17" s="85">
        <v>14113.127</v>
      </c>
      <c r="C17" s="78">
        <v>30120.455000000002</v>
      </c>
      <c r="D17" s="79"/>
      <c r="E17" s="91" t="s">
        <v>125</v>
      </c>
      <c r="F17" s="85">
        <v>10759.442999999999</v>
      </c>
      <c r="G17" s="78">
        <v>23804.530999999999</v>
      </c>
      <c r="H17" s="68"/>
      <c r="I17" s="91" t="s">
        <v>130</v>
      </c>
      <c r="J17" s="85">
        <v>2981.127</v>
      </c>
      <c r="K17" s="78">
        <v>3240.7249999999999</v>
      </c>
      <c r="L17" s="79"/>
      <c r="M17" s="91" t="s">
        <v>130</v>
      </c>
      <c r="N17" s="85">
        <v>3362.5830000000001</v>
      </c>
      <c r="O17" s="78">
        <v>3229.9780000000001</v>
      </c>
    </row>
    <row r="18" spans="1:15" ht="15.75" x14ac:dyDescent="0.25">
      <c r="A18" s="91" t="s">
        <v>127</v>
      </c>
      <c r="B18" s="85">
        <v>13465.683999999999</v>
      </c>
      <c r="C18" s="78">
        <v>25951.9</v>
      </c>
      <c r="D18" s="79"/>
      <c r="E18" s="91" t="s">
        <v>129</v>
      </c>
      <c r="F18" s="85">
        <v>10738.575000000001</v>
      </c>
      <c r="G18" s="78">
        <v>21577.514999999999</v>
      </c>
      <c r="H18" s="68"/>
      <c r="I18" s="91" t="s">
        <v>121</v>
      </c>
      <c r="J18" s="85">
        <v>2649.9609999999998</v>
      </c>
      <c r="K18" s="78">
        <v>3909.4189999999999</v>
      </c>
      <c r="L18" s="79"/>
      <c r="M18" s="91" t="s">
        <v>136</v>
      </c>
      <c r="N18" s="85">
        <v>3347.9</v>
      </c>
      <c r="O18" s="78">
        <v>3299.136</v>
      </c>
    </row>
    <row r="19" spans="1:15" ht="15.75" x14ac:dyDescent="0.25">
      <c r="A19" s="91" t="s">
        <v>129</v>
      </c>
      <c r="B19" s="85">
        <v>9922.875</v>
      </c>
      <c r="C19" s="78">
        <v>20685.929</v>
      </c>
      <c r="D19" s="79"/>
      <c r="E19" s="91" t="s">
        <v>189</v>
      </c>
      <c r="F19" s="85">
        <v>10095.289000000001</v>
      </c>
      <c r="G19" s="78">
        <v>25254.623</v>
      </c>
      <c r="H19" s="68"/>
      <c r="I19" s="91" t="s">
        <v>141</v>
      </c>
      <c r="J19" s="85">
        <v>2309.5909999999999</v>
      </c>
      <c r="K19" s="78">
        <v>2429.1880000000001</v>
      </c>
      <c r="L19" s="79"/>
      <c r="M19" s="91" t="s">
        <v>127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128</v>
      </c>
      <c r="B20" s="86">
        <v>9232.9840000000004</v>
      </c>
      <c r="C20" s="80">
        <v>15038.692999999999</v>
      </c>
      <c r="D20" s="81"/>
      <c r="E20" s="92" t="s">
        <v>128</v>
      </c>
      <c r="F20" s="86">
        <v>9472.3529999999992</v>
      </c>
      <c r="G20" s="80">
        <v>16802.305</v>
      </c>
      <c r="H20" s="26"/>
      <c r="I20" s="92" t="s">
        <v>189</v>
      </c>
      <c r="J20" s="86">
        <v>1997.4390000000001</v>
      </c>
      <c r="K20" s="80">
        <v>1843.538</v>
      </c>
      <c r="L20" s="81"/>
      <c r="M20" s="92" t="s">
        <v>189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251</v>
      </c>
      <c r="B24" s="70"/>
      <c r="C24" s="71"/>
      <c r="D24" s="72"/>
      <c r="E24" s="69" t="s">
        <v>287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66218.953999999998</v>
      </c>
      <c r="C26" s="76">
        <v>144106.761</v>
      </c>
      <c r="D26" s="77"/>
      <c r="E26" s="93" t="s">
        <v>119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189</v>
      </c>
      <c r="B27" s="85">
        <v>21827.505000000001</v>
      </c>
      <c r="C27" s="78">
        <v>45010.703999999998</v>
      </c>
      <c r="D27" s="79"/>
      <c r="E27" s="91" t="s">
        <v>189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128</v>
      </c>
      <c r="B28" s="85">
        <v>17752.952000000001</v>
      </c>
      <c r="C28" s="78">
        <v>36524.923000000003</v>
      </c>
      <c r="D28" s="79"/>
      <c r="E28" s="91" t="s">
        <v>128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5529.1710000000003</v>
      </c>
      <c r="C29" s="78">
        <v>12306.396000000001</v>
      </c>
      <c r="D29" s="79"/>
      <c r="E29" s="91" t="s">
        <v>178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135</v>
      </c>
      <c r="B30" s="85">
        <v>5370.9570000000003</v>
      </c>
      <c r="C30" s="78">
        <v>9153.7610000000004</v>
      </c>
      <c r="D30" s="79"/>
      <c r="E30" s="91" t="s">
        <v>126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133</v>
      </c>
      <c r="B31" s="85">
        <v>3863.835</v>
      </c>
      <c r="C31" s="78">
        <v>11918.700999999999</v>
      </c>
      <c r="D31" s="79"/>
      <c r="E31" s="91" t="s">
        <v>133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122</v>
      </c>
      <c r="B32" s="85">
        <v>2511.5830000000001</v>
      </c>
      <c r="C32" s="78">
        <v>6776.0969999999998</v>
      </c>
      <c r="D32" s="79"/>
      <c r="E32" s="91" t="s">
        <v>135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141</v>
      </c>
      <c r="B33" s="85">
        <v>2247.86</v>
      </c>
      <c r="C33" s="78">
        <v>4186.9089999999997</v>
      </c>
      <c r="D33" s="79"/>
      <c r="E33" s="91" t="s">
        <v>141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178</v>
      </c>
      <c r="B34" s="85">
        <v>1518.279</v>
      </c>
      <c r="C34" s="78">
        <v>2526.8539999999998</v>
      </c>
      <c r="D34" s="79"/>
      <c r="E34" s="91" t="s">
        <v>125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1412.1690000000001</v>
      </c>
      <c r="C35" s="80">
        <v>3460.6770000000001</v>
      </c>
      <c r="D35" s="81"/>
      <c r="E35" s="92" t="s">
        <v>122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251</v>
      </c>
      <c r="B7" s="70"/>
      <c r="C7" s="71"/>
      <c r="D7" s="72"/>
      <c r="E7" s="69" t="s">
        <v>287</v>
      </c>
      <c r="F7" s="70"/>
      <c r="G7" s="71"/>
      <c r="H7" s="26"/>
      <c r="I7" s="26"/>
      <c r="J7" s="69" t="s">
        <v>251</v>
      </c>
      <c r="K7" s="70"/>
      <c r="L7" s="71"/>
      <c r="M7" s="72"/>
      <c r="N7" s="69" t="s">
        <v>287</v>
      </c>
      <c r="O7" s="70"/>
      <c r="P7" s="71"/>
      <c r="Q7" s="26"/>
    </row>
    <row r="8" spans="1:17" ht="30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7" ht="15.75" x14ac:dyDescent="0.2">
      <c r="A9" s="93" t="s">
        <v>119</v>
      </c>
      <c r="B9" s="84">
        <v>116079.367</v>
      </c>
      <c r="C9" s="76">
        <v>168911.516</v>
      </c>
      <c r="D9" s="77"/>
      <c r="E9" s="93" t="s">
        <v>119</v>
      </c>
      <c r="F9" s="84">
        <v>121341.338</v>
      </c>
      <c r="G9" s="76">
        <v>171319.58900000001</v>
      </c>
      <c r="H9" s="26"/>
      <c r="I9" s="26"/>
      <c r="J9" s="93" t="s">
        <v>119</v>
      </c>
      <c r="K9" s="84">
        <v>190474.26800000001</v>
      </c>
      <c r="L9" s="76">
        <v>134847.61900000001</v>
      </c>
      <c r="M9" s="77"/>
      <c r="N9" s="93" t="s">
        <v>119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127</v>
      </c>
      <c r="B10" s="85">
        <v>49568.633999999998</v>
      </c>
      <c r="C10" s="87">
        <v>72101.351999999999</v>
      </c>
      <c r="D10" s="79"/>
      <c r="E10" s="91" t="s">
        <v>127</v>
      </c>
      <c r="F10" s="85">
        <v>55606.451000000001</v>
      </c>
      <c r="G10" s="87">
        <v>86299.93</v>
      </c>
      <c r="H10" s="26"/>
      <c r="I10" s="26"/>
      <c r="J10" s="91" t="s">
        <v>141</v>
      </c>
      <c r="K10" s="85">
        <v>75313.603000000003</v>
      </c>
      <c r="L10" s="87">
        <v>66118.289999999994</v>
      </c>
      <c r="M10" s="79">
        <v>0</v>
      </c>
      <c r="N10" s="91" t="s">
        <v>141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136</v>
      </c>
      <c r="B11" s="85">
        <v>17726.005000000001</v>
      </c>
      <c r="C11" s="78">
        <v>28891.654999999999</v>
      </c>
      <c r="D11" s="79"/>
      <c r="E11" s="91" t="s">
        <v>126</v>
      </c>
      <c r="F11" s="85">
        <v>17562.572</v>
      </c>
      <c r="G11" s="78">
        <v>20171.522000000001</v>
      </c>
      <c r="H11" s="26"/>
      <c r="I11" s="26"/>
      <c r="J11" s="91" t="s">
        <v>126</v>
      </c>
      <c r="K11" s="85">
        <v>25071.494999999999</v>
      </c>
      <c r="L11" s="78">
        <v>13208.21</v>
      </c>
      <c r="M11" s="79">
        <v>0</v>
      </c>
      <c r="N11" s="91" t="s">
        <v>126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126</v>
      </c>
      <c r="B12" s="85">
        <v>15949.998</v>
      </c>
      <c r="C12" s="78">
        <v>19900.007000000001</v>
      </c>
      <c r="D12" s="79"/>
      <c r="E12" s="91" t="s">
        <v>136</v>
      </c>
      <c r="F12" s="85">
        <v>12289.394</v>
      </c>
      <c r="G12" s="78">
        <v>19038.102999999999</v>
      </c>
      <c r="H12" s="26"/>
      <c r="I12" s="26"/>
      <c r="J12" s="91" t="s">
        <v>142</v>
      </c>
      <c r="K12" s="85">
        <v>17282.133000000002</v>
      </c>
      <c r="L12" s="78">
        <v>9497.7720000000008</v>
      </c>
      <c r="M12" s="79">
        <v>0</v>
      </c>
      <c r="N12" s="91" t="s">
        <v>142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120</v>
      </c>
      <c r="B13" s="85">
        <v>10155.739</v>
      </c>
      <c r="C13" s="78">
        <v>19350.108</v>
      </c>
      <c r="D13" s="79"/>
      <c r="E13" s="91" t="s">
        <v>139</v>
      </c>
      <c r="F13" s="85">
        <v>10713.777</v>
      </c>
      <c r="G13" s="78">
        <v>11233.314</v>
      </c>
      <c r="H13" s="26"/>
      <c r="I13" s="26"/>
      <c r="J13" s="91" t="s">
        <v>189</v>
      </c>
      <c r="K13" s="85">
        <v>17049.823</v>
      </c>
      <c r="L13" s="78">
        <v>7566.6210000000001</v>
      </c>
      <c r="M13" s="79">
        <v>0</v>
      </c>
      <c r="N13" s="91" t="s">
        <v>189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139</v>
      </c>
      <c r="B14" s="85">
        <v>9063.7289999999994</v>
      </c>
      <c r="C14" s="78">
        <v>12021.029</v>
      </c>
      <c r="D14" s="79"/>
      <c r="E14" s="91" t="s">
        <v>120</v>
      </c>
      <c r="F14" s="85">
        <v>9977.8889999999992</v>
      </c>
      <c r="G14" s="78">
        <v>18058.274000000001</v>
      </c>
      <c r="H14" s="26"/>
      <c r="I14" s="26"/>
      <c r="J14" s="91" t="s">
        <v>127</v>
      </c>
      <c r="K14" s="85">
        <v>9180.0360000000001</v>
      </c>
      <c r="L14" s="78">
        <v>4968.6400000000003</v>
      </c>
      <c r="M14" s="79">
        <v>0</v>
      </c>
      <c r="N14" s="91" t="s">
        <v>127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189</v>
      </c>
      <c r="B15" s="85">
        <v>4413.1059999999998</v>
      </c>
      <c r="C15" s="78">
        <v>4561.2860000000001</v>
      </c>
      <c r="D15" s="79"/>
      <c r="E15" s="91" t="s">
        <v>189</v>
      </c>
      <c r="F15" s="85">
        <v>6088.6970000000001</v>
      </c>
      <c r="G15" s="78">
        <v>5190.857</v>
      </c>
      <c r="H15" s="26"/>
      <c r="I15" s="26"/>
      <c r="J15" s="91" t="s">
        <v>134</v>
      </c>
      <c r="K15" s="85">
        <v>7812.1440000000002</v>
      </c>
      <c r="L15" s="78">
        <v>4850.8909999999996</v>
      </c>
      <c r="M15" s="79">
        <v>0</v>
      </c>
      <c r="N15" s="91" t="s">
        <v>139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138</v>
      </c>
      <c r="B16" s="85">
        <v>2726.8919999999998</v>
      </c>
      <c r="C16" s="78">
        <v>3386.3760000000002</v>
      </c>
      <c r="D16" s="79"/>
      <c r="E16" s="91" t="s">
        <v>227</v>
      </c>
      <c r="F16" s="85">
        <v>3866.2559999999999</v>
      </c>
      <c r="G16" s="78">
        <v>4973.9930000000004</v>
      </c>
      <c r="H16" s="26"/>
      <c r="I16" s="26"/>
      <c r="J16" s="91" t="s">
        <v>123</v>
      </c>
      <c r="K16" s="85">
        <v>7808.0690000000004</v>
      </c>
      <c r="L16" s="78">
        <v>4637.5870000000004</v>
      </c>
      <c r="M16" s="79">
        <v>0</v>
      </c>
      <c r="N16" s="91" t="s">
        <v>134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141</v>
      </c>
      <c r="B17" s="85">
        <v>2494.9259999999999</v>
      </c>
      <c r="C17" s="78">
        <v>3279.9119999999998</v>
      </c>
      <c r="D17" s="79"/>
      <c r="E17" s="91" t="s">
        <v>138</v>
      </c>
      <c r="F17" s="85">
        <v>2402.0659999999998</v>
      </c>
      <c r="G17" s="78">
        <v>3032.4290000000001</v>
      </c>
      <c r="H17" s="26"/>
      <c r="I17" s="26"/>
      <c r="J17" s="91" t="s">
        <v>139</v>
      </c>
      <c r="K17" s="85">
        <v>7092.9480000000003</v>
      </c>
      <c r="L17" s="78">
        <v>3966.5819999999999</v>
      </c>
      <c r="M17" s="79">
        <v>0</v>
      </c>
      <c r="N17" s="91" t="s">
        <v>123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227</v>
      </c>
      <c r="B18" s="85">
        <v>2087.21</v>
      </c>
      <c r="C18" s="78">
        <v>3147.614</v>
      </c>
      <c r="D18" s="79"/>
      <c r="E18" s="91" t="s">
        <v>141</v>
      </c>
      <c r="F18" s="85">
        <v>1498.421</v>
      </c>
      <c r="G18" s="78">
        <v>1646.02</v>
      </c>
      <c r="H18" s="26"/>
      <c r="I18" s="26"/>
      <c r="J18" s="91" t="s">
        <v>136</v>
      </c>
      <c r="K18" s="85">
        <v>5065.1589999999997</v>
      </c>
      <c r="L18" s="78">
        <v>5707.4859999999999</v>
      </c>
      <c r="M18" s="79">
        <v>0</v>
      </c>
      <c r="N18" s="91" t="s">
        <v>235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137</v>
      </c>
      <c r="B19" s="85">
        <v>657.34100000000001</v>
      </c>
      <c r="C19" s="78">
        <v>816.21</v>
      </c>
      <c r="D19" s="79"/>
      <c r="E19" s="91" t="s">
        <v>137</v>
      </c>
      <c r="F19" s="85">
        <v>580.26300000000003</v>
      </c>
      <c r="G19" s="78">
        <v>786.51400000000001</v>
      </c>
      <c r="H19" s="26"/>
      <c r="I19" s="26"/>
      <c r="J19" s="91" t="s">
        <v>140</v>
      </c>
      <c r="K19" s="85">
        <v>4451.2479999999996</v>
      </c>
      <c r="L19" s="78">
        <v>4475.2740000000003</v>
      </c>
      <c r="M19" s="79">
        <v>0</v>
      </c>
      <c r="N19" s="91" t="s">
        <v>120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228</v>
      </c>
      <c r="B20" s="86">
        <v>273.83199999999999</v>
      </c>
      <c r="C20" s="80">
        <v>414.15699999999998</v>
      </c>
      <c r="D20" s="79"/>
      <c r="E20" s="92" t="s">
        <v>286</v>
      </c>
      <c r="F20" s="86">
        <v>329.06700000000001</v>
      </c>
      <c r="G20" s="80">
        <v>336.952</v>
      </c>
      <c r="H20" s="26"/>
      <c r="I20" s="26"/>
      <c r="J20" s="92" t="s">
        <v>120</v>
      </c>
      <c r="K20" s="86">
        <v>3514.2869999999998</v>
      </c>
      <c r="L20" s="80">
        <v>1953.9469999999999</v>
      </c>
      <c r="M20" s="79">
        <v>0</v>
      </c>
      <c r="N20" s="92" t="s">
        <v>136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23"/>
  <sheetViews>
    <sheetView showGridLines="0" zoomScale="90" zoomScaleNormal="90" workbookViewId="0">
      <selection activeCell="B1" sqref="B1:O56"/>
    </sheetView>
  </sheetViews>
  <sheetFormatPr defaultColWidth="9.140625" defaultRowHeight="21" x14ac:dyDescent="0.35"/>
  <cols>
    <col min="1" max="1" width="4.42578125" style="140" customWidth="1"/>
    <col min="2" max="2" width="27.28515625" style="140" customWidth="1"/>
    <col min="3" max="3" width="10.140625" style="140" customWidth="1"/>
    <col min="4" max="6" width="10.140625" style="140" bestFit="1" customWidth="1"/>
    <col min="7" max="7" width="11.42578125" style="140" customWidth="1"/>
    <col min="8" max="8" width="10.140625" style="140" customWidth="1"/>
    <col min="9" max="9" width="10.5703125" style="140" customWidth="1"/>
    <col min="10" max="10" width="12.140625" style="140" customWidth="1"/>
    <col min="11" max="11" width="11.140625" style="140" customWidth="1"/>
    <col min="12" max="12" width="11.7109375" style="140" customWidth="1"/>
    <col min="13" max="13" width="10.28515625" style="140" customWidth="1"/>
    <col min="14" max="14" width="10.7109375" style="140" customWidth="1"/>
    <col min="15" max="15" width="10" style="140" customWidth="1"/>
    <col min="16" max="22" width="9.140625" style="140"/>
    <col min="23" max="23" width="10.7109375" style="140" bestFit="1" customWidth="1"/>
    <col min="24" max="16384" width="9.140625" style="140"/>
  </cols>
  <sheetData>
    <row r="1" spans="2:15" s="26" customFormat="1" ht="45" customHeight="1" thickBot="1" x14ac:dyDescent="0.25">
      <c r="B1" s="33" t="s">
        <v>192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19"/>
      <c r="C2" s="220"/>
      <c r="D2" s="221" t="s">
        <v>101</v>
      </c>
      <c r="E2" s="318"/>
      <c r="F2" s="221"/>
      <c r="G2" s="221"/>
      <c r="H2" s="222" t="s">
        <v>102</v>
      </c>
      <c r="I2" s="223"/>
      <c r="J2" s="223"/>
      <c r="K2" s="223"/>
      <c r="L2" s="319"/>
      <c r="M2" s="319"/>
      <c r="N2" s="319"/>
      <c r="O2" s="320"/>
    </row>
    <row r="3" spans="2:15" ht="60.75" x14ac:dyDescent="0.35">
      <c r="B3" s="224" t="s">
        <v>103</v>
      </c>
      <c r="C3" s="225" t="s">
        <v>2</v>
      </c>
      <c r="D3" s="226">
        <v>45218</v>
      </c>
      <c r="E3" s="227"/>
      <c r="F3" s="228">
        <v>45211</v>
      </c>
      <c r="G3" s="321"/>
      <c r="H3" s="229" t="s">
        <v>104</v>
      </c>
      <c r="I3" s="322"/>
      <c r="J3" s="230" t="s">
        <v>105</v>
      </c>
      <c r="K3" s="322"/>
      <c r="L3" s="230" t="s">
        <v>106</v>
      </c>
      <c r="M3" s="322"/>
      <c r="N3" s="230" t="s">
        <v>107</v>
      </c>
      <c r="O3" s="323"/>
    </row>
    <row r="4" spans="2:15" ht="21.75" thickBot="1" x14ac:dyDescent="0.4">
      <c r="B4" s="231"/>
      <c r="C4" s="232"/>
      <c r="D4" s="233" t="s">
        <v>3</v>
      </c>
      <c r="E4" s="324" t="s">
        <v>4</v>
      </c>
      <c r="F4" s="234" t="s">
        <v>3</v>
      </c>
      <c r="G4" s="325" t="s">
        <v>4</v>
      </c>
      <c r="H4" s="235" t="s">
        <v>3</v>
      </c>
      <c r="I4" s="326" t="s">
        <v>4</v>
      </c>
      <c r="J4" s="236" t="s">
        <v>3</v>
      </c>
      <c r="K4" s="326" t="s">
        <v>4</v>
      </c>
      <c r="L4" s="236" t="s">
        <v>3</v>
      </c>
      <c r="M4" s="326" t="s">
        <v>4</v>
      </c>
      <c r="N4" s="236" t="s">
        <v>3</v>
      </c>
      <c r="O4" s="327" t="s">
        <v>4</v>
      </c>
    </row>
    <row r="5" spans="2:15" ht="21.75" thickBot="1" x14ac:dyDescent="0.4">
      <c r="B5" s="237">
        <v>1</v>
      </c>
      <c r="C5" s="238">
        <v>2</v>
      </c>
      <c r="D5" s="239">
        <v>3</v>
      </c>
      <c r="E5" s="240">
        <v>4</v>
      </c>
      <c r="F5" s="240">
        <v>5</v>
      </c>
      <c r="G5" s="241">
        <v>6</v>
      </c>
      <c r="H5" s="242">
        <v>7</v>
      </c>
      <c r="I5" s="243">
        <v>8</v>
      </c>
      <c r="J5" s="243">
        <v>9</v>
      </c>
      <c r="K5" s="243">
        <v>10</v>
      </c>
      <c r="L5" s="243">
        <v>11</v>
      </c>
      <c r="M5" s="243">
        <v>12</v>
      </c>
      <c r="N5" s="243">
        <v>13</v>
      </c>
      <c r="O5" s="244">
        <v>14</v>
      </c>
    </row>
    <row r="6" spans="2:15" ht="21.75" thickBot="1" x14ac:dyDescent="0.4">
      <c r="B6" s="245" t="s">
        <v>108</v>
      </c>
      <c r="C6" s="246"/>
      <c r="D6" s="247"/>
      <c r="E6" s="247"/>
      <c r="F6" s="247"/>
      <c r="G6" s="247"/>
      <c r="H6" s="248"/>
      <c r="I6" s="249"/>
      <c r="J6" s="249"/>
      <c r="K6" s="249"/>
      <c r="L6" s="249"/>
      <c r="M6" s="249"/>
      <c r="N6" s="249"/>
      <c r="O6" s="250"/>
    </row>
    <row r="7" spans="2:15" x14ac:dyDescent="0.35">
      <c r="B7" s="328" t="s">
        <v>6</v>
      </c>
      <c r="C7" s="251" t="s">
        <v>5</v>
      </c>
      <c r="D7" s="252">
        <v>20.5</v>
      </c>
      <c r="E7" s="253">
        <v>25</v>
      </c>
      <c r="F7" s="254">
        <v>20.5</v>
      </c>
      <c r="G7" s="255">
        <v>25</v>
      </c>
      <c r="H7" s="256">
        <v>0</v>
      </c>
      <c r="I7" s="257">
        <v>0</v>
      </c>
      <c r="J7" s="258">
        <v>-0.20688815869538968</v>
      </c>
      <c r="K7" s="257">
        <v>5.2631578947368416</v>
      </c>
      <c r="L7" s="258">
        <v>-0.20688815869538968</v>
      </c>
      <c r="M7" s="257">
        <v>0</v>
      </c>
      <c r="N7" s="258">
        <v>0.81967213114754689</v>
      </c>
      <c r="O7" s="259">
        <v>0</v>
      </c>
    </row>
    <row r="8" spans="2:15" x14ac:dyDescent="0.35">
      <c r="B8" s="329" t="s">
        <v>109</v>
      </c>
      <c r="C8" s="251" t="s">
        <v>5</v>
      </c>
      <c r="D8" s="252">
        <v>1.28</v>
      </c>
      <c r="E8" s="253">
        <v>1.8</v>
      </c>
      <c r="F8" s="254">
        <v>1.28</v>
      </c>
      <c r="G8" s="255">
        <v>1.8199999999999998</v>
      </c>
      <c r="H8" s="256">
        <v>0</v>
      </c>
      <c r="I8" s="257">
        <v>-1.0989010989010877</v>
      </c>
      <c r="J8" s="258">
        <v>-3.9999999999999925</v>
      </c>
      <c r="K8" s="257">
        <v>-1.8181818181818119</v>
      </c>
      <c r="L8" s="258">
        <v>-3.9999999999999925</v>
      </c>
      <c r="M8" s="257">
        <v>5.8823529411764897</v>
      </c>
      <c r="N8" s="258">
        <v>1.0526315789473575</v>
      </c>
      <c r="O8" s="259">
        <v>1.2335811384723962E-14</v>
      </c>
    </row>
    <row r="9" spans="2:15" x14ac:dyDescent="0.35">
      <c r="B9" s="329" t="s">
        <v>7</v>
      </c>
      <c r="C9" s="251" t="s">
        <v>5</v>
      </c>
      <c r="D9" s="252">
        <v>1.7933333333333334</v>
      </c>
      <c r="E9" s="253">
        <v>2.293333333333333</v>
      </c>
      <c r="F9" s="254">
        <v>1.9133333333333333</v>
      </c>
      <c r="G9" s="255">
        <v>2.3933333333333335</v>
      </c>
      <c r="H9" s="256">
        <v>-6.2717770034843152</v>
      </c>
      <c r="I9" s="257">
        <v>-4.1782729805014149</v>
      </c>
      <c r="J9" s="258">
        <v>-11.561643835616428</v>
      </c>
      <c r="K9" s="257">
        <v>-12.837837837837837</v>
      </c>
      <c r="L9" s="258">
        <v>-11.561643835616428</v>
      </c>
      <c r="M9" s="257">
        <v>-8.8741721854304743</v>
      </c>
      <c r="N9" s="258">
        <v>-15.71801566579634</v>
      </c>
      <c r="O9" s="259">
        <v>-17.686939182452662</v>
      </c>
    </row>
    <row r="10" spans="2:15" x14ac:dyDescent="0.35">
      <c r="B10" s="329" t="s">
        <v>22</v>
      </c>
      <c r="C10" s="251" t="s">
        <v>18</v>
      </c>
      <c r="D10" s="252">
        <v>4.5999999999999996</v>
      </c>
      <c r="E10" s="253">
        <v>6.4</v>
      </c>
      <c r="F10" s="254">
        <v>4.3</v>
      </c>
      <c r="G10" s="255">
        <v>5.9</v>
      </c>
      <c r="H10" s="256">
        <v>6.9767441860465071</v>
      </c>
      <c r="I10" s="257">
        <v>8.4745762711864394</v>
      </c>
      <c r="J10" s="258">
        <v>17.446808510638292</v>
      </c>
      <c r="K10" s="257">
        <v>23.870967741935484</v>
      </c>
      <c r="L10" s="258">
        <v>17.446808510638292</v>
      </c>
      <c r="M10" s="257">
        <v>32.740740740740755</v>
      </c>
      <c r="N10" s="258">
        <v>7.1844660194174601</v>
      </c>
      <c r="O10" s="259">
        <v>16.36363636363637</v>
      </c>
    </row>
    <row r="11" spans="2:15" x14ac:dyDescent="0.35">
      <c r="B11" s="329" t="s">
        <v>8</v>
      </c>
      <c r="C11" s="251" t="s">
        <v>5</v>
      </c>
      <c r="D11" s="252">
        <v>1.1499999999999999</v>
      </c>
      <c r="E11" s="253">
        <v>1.56</v>
      </c>
      <c r="F11" s="254">
        <v>1.1499999999999999</v>
      </c>
      <c r="G11" s="255">
        <v>1.56</v>
      </c>
      <c r="H11" s="256">
        <v>0</v>
      </c>
      <c r="I11" s="257">
        <v>0</v>
      </c>
      <c r="J11" s="258">
        <v>-8.9108910891089153</v>
      </c>
      <c r="K11" s="257">
        <v>-2.5000000000000022</v>
      </c>
      <c r="L11" s="258">
        <v>-8.9108910891089153</v>
      </c>
      <c r="M11" s="257">
        <v>6.3636363636363589</v>
      </c>
      <c r="N11" s="258">
        <v>-4.9586776859504171</v>
      </c>
      <c r="O11" s="259">
        <v>1.2987012987013145</v>
      </c>
    </row>
    <row r="12" spans="2:15" x14ac:dyDescent="0.35">
      <c r="B12" s="329" t="s">
        <v>9</v>
      </c>
      <c r="C12" s="251" t="s">
        <v>5</v>
      </c>
      <c r="D12" s="252">
        <v>1.4</v>
      </c>
      <c r="E12" s="253">
        <v>1.9200000000000004</v>
      </c>
      <c r="F12" s="254">
        <v>1.4</v>
      </c>
      <c r="G12" s="255">
        <v>1.94</v>
      </c>
      <c r="H12" s="256">
        <v>0</v>
      </c>
      <c r="I12" s="257">
        <v>-1.0309278350515245</v>
      </c>
      <c r="J12" s="258">
        <v>-4.5454545454545592</v>
      </c>
      <c r="K12" s="257">
        <v>-2.3728813559321904</v>
      </c>
      <c r="L12" s="258">
        <v>-4.5454545454545592</v>
      </c>
      <c r="M12" s="257">
        <v>11.074380165289259</v>
      </c>
      <c r="N12" s="258">
        <v>4.9999999999999991</v>
      </c>
      <c r="O12" s="259">
        <v>2.8571428571428634</v>
      </c>
    </row>
    <row r="13" spans="2:15" x14ac:dyDescent="0.35">
      <c r="B13" s="329" t="s">
        <v>11</v>
      </c>
      <c r="C13" s="251" t="s">
        <v>5</v>
      </c>
      <c r="D13" s="252">
        <v>4.8</v>
      </c>
      <c r="E13" s="253">
        <v>6.5</v>
      </c>
      <c r="F13" s="254">
        <v>4.32</v>
      </c>
      <c r="G13" s="255">
        <v>5.7</v>
      </c>
      <c r="H13" s="256">
        <v>11.1111111111111</v>
      </c>
      <c r="I13" s="257">
        <v>14.035087719298241</v>
      </c>
      <c r="J13" s="258">
        <v>33.953488372093013</v>
      </c>
      <c r="K13" s="257">
        <v>14.705882352941172</v>
      </c>
      <c r="L13" s="258">
        <v>33.953488372093013</v>
      </c>
      <c r="M13" s="257">
        <v>33.823529411764717</v>
      </c>
      <c r="N13" s="258">
        <v>51.578947368421055</v>
      </c>
      <c r="O13" s="259">
        <v>25.806451612903221</v>
      </c>
    </row>
    <row r="14" spans="2:15" x14ac:dyDescent="0.35">
      <c r="B14" s="329" t="s">
        <v>266</v>
      </c>
      <c r="C14" s="251" t="s">
        <v>5</v>
      </c>
      <c r="D14" s="252">
        <v>4.8</v>
      </c>
      <c r="E14" s="253">
        <v>5.7</v>
      </c>
      <c r="F14" s="254">
        <v>4.57</v>
      </c>
      <c r="G14" s="255">
        <v>5.7</v>
      </c>
      <c r="H14" s="256">
        <v>5.0328227571115862</v>
      </c>
      <c r="I14" s="257">
        <v>0</v>
      </c>
      <c r="J14" s="258">
        <v>5.6880733944954018</v>
      </c>
      <c r="K14" s="257">
        <v>-1.4409221902017391</v>
      </c>
      <c r="L14" s="258">
        <v>5.6880733944954018</v>
      </c>
      <c r="M14" s="257">
        <v>16.666666666666661</v>
      </c>
      <c r="N14" s="258">
        <v>14.512922465208749</v>
      </c>
      <c r="O14" s="259">
        <v>7.8864353312302891</v>
      </c>
    </row>
    <row r="15" spans="2:15" x14ac:dyDescent="0.35">
      <c r="B15" s="329" t="s">
        <v>23</v>
      </c>
      <c r="C15" s="251" t="s">
        <v>5</v>
      </c>
      <c r="D15" s="252">
        <v>6.55</v>
      </c>
      <c r="E15" s="253">
        <v>8.120000000000001</v>
      </c>
      <c r="F15" s="254">
        <v>6.8125</v>
      </c>
      <c r="G15" s="255">
        <v>8.4</v>
      </c>
      <c r="H15" s="256">
        <v>-3.8532110091743141</v>
      </c>
      <c r="I15" s="257">
        <v>-3.3333333333333255</v>
      </c>
      <c r="J15" s="258">
        <v>-3.6764705882352944</v>
      </c>
      <c r="K15" s="257">
        <v>0</v>
      </c>
      <c r="L15" s="258">
        <v>-3.6764705882352944</v>
      </c>
      <c r="M15" s="257">
        <v>18.416666666666686</v>
      </c>
      <c r="N15" s="258">
        <v>30.999999999999993</v>
      </c>
      <c r="O15" s="259">
        <v>13.831775700934601</v>
      </c>
    </row>
    <row r="16" spans="2:15" x14ac:dyDescent="0.35">
      <c r="B16" s="329" t="s">
        <v>24</v>
      </c>
      <c r="C16" s="251" t="s">
        <v>5</v>
      </c>
      <c r="D16" s="252">
        <v>4.5</v>
      </c>
      <c r="E16" s="253">
        <v>5.375</v>
      </c>
      <c r="F16" s="254">
        <v>4</v>
      </c>
      <c r="G16" s="255">
        <v>5.5</v>
      </c>
      <c r="H16" s="256">
        <v>12.5</v>
      </c>
      <c r="I16" s="257">
        <v>-2.2727272727272729</v>
      </c>
      <c r="J16" s="258">
        <v>0</v>
      </c>
      <c r="K16" s="257">
        <v>-8.5106382978723403</v>
      </c>
      <c r="L16" s="258">
        <v>0</v>
      </c>
      <c r="M16" s="257">
        <v>11.206896551724146</v>
      </c>
      <c r="N16" s="258">
        <v>19.469026548672556</v>
      </c>
      <c r="O16" s="259">
        <v>7.5</v>
      </c>
    </row>
    <row r="17" spans="2:15" x14ac:dyDescent="0.35">
      <c r="B17" s="329" t="s">
        <v>25</v>
      </c>
      <c r="C17" s="251" t="s">
        <v>5</v>
      </c>
      <c r="D17" s="252">
        <v>7.416666666666667</v>
      </c>
      <c r="E17" s="253">
        <v>8.5333333333333332</v>
      </c>
      <c r="F17" s="254">
        <v>7.416666666666667</v>
      </c>
      <c r="G17" s="255">
        <v>8.2000000000000011</v>
      </c>
      <c r="H17" s="256">
        <v>0</v>
      </c>
      <c r="I17" s="257">
        <v>4.0650406504064893</v>
      </c>
      <c r="J17" s="258">
        <v>0.2252252252252244</v>
      </c>
      <c r="K17" s="257">
        <v>2.564102564102559</v>
      </c>
      <c r="L17" s="258">
        <v>0.2252252252252244</v>
      </c>
      <c r="M17" s="257">
        <v>17.431192660550458</v>
      </c>
      <c r="N17" s="258">
        <v>34.848484848484858</v>
      </c>
      <c r="O17" s="259">
        <v>12.280701754385968</v>
      </c>
    </row>
    <row r="18" spans="2:15" x14ac:dyDescent="0.35">
      <c r="B18" s="329" t="s">
        <v>14</v>
      </c>
      <c r="C18" s="251" t="s">
        <v>5</v>
      </c>
      <c r="D18" s="252">
        <v>4</v>
      </c>
      <c r="E18" s="253">
        <v>4.92</v>
      </c>
      <c r="F18" s="254">
        <v>4</v>
      </c>
      <c r="G18" s="255">
        <v>5.0200000000000005</v>
      </c>
      <c r="H18" s="256">
        <v>0</v>
      </c>
      <c r="I18" s="257">
        <v>-1.9920318725099706</v>
      </c>
      <c r="J18" s="258">
        <v>-4.0000000000000071</v>
      </c>
      <c r="K18" s="257">
        <v>-13.431085043988276</v>
      </c>
      <c r="L18" s="258">
        <v>-4.0000000000000071</v>
      </c>
      <c r="M18" s="257">
        <v>1.8934911242603407</v>
      </c>
      <c r="N18" s="258">
        <v>-5.5118110236220481</v>
      </c>
      <c r="O18" s="259">
        <v>-11.616766467065865</v>
      </c>
    </row>
    <row r="19" spans="2:15" x14ac:dyDescent="0.35">
      <c r="B19" s="329" t="s">
        <v>15</v>
      </c>
      <c r="C19" s="251" t="s">
        <v>5</v>
      </c>
      <c r="D19" s="252">
        <v>7.7666666666666675</v>
      </c>
      <c r="E19" s="253">
        <v>9.4</v>
      </c>
      <c r="F19" s="254">
        <v>5.166666666666667</v>
      </c>
      <c r="G19" s="255">
        <v>6.4333333333333345</v>
      </c>
      <c r="H19" s="256">
        <v>50.322580645161295</v>
      </c>
      <c r="I19" s="257">
        <v>46.113989637305679</v>
      </c>
      <c r="J19" s="258">
        <v>74.750000000000014</v>
      </c>
      <c r="K19" s="257">
        <v>54.520547945205486</v>
      </c>
      <c r="L19" s="258">
        <v>74.750000000000014</v>
      </c>
      <c r="M19" s="257">
        <v>60.487804878048799</v>
      </c>
      <c r="N19" s="258">
        <v>89.174560216508837</v>
      </c>
      <c r="O19" s="259">
        <v>73.538461538461533</v>
      </c>
    </row>
    <row r="20" spans="2:15" x14ac:dyDescent="0.35">
      <c r="B20" s="329" t="s">
        <v>277</v>
      </c>
      <c r="C20" s="251" t="s">
        <v>5</v>
      </c>
      <c r="D20" s="252">
        <v>2.9814814814814814</v>
      </c>
      <c r="E20" s="253">
        <v>3.7222222222222228</v>
      </c>
      <c r="F20" s="254">
        <v>2.4814814814814814</v>
      </c>
      <c r="G20" s="255">
        <v>3.3148148148148149</v>
      </c>
      <c r="H20" s="256">
        <v>20.149253731343283</v>
      </c>
      <c r="I20" s="257">
        <v>12.290502793296104</v>
      </c>
      <c r="J20" s="258">
        <v>49.906890130353808</v>
      </c>
      <c r="K20" s="257">
        <v>20.503597122302171</v>
      </c>
      <c r="L20" s="258">
        <v>49.906890130353808</v>
      </c>
      <c r="M20" s="257">
        <v>24.304267161410039</v>
      </c>
      <c r="N20" s="258">
        <v>48.523985239852387</v>
      </c>
      <c r="O20" s="259">
        <v>33.955348217260919</v>
      </c>
    </row>
    <row r="21" spans="2:15" x14ac:dyDescent="0.35">
      <c r="B21" s="330" t="s">
        <v>114</v>
      </c>
      <c r="C21" s="251" t="s">
        <v>5</v>
      </c>
      <c r="D21" s="252">
        <v>7.6333333333333346</v>
      </c>
      <c r="E21" s="253">
        <v>9.3666666666666671</v>
      </c>
      <c r="F21" s="254">
        <v>5.37</v>
      </c>
      <c r="G21" s="255">
        <v>6.5659999999999998</v>
      </c>
      <c r="H21" s="256">
        <v>42.147734326505301</v>
      </c>
      <c r="I21" s="257">
        <v>42.654076555995545</v>
      </c>
      <c r="J21" s="258">
        <v>68.568273831431753</v>
      </c>
      <c r="K21" s="257">
        <v>59.20679886685555</v>
      </c>
      <c r="L21" s="258">
        <v>68.568273831431753</v>
      </c>
      <c r="M21" s="257">
        <v>55.678670360110814</v>
      </c>
      <c r="N21" s="258">
        <v>72.180451127819566</v>
      </c>
      <c r="O21" s="259">
        <v>54.395604395604416</v>
      </c>
    </row>
    <row r="22" spans="2:15" x14ac:dyDescent="0.35">
      <c r="B22" s="329" t="s">
        <v>26</v>
      </c>
      <c r="C22" s="251" t="s">
        <v>18</v>
      </c>
      <c r="D22" s="252">
        <v>2.06</v>
      </c>
      <c r="E22" s="253">
        <v>2.82</v>
      </c>
      <c r="F22" s="254">
        <v>2.5300000000000002</v>
      </c>
      <c r="G22" s="255">
        <v>3.12</v>
      </c>
      <c r="H22" s="256">
        <v>-18.577075098814237</v>
      </c>
      <c r="I22" s="257">
        <v>-9.6153846153846239</v>
      </c>
      <c r="J22" s="258">
        <v>-14.463667820069197</v>
      </c>
      <c r="K22" s="257">
        <v>-7.5409836065573899</v>
      </c>
      <c r="L22" s="258">
        <v>-14.463667820069197</v>
      </c>
      <c r="M22" s="257">
        <v>6.0150375939849514</v>
      </c>
      <c r="N22" s="258">
        <v>-4.6296296296296333</v>
      </c>
      <c r="O22" s="259">
        <v>-0.70422535211267667</v>
      </c>
    </row>
    <row r="23" spans="2:15" x14ac:dyDescent="0.35">
      <c r="B23" s="329" t="s">
        <v>16</v>
      </c>
      <c r="C23" s="251" t="s">
        <v>193</v>
      </c>
      <c r="D23" s="252">
        <v>1.58</v>
      </c>
      <c r="E23" s="253">
        <v>2.0799999999999996</v>
      </c>
      <c r="F23" s="254">
        <v>1.6124999999999998</v>
      </c>
      <c r="G23" s="255">
        <v>2.1749999999999998</v>
      </c>
      <c r="H23" s="256">
        <v>-2.0155038759689772</v>
      </c>
      <c r="I23" s="257">
        <v>-4.3678160919540323</v>
      </c>
      <c r="J23" s="258">
        <v>-1.8633540372670823</v>
      </c>
      <c r="K23" s="257">
        <v>-2.1350442781253009E-14</v>
      </c>
      <c r="L23" s="258">
        <v>-1.8633540372670823</v>
      </c>
      <c r="M23" s="257">
        <v>3.140495867768557</v>
      </c>
      <c r="N23" s="258">
        <v>-4.2424242424242458</v>
      </c>
      <c r="O23" s="259">
        <v>-5.4545454545454595</v>
      </c>
    </row>
    <row r="24" spans="2:15" x14ac:dyDescent="0.35">
      <c r="B24" s="329" t="s">
        <v>17</v>
      </c>
      <c r="C24" s="251" t="s">
        <v>18</v>
      </c>
      <c r="D24" s="252">
        <v>2.2166666666666668</v>
      </c>
      <c r="E24" s="253">
        <v>2.9826666666666668</v>
      </c>
      <c r="F24" s="254">
        <v>2.2166666666666668</v>
      </c>
      <c r="G24" s="255">
        <v>2.9826666666666668</v>
      </c>
      <c r="H24" s="256">
        <v>0</v>
      </c>
      <c r="I24" s="257">
        <v>0</v>
      </c>
      <c r="J24" s="258">
        <v>-18.571428571428555</v>
      </c>
      <c r="K24" s="257">
        <v>-12.33180927498365</v>
      </c>
      <c r="L24" s="258">
        <v>-18.571428571428555</v>
      </c>
      <c r="M24" s="257">
        <v>5.2882837451672637</v>
      </c>
      <c r="N24" s="258">
        <v>-3.2727272727272614</v>
      </c>
      <c r="O24" s="259">
        <v>-1.4718296935217512</v>
      </c>
    </row>
    <row r="25" spans="2:15" x14ac:dyDescent="0.35">
      <c r="B25" s="329" t="s">
        <v>40</v>
      </c>
      <c r="C25" s="251" t="s">
        <v>5</v>
      </c>
      <c r="D25" s="252">
        <v>3.1100000000000003</v>
      </c>
      <c r="E25" s="253">
        <v>4.18</v>
      </c>
      <c r="F25" s="254">
        <v>3.1100000000000003</v>
      </c>
      <c r="G25" s="255">
        <v>4.18</v>
      </c>
      <c r="H25" s="256">
        <v>0</v>
      </c>
      <c r="I25" s="257">
        <v>0</v>
      </c>
      <c r="J25" s="258">
        <v>-14.20689655172413</v>
      </c>
      <c r="K25" s="257">
        <v>-9.2947558770343655</v>
      </c>
      <c r="L25" s="258">
        <v>-14.20689655172413</v>
      </c>
      <c r="M25" s="257">
        <v>-2.140468227424754</v>
      </c>
      <c r="N25" s="258">
        <v>-23.209876543209866</v>
      </c>
      <c r="O25" s="259">
        <v>-19.096774193548395</v>
      </c>
    </row>
    <row r="26" spans="2:15" ht="21.75" thickBot="1" x14ac:dyDescent="0.4">
      <c r="B26" s="329" t="s">
        <v>19</v>
      </c>
      <c r="C26" s="251" t="s">
        <v>5</v>
      </c>
      <c r="D26" s="252">
        <v>1.3666666666666667</v>
      </c>
      <c r="E26" s="253">
        <v>2.0533333333333332</v>
      </c>
      <c r="F26" s="254">
        <v>1.3399999999999999</v>
      </c>
      <c r="G26" s="255">
        <v>1.9053333333333335</v>
      </c>
      <c r="H26" s="256">
        <v>1.9900497512437942</v>
      </c>
      <c r="I26" s="257">
        <v>7.7676696990902556</v>
      </c>
      <c r="J26" s="258">
        <v>-6.4638783269961904</v>
      </c>
      <c r="K26" s="257">
        <v>3.5294117647058738</v>
      </c>
      <c r="L26" s="258">
        <v>-6.4638783269961904</v>
      </c>
      <c r="M26" s="257">
        <v>6.2068965517241201</v>
      </c>
      <c r="N26" s="258">
        <v>-9.5255608679661545</v>
      </c>
      <c r="O26" s="259">
        <v>1.3157894736841969</v>
      </c>
    </row>
    <row r="27" spans="2:15" ht="21.75" thickBot="1" x14ac:dyDescent="0.4">
      <c r="B27" s="245" t="s">
        <v>188</v>
      </c>
      <c r="C27" s="260"/>
      <c r="D27" s="247"/>
      <c r="E27" s="247"/>
      <c r="F27" s="247"/>
      <c r="G27" s="247"/>
      <c r="H27" s="249"/>
      <c r="I27" s="249"/>
      <c r="J27" s="249"/>
      <c r="K27" s="249"/>
      <c r="L27" s="249"/>
      <c r="M27" s="249"/>
      <c r="N27" s="249"/>
      <c r="O27" s="250"/>
    </row>
    <row r="28" spans="2:15" x14ac:dyDescent="0.35">
      <c r="B28" s="329" t="s">
        <v>30</v>
      </c>
      <c r="C28" s="251" t="s">
        <v>5</v>
      </c>
      <c r="D28" s="252">
        <v>8</v>
      </c>
      <c r="E28" s="253">
        <v>11</v>
      </c>
      <c r="F28" s="254">
        <v>7</v>
      </c>
      <c r="G28" s="255">
        <v>10</v>
      </c>
      <c r="H28" s="256">
        <v>14.285714285714285</v>
      </c>
      <c r="I28" s="257">
        <v>10</v>
      </c>
      <c r="J28" s="258">
        <v>49.253731343283576</v>
      </c>
      <c r="K28" s="257">
        <v>50.273224043715835</v>
      </c>
      <c r="L28" s="258">
        <v>49.253731343283576</v>
      </c>
      <c r="M28" s="257">
        <v>62.661737523105351</v>
      </c>
      <c r="N28" s="258">
        <v>60.458452722063036</v>
      </c>
      <c r="O28" s="259">
        <v>58.436213991769549</v>
      </c>
    </row>
    <row r="29" spans="2:15" x14ac:dyDescent="0.35">
      <c r="B29" s="329" t="s">
        <v>20</v>
      </c>
      <c r="C29" s="251" t="s">
        <v>5</v>
      </c>
      <c r="D29" s="252">
        <v>4</v>
      </c>
      <c r="E29" s="253">
        <v>5.6</v>
      </c>
      <c r="F29" s="254">
        <v>3.75</v>
      </c>
      <c r="G29" s="255">
        <v>6</v>
      </c>
      <c r="H29" s="256">
        <v>6.666666666666667</v>
      </c>
      <c r="I29" s="257">
        <v>-6.6666666666666723</v>
      </c>
      <c r="J29" s="258">
        <v>2.1276595744680891</v>
      </c>
      <c r="K29" s="257">
        <v>-2.6086956521739193</v>
      </c>
      <c r="L29" s="258">
        <v>2.1276595744680891</v>
      </c>
      <c r="M29" s="257">
        <v>1.8181818181818119</v>
      </c>
      <c r="N29" s="258">
        <v>11.627906976744182</v>
      </c>
      <c r="O29" s="259">
        <v>0.29850746268656614</v>
      </c>
    </row>
    <row r="30" spans="2:15" x14ac:dyDescent="0.35">
      <c r="B30" s="329" t="s">
        <v>267</v>
      </c>
      <c r="C30" s="251" t="s">
        <v>5</v>
      </c>
      <c r="D30" s="252">
        <v>36.75</v>
      </c>
      <c r="E30" s="253">
        <v>44</v>
      </c>
      <c r="F30" s="254">
        <v>28</v>
      </c>
      <c r="G30" s="255">
        <v>38.666666666666664</v>
      </c>
      <c r="H30" s="256">
        <v>31.25</v>
      </c>
      <c r="I30" s="257">
        <v>13.79310344827587</v>
      </c>
      <c r="J30" s="258">
        <v>51.027397260273979</v>
      </c>
      <c r="K30" s="257">
        <v>50.000000000000014</v>
      </c>
      <c r="L30" s="258">
        <v>51.027397260273979</v>
      </c>
      <c r="M30" s="257">
        <v>58.762886597938135</v>
      </c>
      <c r="N30" s="258">
        <v>82.231404958677672</v>
      </c>
      <c r="O30" s="259">
        <v>59.036144578313241</v>
      </c>
    </row>
    <row r="31" spans="2:15" x14ac:dyDescent="0.35">
      <c r="B31" s="329" t="s">
        <v>44</v>
      </c>
      <c r="C31" s="251" t="s">
        <v>5</v>
      </c>
      <c r="D31" s="252">
        <v>4.3666666666666663</v>
      </c>
      <c r="E31" s="253">
        <v>5.9333333333333336</v>
      </c>
      <c r="F31" s="254">
        <v>4.4000000000000004</v>
      </c>
      <c r="G31" s="255">
        <v>5.6</v>
      </c>
      <c r="H31" s="256">
        <v>-0.757575757575775</v>
      </c>
      <c r="I31" s="257">
        <v>5.9523809523809632</v>
      </c>
      <c r="J31" s="258">
        <v>6.9387755102040787</v>
      </c>
      <c r="K31" s="257">
        <v>4.7058823529411749</v>
      </c>
      <c r="L31" s="258">
        <v>6.9387755102040787</v>
      </c>
      <c r="M31" s="257">
        <v>16.995305164319259</v>
      </c>
      <c r="N31" s="258">
        <v>13.913043478260853</v>
      </c>
      <c r="O31" s="259">
        <v>11.250000000000011</v>
      </c>
    </row>
    <row r="32" spans="2:15" x14ac:dyDescent="0.35">
      <c r="B32" s="329" t="s">
        <v>43</v>
      </c>
      <c r="C32" s="251" t="s">
        <v>5</v>
      </c>
      <c r="D32" s="252">
        <v>22.75</v>
      </c>
      <c r="E32" s="253">
        <v>28</v>
      </c>
      <c r="F32" s="254">
        <v>18.083333333333332</v>
      </c>
      <c r="G32" s="255">
        <v>23.166666666666668</v>
      </c>
      <c r="H32" s="256">
        <v>25.806451612903235</v>
      </c>
      <c r="I32" s="257">
        <v>20.86330935251798</v>
      </c>
      <c r="J32" s="258">
        <v>37.048192771084324</v>
      </c>
      <c r="K32" s="257">
        <v>33.333333333333329</v>
      </c>
      <c r="L32" s="258">
        <v>37.048192771084324</v>
      </c>
      <c r="M32" s="257">
        <v>44.827586206896555</v>
      </c>
      <c r="N32" s="258">
        <v>53.198653198653204</v>
      </c>
      <c r="O32" s="259">
        <v>45.077720207253883</v>
      </c>
    </row>
    <row r="33" spans="1:16" ht="21.75" thickBot="1" x14ac:dyDescent="0.4">
      <c r="B33" s="329" t="s">
        <v>81</v>
      </c>
      <c r="C33" s="251" t="s">
        <v>5</v>
      </c>
      <c r="D33" s="252">
        <v>24</v>
      </c>
      <c r="E33" s="253">
        <v>26</v>
      </c>
      <c r="F33" s="254">
        <v>24</v>
      </c>
      <c r="G33" s="255">
        <v>26</v>
      </c>
      <c r="H33" s="256">
        <v>0</v>
      </c>
      <c r="I33" s="257">
        <v>0</v>
      </c>
      <c r="J33" s="258">
        <v>9.0909090909090917</v>
      </c>
      <c r="K33" s="257">
        <v>8.3333333333333321</v>
      </c>
      <c r="L33" s="258">
        <v>9.0909090909090917</v>
      </c>
      <c r="M33" s="257">
        <v>44.444444444444443</v>
      </c>
      <c r="N33" s="258">
        <v>6.666666666666667</v>
      </c>
      <c r="O33" s="259">
        <v>6.1224489795918364</v>
      </c>
    </row>
    <row r="34" spans="1:16" ht="21.75" thickBot="1" x14ac:dyDescent="0.4">
      <c r="B34" s="245" t="s">
        <v>113</v>
      </c>
      <c r="C34" s="260"/>
      <c r="D34" s="247"/>
      <c r="E34" s="247"/>
      <c r="F34" s="247"/>
      <c r="G34" s="247"/>
      <c r="H34" s="249"/>
      <c r="I34" s="249"/>
      <c r="J34" s="249"/>
      <c r="K34" s="249"/>
      <c r="L34" s="249"/>
      <c r="M34" s="249"/>
      <c r="N34" s="249"/>
      <c r="O34" s="250"/>
    </row>
    <row r="35" spans="1:16" x14ac:dyDescent="0.35">
      <c r="B35" s="261" t="s">
        <v>280</v>
      </c>
      <c r="C35" s="251" t="s">
        <v>5</v>
      </c>
      <c r="D35" s="252">
        <v>2</v>
      </c>
      <c r="E35" s="253">
        <v>3.3333333333333335</v>
      </c>
      <c r="F35" s="254">
        <v>2.5</v>
      </c>
      <c r="G35" s="255">
        <v>3.666666666666667</v>
      </c>
      <c r="H35" s="256">
        <v>-20</v>
      </c>
      <c r="I35" s="257">
        <v>-9.0909090909090935</v>
      </c>
      <c r="J35" s="258">
        <v>-20</v>
      </c>
      <c r="K35" s="257">
        <v>-9.0909090909090935</v>
      </c>
      <c r="L35" s="258">
        <v>-20</v>
      </c>
      <c r="M35" s="257">
        <v>-9.0909090909090935</v>
      </c>
      <c r="N35" s="258">
        <v>-21.739130434782602</v>
      </c>
      <c r="O35" s="259">
        <v>0</v>
      </c>
    </row>
    <row r="36" spans="1:16" x14ac:dyDescent="0.35">
      <c r="B36" s="261" t="s">
        <v>290</v>
      </c>
      <c r="C36" s="251" t="s">
        <v>5</v>
      </c>
      <c r="D36" s="252">
        <v>3</v>
      </c>
      <c r="E36" s="253">
        <v>4</v>
      </c>
      <c r="F36" s="254">
        <v>3</v>
      </c>
      <c r="G36" s="255">
        <v>4</v>
      </c>
      <c r="H36" s="256">
        <v>0</v>
      </c>
      <c r="I36" s="257">
        <v>0</v>
      </c>
      <c r="J36" s="258">
        <v>0</v>
      </c>
      <c r="K36" s="257">
        <v>0</v>
      </c>
      <c r="L36" s="258">
        <v>0</v>
      </c>
      <c r="M36" s="257">
        <v>0</v>
      </c>
      <c r="N36" s="258">
        <v>0</v>
      </c>
      <c r="O36" s="259">
        <v>0</v>
      </c>
    </row>
    <row r="37" spans="1:16" x14ac:dyDescent="0.35">
      <c r="B37" s="261" t="s">
        <v>281</v>
      </c>
      <c r="C37" s="251" t="s">
        <v>5</v>
      </c>
      <c r="D37" s="252">
        <v>2.6666666666666665</v>
      </c>
      <c r="E37" s="253">
        <v>3.3333333333333335</v>
      </c>
      <c r="F37" s="254">
        <v>2.6666666666666665</v>
      </c>
      <c r="G37" s="255">
        <v>3.3333333333333335</v>
      </c>
      <c r="H37" s="256">
        <v>0</v>
      </c>
      <c r="I37" s="257">
        <v>0</v>
      </c>
      <c r="J37" s="258">
        <v>0</v>
      </c>
      <c r="K37" s="257">
        <v>11.111111111111116</v>
      </c>
      <c r="L37" s="258">
        <v>0</v>
      </c>
      <c r="M37" s="257">
        <v>-9.0633525310700325</v>
      </c>
      <c r="N37" s="258">
        <v>9.0909090909090757</v>
      </c>
      <c r="O37" s="259">
        <v>3.3344448149375011E-2</v>
      </c>
    </row>
    <row r="38" spans="1:16" x14ac:dyDescent="0.35">
      <c r="B38" s="261" t="s">
        <v>288</v>
      </c>
      <c r="C38" s="251" t="s">
        <v>5</v>
      </c>
      <c r="D38" s="252">
        <v>2.915</v>
      </c>
      <c r="E38" s="253">
        <v>3.3325</v>
      </c>
      <c r="F38" s="254">
        <v>4</v>
      </c>
      <c r="G38" s="255">
        <v>4</v>
      </c>
      <c r="H38" s="256">
        <v>-27.125</v>
      </c>
      <c r="I38" s="257">
        <v>-16.6875</v>
      </c>
      <c r="J38" s="258">
        <v>-27.125</v>
      </c>
      <c r="K38" s="257">
        <v>-16.6875</v>
      </c>
      <c r="L38" s="258">
        <v>-27.125</v>
      </c>
      <c r="M38" s="257">
        <v>-16.6875</v>
      </c>
      <c r="N38" s="258">
        <v>-27.125</v>
      </c>
      <c r="O38" s="259">
        <v>-16.6875</v>
      </c>
    </row>
    <row r="39" spans="1:16" x14ac:dyDescent="0.35">
      <c r="B39" s="261" t="s">
        <v>190</v>
      </c>
      <c r="C39" s="251" t="s">
        <v>5</v>
      </c>
      <c r="D39" s="252">
        <v>2.6658333333333331</v>
      </c>
      <c r="E39" s="253">
        <v>3.083333333333333</v>
      </c>
      <c r="F39" s="254">
        <v>2.5088888888888889</v>
      </c>
      <c r="G39" s="255">
        <v>3.3333333333333335</v>
      </c>
      <c r="H39" s="256">
        <v>6.2555358724534855</v>
      </c>
      <c r="I39" s="257">
        <v>-7.5000000000000133</v>
      </c>
      <c r="J39" s="258">
        <v>6.2555358724534855</v>
      </c>
      <c r="K39" s="257">
        <v>-4.2443064182194767</v>
      </c>
      <c r="L39" s="258">
        <v>6.2555358724534855</v>
      </c>
      <c r="M39" s="257">
        <v>-4.2443064182194767</v>
      </c>
      <c r="N39" s="258">
        <v>-11.073017049666433</v>
      </c>
      <c r="O39" s="259">
        <v>-9.7560975609756149</v>
      </c>
    </row>
    <row r="40" spans="1:16" x14ac:dyDescent="0.35">
      <c r="B40" s="261" t="s">
        <v>289</v>
      </c>
      <c r="C40" s="251" t="s">
        <v>5</v>
      </c>
      <c r="D40" s="252">
        <v>2.9649999999999999</v>
      </c>
      <c r="E40" s="253">
        <v>3.375</v>
      </c>
      <c r="F40" s="254">
        <v>2.7777777777777772</v>
      </c>
      <c r="G40" s="255">
        <v>3.1111111111111107</v>
      </c>
      <c r="H40" s="256">
        <v>6.7400000000000153</v>
      </c>
      <c r="I40" s="257">
        <v>8.4821428571428719</v>
      </c>
      <c r="J40" s="258">
        <v>-4.6964285714285641</v>
      </c>
      <c r="K40" s="257">
        <v>1.2499999999999956</v>
      </c>
      <c r="L40" s="258">
        <v>-4.6964285714285641</v>
      </c>
      <c r="M40" s="257">
        <v>-5.0781250000000062</v>
      </c>
      <c r="N40" s="258">
        <v>-4.6964285714285641</v>
      </c>
      <c r="O40" s="259">
        <v>1.2499999999999956</v>
      </c>
    </row>
    <row r="41" spans="1:16" x14ac:dyDescent="0.35">
      <c r="B41" s="261" t="s">
        <v>278</v>
      </c>
      <c r="C41" s="251" t="s">
        <v>5</v>
      </c>
      <c r="D41" s="252">
        <v>2.2633333333333332</v>
      </c>
      <c r="E41" s="253">
        <v>3.33</v>
      </c>
      <c r="F41" s="254">
        <v>2.2633333333333332</v>
      </c>
      <c r="G41" s="255">
        <v>3.33</v>
      </c>
      <c r="H41" s="256">
        <v>0</v>
      </c>
      <c r="I41" s="257">
        <v>0</v>
      </c>
      <c r="J41" s="258">
        <v>21.322215604526491</v>
      </c>
      <c r="K41" s="257">
        <v>11.870100783874586</v>
      </c>
      <c r="L41" s="258">
        <v>21.322215604526491</v>
      </c>
      <c r="M41" s="257">
        <v>11.041126343090042</v>
      </c>
      <c r="N41" s="258">
        <v>4.5419553502694301</v>
      </c>
      <c r="O41" s="259">
        <v>5.185575151355617</v>
      </c>
    </row>
    <row r="42" spans="1:16" x14ac:dyDescent="0.35">
      <c r="B42" s="261" t="s">
        <v>292</v>
      </c>
      <c r="C42" s="251" t="s">
        <v>5</v>
      </c>
      <c r="D42" s="252">
        <v>3.333333333333333</v>
      </c>
      <c r="E42" s="253">
        <v>3.333333333333333</v>
      </c>
      <c r="F42" s="254">
        <v>4</v>
      </c>
      <c r="G42" s="255">
        <v>4</v>
      </c>
      <c r="H42" s="256">
        <v>-16.666666666666675</v>
      </c>
      <c r="I42" s="257">
        <v>-16.666666666666675</v>
      </c>
      <c r="J42" s="258">
        <v>-16.666666666666675</v>
      </c>
      <c r="K42" s="257">
        <v>-16.666666666666675</v>
      </c>
      <c r="L42" s="258">
        <v>-16.666666666666675</v>
      </c>
      <c r="M42" s="257">
        <v>-16.666666666666675</v>
      </c>
      <c r="N42" s="258"/>
      <c r="O42" s="259"/>
    </row>
    <row r="43" spans="1:16" x14ac:dyDescent="0.35">
      <c r="B43" s="261" t="s">
        <v>291</v>
      </c>
      <c r="C43" s="251" t="s">
        <v>5</v>
      </c>
      <c r="D43" s="252">
        <v>2.4444444444444442</v>
      </c>
      <c r="E43" s="253">
        <v>3.1111111111111107</v>
      </c>
      <c r="F43" s="254">
        <v>2.4444444444444442</v>
      </c>
      <c r="G43" s="255">
        <v>3.1111111111111107</v>
      </c>
      <c r="H43" s="256">
        <v>0</v>
      </c>
      <c r="I43" s="257">
        <v>0</v>
      </c>
      <c r="J43" s="258">
        <v>0</v>
      </c>
      <c r="K43" s="257">
        <v>0</v>
      </c>
      <c r="L43" s="258">
        <v>0</v>
      </c>
      <c r="M43" s="257">
        <v>-6.6666666666666829</v>
      </c>
      <c r="N43" s="258">
        <v>-13.725490196078431</v>
      </c>
      <c r="O43" s="259">
        <v>-15.151515151515168</v>
      </c>
    </row>
    <row r="44" spans="1:16" ht="21.75" thickBot="1" x14ac:dyDescent="0.4">
      <c r="B44" s="261" t="s">
        <v>191</v>
      </c>
      <c r="C44" s="251" t="s">
        <v>5</v>
      </c>
      <c r="D44" s="252">
        <v>2.4158333333333331</v>
      </c>
      <c r="E44" s="253">
        <v>3.1658333333333331</v>
      </c>
      <c r="F44" s="254">
        <v>2.4433333333333334</v>
      </c>
      <c r="G44" s="255">
        <v>3.11</v>
      </c>
      <c r="H44" s="256">
        <v>-1.1255115961800943</v>
      </c>
      <c r="I44" s="257">
        <v>1.7952840300107131</v>
      </c>
      <c r="J44" s="258">
        <v>-1.1255115961800943</v>
      </c>
      <c r="K44" s="257">
        <v>1.7952840300107131</v>
      </c>
      <c r="L44" s="258">
        <v>-1.1255115961800943</v>
      </c>
      <c r="M44" s="257">
        <v>1.758928571428561</v>
      </c>
      <c r="N44" s="258">
        <v>-19.472222222222232</v>
      </c>
      <c r="O44" s="259">
        <v>-20.854166666666675</v>
      </c>
    </row>
    <row r="45" spans="1:16" ht="21.75" thickBot="1" x14ac:dyDescent="0.4">
      <c r="A45"/>
      <c r="B45" s="245" t="s">
        <v>275</v>
      </c>
      <c r="C45" s="260"/>
      <c r="D45" s="247"/>
      <c r="E45" s="247"/>
      <c r="F45" s="247"/>
      <c r="G45" s="247"/>
      <c r="H45" s="249"/>
      <c r="I45" s="249"/>
      <c r="J45" s="249"/>
      <c r="K45" s="249"/>
      <c r="L45" s="249"/>
      <c r="M45" s="249"/>
      <c r="N45" s="249"/>
      <c r="O45" s="250"/>
      <c r="P45"/>
    </row>
    <row r="46" spans="1:16" ht="21.75" thickBot="1" x14ac:dyDescent="0.4">
      <c r="A46"/>
      <c r="B46" s="262" t="s">
        <v>21</v>
      </c>
      <c r="C46" s="263" t="s">
        <v>5</v>
      </c>
      <c r="D46" s="252">
        <v>10.5</v>
      </c>
      <c r="E46" s="253">
        <v>13.5</v>
      </c>
      <c r="F46" s="254">
        <v>10.5</v>
      </c>
      <c r="G46" s="255">
        <v>13.5</v>
      </c>
      <c r="H46" s="256">
        <v>0</v>
      </c>
      <c r="I46" s="257">
        <v>0</v>
      </c>
      <c r="J46" s="258">
        <v>-14.864864864864868</v>
      </c>
      <c r="K46" s="257">
        <v>-22.11538461538461</v>
      </c>
      <c r="L46" s="258">
        <v>-4.5454545454545459</v>
      </c>
      <c r="M46" s="257">
        <v>-10</v>
      </c>
      <c r="N46" s="258">
        <v>1.6129032258064457</v>
      </c>
      <c r="O46" s="259">
        <v>3.8461538461538463</v>
      </c>
      <c r="P46"/>
    </row>
    <row r="47" spans="1:16" ht="21.75" thickBot="1" x14ac:dyDescent="0.4">
      <c r="A47"/>
      <c r="B47" s="245" t="s">
        <v>194</v>
      </c>
      <c r="C47" s="260"/>
      <c r="D47" s="247"/>
      <c r="E47" s="247"/>
      <c r="F47" s="247"/>
      <c r="G47" s="247"/>
      <c r="H47" s="249"/>
      <c r="I47" s="249"/>
      <c r="J47" s="249"/>
      <c r="K47" s="249"/>
      <c r="L47" s="249"/>
      <c r="M47" s="249"/>
      <c r="N47" s="249"/>
      <c r="O47" s="250"/>
      <c r="P47"/>
    </row>
    <row r="48" spans="1:16" x14ac:dyDescent="0.35">
      <c r="A48"/>
      <c r="B48" s="262" t="s">
        <v>27</v>
      </c>
      <c r="C48" s="263" t="s">
        <v>18</v>
      </c>
      <c r="D48" s="252">
        <v>6.26</v>
      </c>
      <c r="E48" s="253">
        <v>9.5</v>
      </c>
      <c r="F48" s="254">
        <v>6.2625000000000002</v>
      </c>
      <c r="G48" s="255">
        <v>9.5</v>
      </c>
      <c r="H48" s="257">
        <v>-3.9920159680644961E-2</v>
      </c>
      <c r="I48" s="257">
        <v>0</v>
      </c>
      <c r="J48" s="258">
        <v>-3.8402457757296471</v>
      </c>
      <c r="K48" s="257">
        <v>1.0638297872340388</v>
      </c>
      <c r="L48" s="258">
        <v>11.952309985096882</v>
      </c>
      <c r="M48" s="257">
        <v>25.274725274725281</v>
      </c>
      <c r="N48" s="258">
        <v>2.4549918166939353</v>
      </c>
      <c r="O48" s="259">
        <v>25.000000000000007</v>
      </c>
      <c r="P48"/>
    </row>
    <row r="49" spans="1:16" x14ac:dyDescent="0.35">
      <c r="A49"/>
      <c r="B49" s="262" t="s">
        <v>29</v>
      </c>
      <c r="C49" s="263" t="s">
        <v>5</v>
      </c>
      <c r="D49" s="252">
        <v>4.5755555555555549</v>
      </c>
      <c r="E49" s="253">
        <v>5.0611111111111109</v>
      </c>
      <c r="F49" s="254">
        <v>4.4000000000000004</v>
      </c>
      <c r="G49" s="255">
        <v>4.9255555555555564</v>
      </c>
      <c r="H49" s="256">
        <v>3.989898989898967</v>
      </c>
      <c r="I49" s="257">
        <v>2.7520866230543439</v>
      </c>
      <c r="J49" s="258">
        <v>-1.7574552683896763</v>
      </c>
      <c r="K49" s="257">
        <v>-8.0262493690055496</v>
      </c>
      <c r="L49" s="258">
        <v>4.6315789473683964</v>
      </c>
      <c r="M49" s="257">
        <v>-0.59236165237725613</v>
      </c>
      <c r="N49" s="258">
        <v>14.920930232558128</v>
      </c>
      <c r="O49" s="259">
        <v>5.3382154557718211</v>
      </c>
      <c r="P49"/>
    </row>
    <row r="50" spans="1:16" x14ac:dyDescent="0.35">
      <c r="A50"/>
      <c r="B50" s="262" t="s">
        <v>31</v>
      </c>
      <c r="C50" s="263" t="s">
        <v>5</v>
      </c>
      <c r="D50" s="252">
        <v>6.15</v>
      </c>
      <c r="E50" s="253">
        <v>7.4</v>
      </c>
      <c r="F50" s="254">
        <v>5.6875</v>
      </c>
      <c r="G50" s="255">
        <v>7.125</v>
      </c>
      <c r="H50" s="256">
        <v>8.1318681318681385</v>
      </c>
      <c r="I50" s="257">
        <v>3.8596491228070224</v>
      </c>
      <c r="J50" s="258">
        <v>6.0344827586206993</v>
      </c>
      <c r="K50" s="257">
        <v>1.6483516483516623</v>
      </c>
      <c r="L50" s="258">
        <v>8.5294117647058822</v>
      </c>
      <c r="M50" s="257">
        <v>4.4705882352941266</v>
      </c>
      <c r="N50" s="258">
        <v>-0.27027027027026929</v>
      </c>
      <c r="O50" s="259">
        <v>2.0689655172413843</v>
      </c>
      <c r="P50"/>
    </row>
    <row r="51" spans="1:16" x14ac:dyDescent="0.35">
      <c r="A51"/>
      <c r="B51" s="262" t="s">
        <v>32</v>
      </c>
      <c r="C51" s="263" t="s">
        <v>5</v>
      </c>
      <c r="D51" s="252">
        <v>5.2445378151260504</v>
      </c>
      <c r="E51" s="253">
        <v>6.3050420168067225</v>
      </c>
      <c r="F51" s="254">
        <v>5.2445378151260496</v>
      </c>
      <c r="G51" s="255">
        <v>6.2336134453781513</v>
      </c>
      <c r="H51" s="256">
        <v>1.6935303948776625E-14</v>
      </c>
      <c r="I51" s="257">
        <v>1.1458614181720099</v>
      </c>
      <c r="J51" s="258">
        <v>-5.2839256355128494</v>
      </c>
      <c r="K51" s="257">
        <v>-11.338257016248152</v>
      </c>
      <c r="L51" s="258">
        <v>-2.9748283752869979E-2</v>
      </c>
      <c r="M51" s="257">
        <v>-5.4272080669847877</v>
      </c>
      <c r="N51" s="258">
        <v>-5.2839256355128494</v>
      </c>
      <c r="O51" s="259">
        <v>-9.2104467076736967</v>
      </c>
      <c r="P51"/>
    </row>
    <row r="52" spans="1:16" x14ac:dyDescent="0.35">
      <c r="A52"/>
      <c r="B52" s="262" t="s">
        <v>20</v>
      </c>
      <c r="C52" s="263" t="s">
        <v>5</v>
      </c>
      <c r="D52" s="252">
        <v>6.291666666666667</v>
      </c>
      <c r="E52" s="253">
        <v>7.5</v>
      </c>
      <c r="F52" s="254">
        <v>6.3888888888888893</v>
      </c>
      <c r="G52" s="255">
        <v>8</v>
      </c>
      <c r="H52" s="256">
        <v>-1.521739130434784</v>
      </c>
      <c r="I52" s="257">
        <v>-6.25</v>
      </c>
      <c r="J52" s="258">
        <v>12.686567164179117</v>
      </c>
      <c r="K52" s="257">
        <v>5.8823529411764746</v>
      </c>
      <c r="L52" s="258">
        <v>12.686567164179117</v>
      </c>
      <c r="M52" s="257">
        <v>5.8823529411764746</v>
      </c>
      <c r="N52" s="258">
        <v>6.3380281690140841</v>
      </c>
      <c r="O52" s="259">
        <v>3.4482758620689653</v>
      </c>
      <c r="P52"/>
    </row>
    <row r="53" spans="1:16" x14ac:dyDescent="0.35">
      <c r="A53"/>
      <c r="B53" s="262" t="s">
        <v>34</v>
      </c>
      <c r="C53" s="263" t="s">
        <v>5</v>
      </c>
      <c r="D53" s="252">
        <v>6.125</v>
      </c>
      <c r="E53" s="253">
        <v>9.4124999999999996</v>
      </c>
      <c r="F53" s="254">
        <v>8.6</v>
      </c>
      <c r="G53" s="255">
        <v>10.3</v>
      </c>
      <c r="H53" s="256">
        <v>0</v>
      </c>
      <c r="I53" s="257">
        <v>0</v>
      </c>
      <c r="J53" s="258">
        <v>-2.6415094339622747</v>
      </c>
      <c r="K53" s="257">
        <v>-2.9217719132893376</v>
      </c>
      <c r="L53" s="258">
        <v>3.1999999999999882</v>
      </c>
      <c r="M53" s="257">
        <v>4.7457627118644075</v>
      </c>
      <c r="N53" s="258">
        <v>0.19417475728154235</v>
      </c>
      <c r="O53" s="259">
        <v>-1.904761904761898</v>
      </c>
      <c r="P53"/>
    </row>
    <row r="54" spans="1:16" x14ac:dyDescent="0.35">
      <c r="A54"/>
      <c r="B54" s="262" t="s">
        <v>268</v>
      </c>
      <c r="C54" s="263" t="s">
        <v>5</v>
      </c>
      <c r="D54" s="252">
        <v>7</v>
      </c>
      <c r="E54" s="253">
        <v>9</v>
      </c>
      <c r="F54" s="254">
        <v>7</v>
      </c>
      <c r="G54" s="255">
        <v>9</v>
      </c>
      <c r="H54" s="256">
        <v>0</v>
      </c>
      <c r="I54" s="257">
        <v>0</v>
      </c>
      <c r="J54" s="258">
        <v>4.9999999999999956</v>
      </c>
      <c r="K54" s="257">
        <v>10.20408163265307</v>
      </c>
      <c r="L54" s="258">
        <v>7.6923076923076925</v>
      </c>
      <c r="M54" s="257">
        <v>10.76923076923077</v>
      </c>
      <c r="N54" s="258">
        <v>7.6923076923076925</v>
      </c>
      <c r="O54" s="259">
        <v>14.285714285714285</v>
      </c>
      <c r="P54"/>
    </row>
    <row r="55" spans="1:16" x14ac:dyDescent="0.35">
      <c r="A55"/>
      <c r="B55" s="262" t="s">
        <v>44</v>
      </c>
      <c r="C55" s="263" t="s">
        <v>5</v>
      </c>
      <c r="D55" s="252">
        <v>8</v>
      </c>
      <c r="E55" s="253">
        <v>9</v>
      </c>
      <c r="F55" s="254">
        <v>8</v>
      </c>
      <c r="G55" s="255">
        <v>9</v>
      </c>
      <c r="H55" s="256">
        <v>0</v>
      </c>
      <c r="I55" s="257">
        <v>0</v>
      </c>
      <c r="J55" s="258">
        <v>10.344827586206897</v>
      </c>
      <c r="K55" s="257">
        <v>0</v>
      </c>
      <c r="L55" s="258">
        <v>10.344827586206897</v>
      </c>
      <c r="M55" s="257">
        <v>0</v>
      </c>
      <c r="N55" s="258">
        <v>6.666666666666667</v>
      </c>
      <c r="O55" s="259">
        <v>0</v>
      </c>
      <c r="P55"/>
    </row>
    <row r="56" spans="1:16" ht="21.75" thickBot="1" x14ac:dyDescent="0.4">
      <c r="A56"/>
      <c r="B56" s="266" t="s">
        <v>36</v>
      </c>
      <c r="C56" s="331" t="s">
        <v>5</v>
      </c>
      <c r="D56" s="332">
        <v>9.32</v>
      </c>
      <c r="E56" s="333">
        <v>12.8</v>
      </c>
      <c r="F56" s="334">
        <v>9.120000000000001</v>
      </c>
      <c r="G56" s="335">
        <v>11.72</v>
      </c>
      <c r="H56" s="336">
        <v>0.97809157927524071</v>
      </c>
      <c r="I56" s="336">
        <v>-0.75969723015499502</v>
      </c>
      <c r="J56" s="337">
        <v>4.647058823529397</v>
      </c>
      <c r="K56" s="336">
        <v>-1.262959472196052</v>
      </c>
      <c r="L56" s="337">
        <v>2.8637912798213505</v>
      </c>
      <c r="M56" s="336">
        <v>1.7472876296963018</v>
      </c>
      <c r="N56" s="337">
        <v>5.1562443683546375</v>
      </c>
      <c r="O56" s="338">
        <v>2.3827231121281289</v>
      </c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</sheetData>
  <phoneticPr fontId="14" type="noConversion"/>
  <conditionalFormatting sqref="H24:I27 H7:I19 H35:I37 H39:I40">
    <cfRule type="cellIs" dxfId="107" priority="525" operator="lessThan">
      <formula>0</formula>
    </cfRule>
    <cfRule type="cellIs" dxfId="106" priority="526" operator="greaterThan">
      <formula>0</formula>
    </cfRule>
  </conditionalFormatting>
  <conditionalFormatting sqref="H43:I43">
    <cfRule type="cellIs" dxfId="105" priority="517" operator="lessThan">
      <formula>0</formula>
    </cfRule>
    <cfRule type="cellIs" dxfId="104" priority="518" operator="greaterThan">
      <formula>0</formula>
    </cfRule>
  </conditionalFormatting>
  <conditionalFormatting sqref="H43:I44">
    <cfRule type="cellIs" dxfId="103" priority="487" operator="lessThan">
      <formula>0</formula>
    </cfRule>
    <cfRule type="cellIs" dxfId="102" priority="488" operator="greaterThan">
      <formula>0</formula>
    </cfRule>
  </conditionalFormatting>
  <conditionalFormatting sqref="H44">
    <cfRule type="cellIs" dxfId="101" priority="489" operator="lessThan">
      <formula>0</formula>
    </cfRule>
    <cfRule type="cellIs" dxfId="100" priority="490" operator="greaterThan">
      <formula>0</formula>
    </cfRule>
  </conditionalFormatting>
  <conditionalFormatting sqref="H37:I37">
    <cfRule type="cellIs" dxfId="99" priority="427" operator="lessThan">
      <formula>0</formula>
    </cfRule>
    <cfRule type="cellIs" dxfId="98" priority="428" operator="greaterThan">
      <formula>0</formula>
    </cfRule>
  </conditionalFormatting>
  <conditionalFormatting sqref="H36:I36">
    <cfRule type="cellIs" dxfId="97" priority="431" operator="lessThan">
      <formula>0</formula>
    </cfRule>
    <cfRule type="cellIs" dxfId="96" priority="432" operator="greaterThan">
      <formula>0</formula>
    </cfRule>
  </conditionalFormatting>
  <conditionalFormatting sqref="H30:I30">
    <cfRule type="cellIs" dxfId="95" priority="407" operator="lessThan">
      <formula>0</formula>
    </cfRule>
    <cfRule type="cellIs" dxfId="94" priority="408" operator="greaterThan">
      <formula>0</formula>
    </cfRule>
  </conditionalFormatting>
  <conditionalFormatting sqref="H35:I35">
    <cfRule type="cellIs" dxfId="93" priority="339" operator="lessThan">
      <formula>0</formula>
    </cfRule>
    <cfRule type="cellIs" dxfId="92" priority="340" operator="greaterThan">
      <formula>0</formula>
    </cfRule>
  </conditionalFormatting>
  <conditionalFormatting sqref="H43:I44">
    <cfRule type="cellIs" dxfId="91" priority="333" operator="lessThan">
      <formula>0</formula>
    </cfRule>
    <cfRule type="cellIs" dxfId="90" priority="334" operator="greaterThan">
      <formula>0</formula>
    </cfRule>
  </conditionalFormatting>
  <conditionalFormatting sqref="H36:I36">
    <cfRule type="cellIs" dxfId="89" priority="337" operator="lessThan">
      <formula>0</formula>
    </cfRule>
    <cfRule type="cellIs" dxfId="88" priority="338" operator="greaterThan">
      <formula>0</formula>
    </cfRule>
  </conditionalFormatting>
  <conditionalFormatting sqref="H28">
    <cfRule type="cellIs" dxfId="87" priority="319" operator="lessThan">
      <formula>0</formula>
    </cfRule>
    <cfRule type="cellIs" dxfId="86" priority="320" operator="greaterThan">
      <formula>0</formula>
    </cfRule>
  </conditionalFormatting>
  <conditionalFormatting sqref="I28">
    <cfRule type="cellIs" dxfId="85" priority="317" operator="lessThan">
      <formula>0</formula>
    </cfRule>
    <cfRule type="cellIs" dxfId="84" priority="318" operator="greaterThan">
      <formula>0</formula>
    </cfRule>
  </conditionalFormatting>
  <conditionalFormatting sqref="H29:I29">
    <cfRule type="cellIs" dxfId="83" priority="213" operator="lessThan">
      <formula>0</formula>
    </cfRule>
    <cfRule type="cellIs" dxfId="82" priority="214" operator="greaterThan">
      <formula>0</formula>
    </cfRule>
  </conditionalFormatting>
  <conditionalFormatting sqref="H41:I41">
    <cfRule type="cellIs" dxfId="81" priority="183" operator="lessThan">
      <formula>0</formula>
    </cfRule>
    <cfRule type="cellIs" dxfId="80" priority="184" operator="greaterThan">
      <formula>0</formula>
    </cfRule>
  </conditionalFormatting>
  <conditionalFormatting sqref="H41:I41">
    <cfRule type="cellIs" dxfId="79" priority="181" operator="lessThan">
      <formula>0</formula>
    </cfRule>
    <cfRule type="cellIs" dxfId="78" priority="182" operator="greaterThan">
      <formula>0</formula>
    </cfRule>
  </conditionalFormatting>
  <conditionalFormatting sqref="H41:I41">
    <cfRule type="cellIs" dxfId="77" priority="185" operator="lessThan">
      <formula>0</formula>
    </cfRule>
    <cfRule type="cellIs" dxfId="76" priority="186" operator="greaterThan">
      <formula>0</formula>
    </cfRule>
  </conditionalFormatting>
  <conditionalFormatting sqref="H40:I40">
    <cfRule type="cellIs" dxfId="75" priority="179" operator="lessThan">
      <formula>0</formula>
    </cfRule>
    <cfRule type="cellIs" dxfId="74" priority="180" operator="greaterThan">
      <formula>0</formula>
    </cfRule>
  </conditionalFormatting>
  <conditionalFormatting sqref="H39:I39">
    <cfRule type="cellIs" dxfId="73" priority="175" operator="lessThan">
      <formula>0</formula>
    </cfRule>
    <cfRule type="cellIs" dxfId="72" priority="176" operator="greaterThan">
      <formula>0</formula>
    </cfRule>
  </conditionalFormatting>
  <conditionalFormatting sqref="H31 H33">
    <cfRule type="cellIs" dxfId="71" priority="171" operator="lessThan">
      <formula>0</formula>
    </cfRule>
    <cfRule type="cellIs" dxfId="70" priority="172" operator="greaterThan">
      <formula>0</formula>
    </cfRule>
  </conditionalFormatting>
  <conditionalFormatting sqref="I31 I33">
    <cfRule type="cellIs" dxfId="69" priority="169" operator="lessThan">
      <formula>0</formula>
    </cfRule>
    <cfRule type="cellIs" dxfId="68" priority="170" operator="greaterThan">
      <formula>0</formula>
    </cfRule>
  </conditionalFormatting>
  <conditionalFormatting sqref="H32:I32">
    <cfRule type="cellIs" dxfId="67" priority="167" operator="lessThan">
      <formula>0</formula>
    </cfRule>
    <cfRule type="cellIs" dxfId="66" priority="168" operator="greaterThan">
      <formula>0</formula>
    </cfRule>
  </conditionalFormatting>
  <conditionalFormatting sqref="H20:I20">
    <cfRule type="cellIs" dxfId="65" priority="159" operator="lessThan">
      <formula>0</formula>
    </cfRule>
    <cfRule type="cellIs" dxfId="64" priority="160" operator="greaterThan">
      <formula>0</formula>
    </cfRule>
  </conditionalFormatting>
  <conditionalFormatting sqref="I34">
    <cfRule type="cellIs" dxfId="63" priority="143" operator="lessThan">
      <formula>0</formula>
    </cfRule>
    <cfRule type="cellIs" dxfId="62" priority="144" operator="greaterThan">
      <formula>0</formula>
    </cfRule>
  </conditionalFormatting>
  <conditionalFormatting sqref="H34">
    <cfRule type="cellIs" dxfId="61" priority="145" operator="lessThan">
      <formula>0</formula>
    </cfRule>
    <cfRule type="cellIs" dxfId="60" priority="146" operator="greaterThan">
      <formula>0</formula>
    </cfRule>
  </conditionalFormatting>
  <conditionalFormatting sqref="H38:I38">
    <cfRule type="cellIs" dxfId="59" priority="141" operator="lessThan">
      <formula>0</formula>
    </cfRule>
    <cfRule type="cellIs" dxfId="58" priority="142" operator="greaterThan">
      <formula>0</formula>
    </cfRule>
  </conditionalFormatting>
  <conditionalFormatting sqref="H38:I38">
    <cfRule type="cellIs" dxfId="57" priority="139" operator="lessThan">
      <formula>0</formula>
    </cfRule>
    <cfRule type="cellIs" dxfId="56" priority="140" operator="greaterThan">
      <formula>0</formula>
    </cfRule>
  </conditionalFormatting>
  <conditionalFormatting sqref="H42:I42">
    <cfRule type="cellIs" dxfId="55" priority="137" operator="lessThan">
      <formula>0</formula>
    </cfRule>
    <cfRule type="cellIs" dxfId="54" priority="138" operator="greaterThan">
      <formula>0</formula>
    </cfRule>
  </conditionalFormatting>
  <conditionalFormatting sqref="H42:I42">
    <cfRule type="cellIs" dxfId="53" priority="135" operator="lessThan">
      <formula>0</formula>
    </cfRule>
    <cfRule type="cellIs" dxfId="52" priority="136" operator="greaterThan">
      <formula>0</formula>
    </cfRule>
  </conditionalFormatting>
  <conditionalFormatting sqref="H21:I21 H23:I23">
    <cfRule type="cellIs" dxfId="51" priority="133" operator="lessThan">
      <formula>0</formula>
    </cfRule>
    <cfRule type="cellIs" dxfId="50" priority="134" operator="greaterThan">
      <formula>0</formula>
    </cfRule>
  </conditionalFormatting>
  <conditionalFormatting sqref="H22:I22">
    <cfRule type="cellIs" dxfId="49" priority="131" operator="lessThan">
      <formula>0</formula>
    </cfRule>
    <cfRule type="cellIs" dxfId="48" priority="132" operator="greaterThan">
      <formula>0</formula>
    </cfRule>
  </conditionalFormatting>
  <conditionalFormatting sqref="H45:I45">
    <cfRule type="cellIs" dxfId="47" priority="121" operator="lessThan">
      <formula>0</formula>
    </cfRule>
    <cfRule type="cellIs" dxfId="46" priority="122" operator="greaterThan">
      <formula>0</formula>
    </cfRule>
  </conditionalFormatting>
  <conditionalFormatting sqref="H47:I47">
    <cfRule type="cellIs" dxfId="45" priority="125" operator="lessThan">
      <formula>0</formula>
    </cfRule>
    <cfRule type="cellIs" dxfId="44" priority="126" operator="greaterThan">
      <formula>0</formula>
    </cfRule>
  </conditionalFormatting>
  <conditionalFormatting sqref="H47">
    <cfRule type="cellIs" dxfId="43" priority="127" operator="lessThan">
      <formula>0</formula>
    </cfRule>
    <cfRule type="cellIs" dxfId="42" priority="128" operator="greaterThan">
      <formula>0</formula>
    </cfRule>
  </conditionalFormatting>
  <conditionalFormatting sqref="H47:I47">
    <cfRule type="cellIs" dxfId="41" priority="123" operator="lessThan">
      <formula>0</formula>
    </cfRule>
    <cfRule type="cellIs" dxfId="40" priority="124" operator="greaterThan">
      <formula>0</formula>
    </cfRule>
  </conditionalFormatting>
  <conditionalFormatting sqref="H45:I46">
    <cfRule type="cellIs" dxfId="39" priority="117" operator="lessThan">
      <formula>0</formula>
    </cfRule>
    <cfRule type="cellIs" dxfId="38" priority="118" operator="greaterThan">
      <formula>0</formula>
    </cfRule>
  </conditionalFormatting>
  <conditionalFormatting sqref="H46">
    <cfRule type="cellIs" dxfId="37" priority="119" operator="lessThan">
      <formula>0</formula>
    </cfRule>
    <cfRule type="cellIs" dxfId="36" priority="120" operator="greaterThan">
      <formula>0</formula>
    </cfRule>
  </conditionalFormatting>
  <conditionalFormatting sqref="H45:I46">
    <cfRule type="cellIs" dxfId="35" priority="115" operator="lessThan">
      <formula>0</formula>
    </cfRule>
    <cfRule type="cellIs" dxfId="34" priority="116" operator="greaterThan">
      <formula>0</formula>
    </cfRule>
  </conditionalFormatting>
  <conditionalFormatting sqref="I48">
    <cfRule type="cellIs" dxfId="33" priority="111" operator="lessThan">
      <formula>0</formula>
    </cfRule>
    <cfRule type="cellIs" dxfId="32" priority="112" operator="greaterThan">
      <formula>0</formula>
    </cfRule>
  </conditionalFormatting>
  <conditionalFormatting sqref="I48">
    <cfRule type="cellIs" dxfId="31" priority="109" operator="lessThan">
      <formula>0</formula>
    </cfRule>
    <cfRule type="cellIs" dxfId="30" priority="110" operator="greaterThan">
      <formula>0</formula>
    </cfRule>
  </conditionalFormatting>
  <conditionalFormatting sqref="H49">
    <cfRule type="cellIs" dxfId="29" priority="107" operator="lessThan">
      <formula>0</formula>
    </cfRule>
    <cfRule type="cellIs" dxfId="28" priority="108" operator="greaterThan">
      <formula>0</formula>
    </cfRule>
  </conditionalFormatting>
  <conditionalFormatting sqref="H49">
    <cfRule type="cellIs" dxfId="27" priority="105" operator="lessThan">
      <formula>0</formula>
    </cfRule>
    <cfRule type="cellIs" dxfId="26" priority="106" operator="greaterThan">
      <formula>0</formula>
    </cfRule>
  </conditionalFormatting>
  <conditionalFormatting sqref="I49">
    <cfRule type="cellIs" dxfId="25" priority="103" operator="lessThan">
      <formula>0</formula>
    </cfRule>
    <cfRule type="cellIs" dxfId="24" priority="104" operator="greaterThan">
      <formula>0</formula>
    </cfRule>
  </conditionalFormatting>
  <conditionalFormatting sqref="I49">
    <cfRule type="cellIs" dxfId="23" priority="101" operator="lessThan">
      <formula>0</formula>
    </cfRule>
    <cfRule type="cellIs" dxfId="22" priority="102" operator="greaterThan">
      <formula>0</formula>
    </cfRule>
  </conditionalFormatting>
  <conditionalFormatting sqref="H50:H51">
    <cfRule type="cellIs" dxfId="21" priority="99" operator="lessThan">
      <formula>0</formula>
    </cfRule>
    <cfRule type="cellIs" dxfId="20" priority="100" operator="greaterThan">
      <formula>0</formula>
    </cfRule>
  </conditionalFormatting>
  <conditionalFormatting sqref="H50:H51">
    <cfRule type="cellIs" dxfId="19" priority="97" operator="lessThan">
      <formula>0</formula>
    </cfRule>
    <cfRule type="cellIs" dxfId="18" priority="98" operator="greaterThan">
      <formula>0</formula>
    </cfRule>
  </conditionalFormatting>
  <conditionalFormatting sqref="I50:I51">
    <cfRule type="cellIs" dxfId="17" priority="95" operator="lessThan">
      <formula>0</formula>
    </cfRule>
    <cfRule type="cellIs" dxfId="16" priority="96" operator="greaterThan">
      <formula>0</formula>
    </cfRule>
  </conditionalFormatting>
  <conditionalFormatting sqref="I50:I51">
    <cfRule type="cellIs" dxfId="15" priority="93" operator="lessThan">
      <formula>0</formula>
    </cfRule>
    <cfRule type="cellIs" dxfId="14" priority="94" operator="greaterThan">
      <formula>0</formula>
    </cfRule>
  </conditionalFormatting>
  <conditionalFormatting sqref="H52:I52">
    <cfRule type="cellIs" dxfId="13" priority="89" operator="lessThan">
      <formula>0</formula>
    </cfRule>
    <cfRule type="cellIs" dxfId="12" priority="90" operator="greaterThan">
      <formula>0</formula>
    </cfRule>
  </conditionalFormatting>
  <conditionalFormatting sqref="H52">
    <cfRule type="cellIs" dxfId="11" priority="91" operator="lessThan">
      <formula>0</formula>
    </cfRule>
    <cfRule type="cellIs" dxfId="10" priority="92" operator="greaterThan">
      <formula>0</formula>
    </cfRule>
  </conditionalFormatting>
  <conditionalFormatting sqref="H52:I52">
    <cfRule type="cellIs" dxfId="9" priority="87" operator="lessThan">
      <formula>0</formula>
    </cfRule>
    <cfRule type="cellIs" dxfId="8" priority="88" operator="greaterThan">
      <formula>0</formula>
    </cfRule>
  </conditionalFormatting>
  <conditionalFormatting sqref="H56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56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I5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5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M29"/>
  <sheetViews>
    <sheetView showGridLines="0" showZeros="0" zoomScaleNormal="100" workbookViewId="0">
      <selection activeCell="A2" sqref="A2:M29"/>
    </sheetView>
  </sheetViews>
  <sheetFormatPr defaultColWidth="9.140625" defaultRowHeight="18.75" x14ac:dyDescent="0.3"/>
  <cols>
    <col min="1" max="1" width="17.42578125" style="139" customWidth="1"/>
    <col min="2" max="2" width="9.42578125" style="139" customWidth="1"/>
    <col min="3" max="3" width="8.42578125" style="139" customWidth="1"/>
    <col min="4" max="11" width="11.7109375" style="139" customWidth="1"/>
    <col min="12" max="16384" width="9.140625" style="139"/>
  </cols>
  <sheetData>
    <row r="2" spans="1:13" ht="21.75" thickBot="1" x14ac:dyDescent="0.35">
      <c r="A2" s="30" t="s">
        <v>303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3" ht="19.5" thickBot="1" x14ac:dyDescent="0.35">
      <c r="A3" s="166" t="s">
        <v>1</v>
      </c>
      <c r="B3" s="167"/>
      <c r="C3" s="168"/>
      <c r="D3" s="169" t="s">
        <v>261</v>
      </c>
      <c r="E3" s="170"/>
      <c r="F3" s="171" t="s">
        <v>250</v>
      </c>
      <c r="G3" s="170"/>
      <c r="H3" s="171" t="s">
        <v>271</v>
      </c>
      <c r="I3" s="170"/>
      <c r="J3" s="171" t="s">
        <v>211</v>
      </c>
      <c r="K3" s="170"/>
      <c r="L3" s="171" t="s">
        <v>294</v>
      </c>
      <c r="M3" s="172"/>
    </row>
    <row r="4" spans="1:13" x14ac:dyDescent="0.3">
      <c r="A4" s="173" t="s">
        <v>38</v>
      </c>
      <c r="B4" s="174"/>
      <c r="C4" s="175"/>
      <c r="D4" s="176">
        <v>45217</v>
      </c>
      <c r="E4" s="176"/>
      <c r="F4" s="176">
        <v>45217</v>
      </c>
      <c r="G4" s="176"/>
      <c r="H4" s="176">
        <v>45216</v>
      </c>
      <c r="I4" s="176"/>
      <c r="J4" s="176">
        <v>45216</v>
      </c>
      <c r="K4" s="176"/>
      <c r="L4" s="176">
        <v>45215</v>
      </c>
      <c r="M4" s="177"/>
    </row>
    <row r="5" spans="1:13" ht="19.5" thickBot="1" x14ac:dyDescent="0.35">
      <c r="A5" s="178" t="s">
        <v>279</v>
      </c>
      <c r="B5" s="179"/>
      <c r="C5" s="180"/>
      <c r="D5" s="182" t="s">
        <v>4</v>
      </c>
      <c r="E5" s="181" t="s">
        <v>3</v>
      </c>
      <c r="F5" s="182" t="s">
        <v>4</v>
      </c>
      <c r="G5" s="181" t="s">
        <v>3</v>
      </c>
      <c r="H5" s="182" t="s">
        <v>4</v>
      </c>
      <c r="I5" s="181" t="s">
        <v>3</v>
      </c>
      <c r="J5" s="182" t="s">
        <v>4</v>
      </c>
      <c r="K5" s="181" t="s">
        <v>3</v>
      </c>
      <c r="L5" s="182" t="s">
        <v>4</v>
      </c>
      <c r="M5" s="267" t="s">
        <v>3</v>
      </c>
    </row>
    <row r="6" spans="1:13" ht="19.5" thickBot="1" x14ac:dyDescent="0.35">
      <c r="A6" s="339" t="s">
        <v>39</v>
      </c>
      <c r="B6" s="340"/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268"/>
    </row>
    <row r="7" spans="1:13" x14ac:dyDescent="0.3">
      <c r="A7" s="341" t="s">
        <v>109</v>
      </c>
      <c r="B7" s="342"/>
      <c r="C7" s="343" t="s">
        <v>5</v>
      </c>
      <c r="D7" s="185">
        <v>0.7</v>
      </c>
      <c r="E7" s="186">
        <v>1</v>
      </c>
      <c r="F7" s="185">
        <v>1.2</v>
      </c>
      <c r="G7" s="186">
        <v>1.4</v>
      </c>
      <c r="H7" s="185">
        <v>1</v>
      </c>
      <c r="I7" s="186">
        <v>1.8</v>
      </c>
      <c r="J7" s="185">
        <v>2</v>
      </c>
      <c r="K7" s="186">
        <v>2.8</v>
      </c>
      <c r="L7" s="185">
        <v>1.5</v>
      </c>
      <c r="M7" s="269">
        <v>2</v>
      </c>
    </row>
    <row r="8" spans="1:13" x14ac:dyDescent="0.3">
      <c r="A8" s="341" t="s">
        <v>7</v>
      </c>
      <c r="B8" s="342"/>
      <c r="C8" s="343" t="s">
        <v>5</v>
      </c>
      <c r="D8" s="185">
        <v>1.2</v>
      </c>
      <c r="E8" s="186">
        <v>1.5</v>
      </c>
      <c r="F8" s="185">
        <v>1.6</v>
      </c>
      <c r="G8" s="186">
        <v>2</v>
      </c>
      <c r="H8" s="185">
        <v>1.6666666666666667</v>
      </c>
      <c r="I8" s="186">
        <v>2.6666666666666665</v>
      </c>
      <c r="J8" s="185">
        <v>2.5</v>
      </c>
      <c r="K8" s="186">
        <v>2.8</v>
      </c>
      <c r="L8" s="185">
        <v>2</v>
      </c>
      <c r="M8" s="269">
        <v>2.5</v>
      </c>
    </row>
    <row r="9" spans="1:13" x14ac:dyDescent="0.3">
      <c r="A9" s="341" t="s">
        <v>22</v>
      </c>
      <c r="B9" s="342"/>
      <c r="C9" s="343" t="s">
        <v>18</v>
      </c>
      <c r="D9" s="185">
        <v>5</v>
      </c>
      <c r="E9" s="186">
        <v>7</v>
      </c>
      <c r="F9" s="185">
        <v>4</v>
      </c>
      <c r="G9" s="186">
        <v>6</v>
      </c>
      <c r="H9" s="185">
        <v>3</v>
      </c>
      <c r="I9" s="186">
        <v>6</v>
      </c>
      <c r="J9" s="185">
        <v>6</v>
      </c>
      <c r="K9" s="186">
        <v>7</v>
      </c>
      <c r="L9" s="185">
        <v>5</v>
      </c>
      <c r="M9" s="269">
        <v>6</v>
      </c>
    </row>
    <row r="10" spans="1:13" x14ac:dyDescent="0.3">
      <c r="A10" s="341" t="s">
        <v>8</v>
      </c>
      <c r="B10" s="342"/>
      <c r="C10" s="343" t="s">
        <v>5</v>
      </c>
      <c r="D10" s="185">
        <v>0.75</v>
      </c>
      <c r="E10" s="186">
        <v>1</v>
      </c>
      <c r="F10" s="185">
        <v>1</v>
      </c>
      <c r="G10" s="186">
        <v>1</v>
      </c>
      <c r="H10" s="185">
        <v>1</v>
      </c>
      <c r="I10" s="186">
        <v>1.5</v>
      </c>
      <c r="J10" s="185">
        <v>2</v>
      </c>
      <c r="K10" s="186">
        <v>2.8</v>
      </c>
      <c r="L10" s="185">
        <v>1</v>
      </c>
      <c r="M10" s="269">
        <v>1.5</v>
      </c>
    </row>
    <row r="11" spans="1:13" x14ac:dyDescent="0.3">
      <c r="A11" s="341" t="s">
        <v>9</v>
      </c>
      <c r="B11" s="342"/>
      <c r="C11" s="343" t="s">
        <v>5</v>
      </c>
      <c r="D11" s="185">
        <v>0.8</v>
      </c>
      <c r="E11" s="186">
        <v>1.3</v>
      </c>
      <c r="F11" s="185">
        <v>1.4</v>
      </c>
      <c r="G11" s="186">
        <v>1.4</v>
      </c>
      <c r="H11" s="185">
        <v>1.5</v>
      </c>
      <c r="I11" s="186">
        <v>2.5</v>
      </c>
      <c r="J11" s="185">
        <v>1.8</v>
      </c>
      <c r="K11" s="186">
        <v>2.6</v>
      </c>
      <c r="L11" s="185">
        <v>1.5</v>
      </c>
      <c r="M11" s="269">
        <v>1.8</v>
      </c>
    </row>
    <row r="12" spans="1:13" x14ac:dyDescent="0.3">
      <c r="A12" s="341" t="s">
        <v>11</v>
      </c>
      <c r="B12" s="342"/>
      <c r="C12" s="343" t="s">
        <v>5</v>
      </c>
      <c r="D12" s="185">
        <v>5.5</v>
      </c>
      <c r="E12" s="186">
        <v>7.5</v>
      </c>
      <c r="F12" s="185">
        <v>6</v>
      </c>
      <c r="G12" s="186">
        <v>7</v>
      </c>
      <c r="H12" s="185">
        <v>2</v>
      </c>
      <c r="I12" s="186">
        <v>6</v>
      </c>
      <c r="J12" s="185">
        <v>7</v>
      </c>
      <c r="K12" s="186">
        <v>8</v>
      </c>
      <c r="L12" s="185">
        <v>3.5</v>
      </c>
      <c r="M12" s="269">
        <v>4</v>
      </c>
    </row>
    <row r="13" spans="1:13" x14ac:dyDescent="0.3">
      <c r="A13" s="341" t="s">
        <v>266</v>
      </c>
      <c r="B13" s="342"/>
      <c r="C13" s="343" t="s">
        <v>5</v>
      </c>
      <c r="D13" s="185">
        <v>4</v>
      </c>
      <c r="E13" s="186">
        <v>5</v>
      </c>
      <c r="F13" s="185">
        <v>6</v>
      </c>
      <c r="G13" s="186">
        <v>6</v>
      </c>
      <c r="H13" s="185">
        <v>4</v>
      </c>
      <c r="I13" s="186">
        <v>6</v>
      </c>
      <c r="J13" s="185">
        <v>6</v>
      </c>
      <c r="K13" s="186">
        <v>7</v>
      </c>
      <c r="L13" s="185">
        <v>4</v>
      </c>
      <c r="M13" s="269">
        <v>4.5</v>
      </c>
    </row>
    <row r="14" spans="1:13" x14ac:dyDescent="0.3">
      <c r="A14" s="341" t="s">
        <v>23</v>
      </c>
      <c r="B14" s="342"/>
      <c r="C14" s="343" t="s">
        <v>5</v>
      </c>
      <c r="D14" s="185">
        <v>6.25</v>
      </c>
      <c r="E14" s="186">
        <v>8</v>
      </c>
      <c r="F14" s="185">
        <v>8</v>
      </c>
      <c r="G14" s="186">
        <v>8</v>
      </c>
      <c r="H14" s="185">
        <v>6</v>
      </c>
      <c r="I14" s="186">
        <v>9</v>
      </c>
      <c r="J14" s="185">
        <v>8</v>
      </c>
      <c r="K14" s="186">
        <v>8.6</v>
      </c>
      <c r="L14" s="185">
        <v>4.5</v>
      </c>
      <c r="M14" s="269">
        <v>7</v>
      </c>
    </row>
    <row r="15" spans="1:13" x14ac:dyDescent="0.3">
      <c r="A15" s="341" t="s">
        <v>24</v>
      </c>
      <c r="B15" s="342"/>
      <c r="C15" s="343" t="s">
        <v>5</v>
      </c>
      <c r="D15" s="185">
        <v>4</v>
      </c>
      <c r="E15" s="186">
        <v>4.5</v>
      </c>
      <c r="F15" s="185">
        <v>5</v>
      </c>
      <c r="G15" s="186">
        <v>5</v>
      </c>
      <c r="H15" s="185">
        <v>3</v>
      </c>
      <c r="I15" s="186">
        <v>6</v>
      </c>
      <c r="J15" s="185">
        <v>6</v>
      </c>
      <c r="K15" s="186">
        <v>6</v>
      </c>
      <c r="L15" s="185"/>
      <c r="M15" s="269"/>
    </row>
    <row r="16" spans="1:13" x14ac:dyDescent="0.3">
      <c r="A16" s="341" t="s">
        <v>25</v>
      </c>
      <c r="B16" s="342"/>
      <c r="C16" s="343" t="s">
        <v>5</v>
      </c>
      <c r="D16" s="185">
        <v>6.25</v>
      </c>
      <c r="E16" s="186">
        <v>8</v>
      </c>
      <c r="F16" s="185">
        <v>7</v>
      </c>
      <c r="G16" s="186">
        <v>8</v>
      </c>
      <c r="H16" s="185"/>
      <c r="I16" s="186"/>
      <c r="J16" s="185">
        <v>9</v>
      </c>
      <c r="K16" s="186">
        <v>9.6</v>
      </c>
      <c r="L16" s="185"/>
      <c r="M16" s="269"/>
    </row>
    <row r="17" spans="1:13" x14ac:dyDescent="0.3">
      <c r="A17" s="341" t="s">
        <v>14</v>
      </c>
      <c r="B17" s="342"/>
      <c r="C17" s="343" t="s">
        <v>5</v>
      </c>
      <c r="D17" s="185">
        <v>3</v>
      </c>
      <c r="E17" s="186">
        <v>4</v>
      </c>
      <c r="F17" s="185">
        <v>4</v>
      </c>
      <c r="G17" s="186">
        <v>4</v>
      </c>
      <c r="H17" s="185">
        <v>3</v>
      </c>
      <c r="I17" s="186">
        <v>5.6</v>
      </c>
      <c r="J17" s="185">
        <v>5</v>
      </c>
      <c r="K17" s="186">
        <v>5</v>
      </c>
      <c r="L17" s="185">
        <v>5</v>
      </c>
      <c r="M17" s="269">
        <v>6</v>
      </c>
    </row>
    <row r="18" spans="1:13" x14ac:dyDescent="0.3">
      <c r="A18" s="341" t="s">
        <v>15</v>
      </c>
      <c r="B18" s="342"/>
      <c r="C18" s="343" t="s">
        <v>5</v>
      </c>
      <c r="D18" s="185">
        <v>9</v>
      </c>
      <c r="E18" s="186">
        <v>11</v>
      </c>
      <c r="F18" s="185">
        <v>9</v>
      </c>
      <c r="G18" s="186">
        <v>10</v>
      </c>
      <c r="H18" s="185">
        <v>7.5</v>
      </c>
      <c r="I18" s="186">
        <v>10</v>
      </c>
      <c r="J18" s="185">
        <v>8.3333333333333339</v>
      </c>
      <c r="K18" s="186">
        <v>10</v>
      </c>
      <c r="L18" s="185">
        <v>5</v>
      </c>
      <c r="M18" s="269">
        <v>6</v>
      </c>
    </row>
    <row r="19" spans="1:13" x14ac:dyDescent="0.3">
      <c r="A19" s="341" t="s">
        <v>277</v>
      </c>
      <c r="B19" s="342"/>
      <c r="C19" s="343" t="s">
        <v>5</v>
      </c>
      <c r="D19" s="185"/>
      <c r="E19" s="186"/>
      <c r="F19" s="185">
        <v>3</v>
      </c>
      <c r="G19" s="186">
        <v>3</v>
      </c>
      <c r="H19" s="185">
        <v>1.9444444444444444</v>
      </c>
      <c r="I19" s="186">
        <v>4.166666666666667</v>
      </c>
      <c r="J19" s="185">
        <v>4</v>
      </c>
      <c r="K19" s="186">
        <v>4</v>
      </c>
      <c r="L19" s="185"/>
      <c r="M19" s="269"/>
    </row>
    <row r="20" spans="1:13" x14ac:dyDescent="0.3">
      <c r="A20" s="341" t="s">
        <v>114</v>
      </c>
      <c r="B20" s="342"/>
      <c r="C20" s="343" t="s">
        <v>5</v>
      </c>
      <c r="D20" s="185">
        <v>9.5</v>
      </c>
      <c r="E20" s="186">
        <v>12</v>
      </c>
      <c r="F20" s="185">
        <v>8</v>
      </c>
      <c r="G20" s="186">
        <v>9</v>
      </c>
      <c r="H20" s="185">
        <v>8.3333333333333339</v>
      </c>
      <c r="I20" s="186">
        <v>10</v>
      </c>
      <c r="J20" s="185">
        <v>8.3333333333333339</v>
      </c>
      <c r="K20" s="186">
        <v>10.833333333333334</v>
      </c>
      <c r="L20" s="185">
        <v>4</v>
      </c>
      <c r="M20" s="269">
        <v>5</v>
      </c>
    </row>
    <row r="21" spans="1:13" x14ac:dyDescent="0.3">
      <c r="A21" s="341" t="s">
        <v>26</v>
      </c>
      <c r="B21" s="342"/>
      <c r="C21" s="343" t="s">
        <v>18</v>
      </c>
      <c r="D21" s="185">
        <v>2</v>
      </c>
      <c r="E21" s="186">
        <v>3</v>
      </c>
      <c r="F21" s="185">
        <v>2</v>
      </c>
      <c r="G21" s="186">
        <v>3</v>
      </c>
      <c r="H21" s="185">
        <v>1.8</v>
      </c>
      <c r="I21" s="186">
        <v>2.6</v>
      </c>
      <c r="J21" s="185">
        <v>2</v>
      </c>
      <c r="K21" s="186">
        <v>2.5</v>
      </c>
      <c r="L21" s="185">
        <v>2.5</v>
      </c>
      <c r="M21" s="269">
        <v>3</v>
      </c>
    </row>
    <row r="22" spans="1:13" x14ac:dyDescent="0.3">
      <c r="A22" s="341" t="s">
        <v>16</v>
      </c>
      <c r="B22" s="342"/>
      <c r="C22" s="343" t="s">
        <v>193</v>
      </c>
      <c r="D22" s="185">
        <v>1.5</v>
      </c>
      <c r="E22" s="186">
        <v>2.2000000000000002</v>
      </c>
      <c r="F22" s="185">
        <v>1.5</v>
      </c>
      <c r="G22" s="186">
        <v>2</v>
      </c>
      <c r="H22" s="185">
        <v>1.5</v>
      </c>
      <c r="I22" s="186">
        <v>2.2000000000000002</v>
      </c>
      <c r="J22" s="185">
        <v>1.6</v>
      </c>
      <c r="K22" s="186">
        <v>2</v>
      </c>
      <c r="L22" s="185">
        <v>1.8</v>
      </c>
      <c r="M22" s="269">
        <v>2</v>
      </c>
    </row>
    <row r="23" spans="1:13" x14ac:dyDescent="0.3">
      <c r="A23" s="341" t="s">
        <v>17</v>
      </c>
      <c r="B23" s="342"/>
      <c r="C23" s="343" t="s">
        <v>18</v>
      </c>
      <c r="D23" s="185">
        <v>2</v>
      </c>
      <c r="E23" s="186">
        <v>3.33</v>
      </c>
      <c r="F23" s="185">
        <v>2.0833333333333335</v>
      </c>
      <c r="G23" s="186">
        <v>2.0833333333333335</v>
      </c>
      <c r="H23" s="185">
        <v>2</v>
      </c>
      <c r="I23" s="186">
        <v>3.5</v>
      </c>
      <c r="J23" s="185">
        <v>2.5</v>
      </c>
      <c r="K23" s="186">
        <v>3</v>
      </c>
      <c r="L23" s="185">
        <v>2.5</v>
      </c>
      <c r="M23" s="269">
        <v>3</v>
      </c>
    </row>
    <row r="24" spans="1:13" x14ac:dyDescent="0.3">
      <c r="A24" s="341" t="s">
        <v>40</v>
      </c>
      <c r="B24" s="342"/>
      <c r="C24" s="343" t="s">
        <v>5</v>
      </c>
      <c r="D24" s="185">
        <v>1.75</v>
      </c>
      <c r="E24" s="186">
        <v>2.5</v>
      </c>
      <c r="F24" s="185">
        <v>3</v>
      </c>
      <c r="G24" s="186">
        <v>4</v>
      </c>
      <c r="H24" s="185">
        <v>2.4</v>
      </c>
      <c r="I24" s="186">
        <v>4.4000000000000004</v>
      </c>
      <c r="J24" s="185">
        <v>4.4000000000000004</v>
      </c>
      <c r="K24" s="186">
        <v>5</v>
      </c>
      <c r="L24" s="185">
        <v>4</v>
      </c>
      <c r="M24" s="269">
        <v>5</v>
      </c>
    </row>
    <row r="25" spans="1:13" x14ac:dyDescent="0.3">
      <c r="A25" s="341" t="s">
        <v>19</v>
      </c>
      <c r="B25" s="342"/>
      <c r="C25" s="343" t="s">
        <v>5</v>
      </c>
      <c r="D25" s="185">
        <v>1.2</v>
      </c>
      <c r="E25" s="186">
        <v>2</v>
      </c>
      <c r="F25" s="185">
        <v>1.2</v>
      </c>
      <c r="G25" s="186">
        <v>1.6</v>
      </c>
      <c r="H25" s="185">
        <v>1.0666666666666667</v>
      </c>
      <c r="I25" s="186">
        <v>2</v>
      </c>
      <c r="J25" s="185">
        <v>1.8666666666666667</v>
      </c>
      <c r="K25" s="186">
        <v>2.6666666666666665</v>
      </c>
      <c r="L25" s="185">
        <v>1.5</v>
      </c>
      <c r="M25" s="269">
        <v>2</v>
      </c>
    </row>
    <row r="26" spans="1:13" x14ac:dyDescent="0.3">
      <c r="A26" s="341" t="s">
        <v>6</v>
      </c>
      <c r="B26" s="342"/>
      <c r="C26" s="343" t="s">
        <v>5</v>
      </c>
      <c r="D26" s="185">
        <v>13.5</v>
      </c>
      <c r="E26" s="186">
        <v>20</v>
      </c>
      <c r="F26" s="185"/>
      <c r="G26" s="186"/>
      <c r="H26" s="185"/>
      <c r="I26" s="186"/>
      <c r="J26" s="185">
        <v>27.5</v>
      </c>
      <c r="K26" s="186">
        <v>30</v>
      </c>
      <c r="L26" s="185"/>
      <c r="M26" s="269"/>
    </row>
    <row r="27" spans="1:13" ht="19.5" thickBot="1" x14ac:dyDescent="0.35">
      <c r="A27" s="341" t="s">
        <v>13</v>
      </c>
      <c r="B27" s="342"/>
      <c r="C27" s="343" t="s">
        <v>5</v>
      </c>
      <c r="D27" s="185">
        <v>8</v>
      </c>
      <c r="E27" s="186">
        <v>11</v>
      </c>
      <c r="F27" s="185">
        <v>8</v>
      </c>
      <c r="G27" s="186">
        <v>8</v>
      </c>
      <c r="H27" s="185">
        <v>8.6666666666666661</v>
      </c>
      <c r="I27" s="186">
        <v>10.666666666666666</v>
      </c>
      <c r="J27" s="185">
        <v>10</v>
      </c>
      <c r="K27" s="186">
        <v>11</v>
      </c>
      <c r="L27" s="185">
        <v>9</v>
      </c>
      <c r="M27" s="269">
        <v>10</v>
      </c>
    </row>
    <row r="28" spans="1:13" ht="19.5" thickBot="1" x14ac:dyDescent="0.35">
      <c r="A28" s="187" t="s">
        <v>110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8"/>
    </row>
    <row r="29" spans="1:13" ht="19.5" thickBot="1" x14ac:dyDescent="0.35">
      <c r="A29" s="344" t="s">
        <v>21</v>
      </c>
      <c r="B29" s="345"/>
      <c r="C29" s="346" t="s">
        <v>5</v>
      </c>
      <c r="D29" s="285">
        <v>9</v>
      </c>
      <c r="E29" s="286">
        <v>13</v>
      </c>
      <c r="F29" s="285">
        <v>12</v>
      </c>
      <c r="G29" s="286">
        <v>14</v>
      </c>
      <c r="H29" s="285"/>
      <c r="I29" s="286"/>
      <c r="J29" s="285"/>
      <c r="K29" s="286"/>
      <c r="L29" s="285"/>
      <c r="M29" s="287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M35"/>
  <sheetViews>
    <sheetView showGridLines="0" showZeros="0" zoomScaleNormal="100" workbookViewId="0">
      <selection activeCell="A2" sqref="A2:M35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3" ht="36" customHeight="1" thickBot="1" x14ac:dyDescent="0.3">
      <c r="A1" s="30" t="s">
        <v>302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.5" thickBot="1" x14ac:dyDescent="0.3">
      <c r="A2" s="166" t="s">
        <v>37</v>
      </c>
      <c r="B2" s="167"/>
      <c r="C2" s="168"/>
      <c r="D2" s="170" t="s">
        <v>261</v>
      </c>
      <c r="E2" s="170"/>
      <c r="F2" s="171" t="s">
        <v>250</v>
      </c>
      <c r="G2" s="170"/>
      <c r="H2" s="171" t="s">
        <v>271</v>
      </c>
      <c r="I2" s="170"/>
      <c r="J2" s="171" t="s">
        <v>211</v>
      </c>
      <c r="K2" s="170"/>
      <c r="L2" s="171" t="s">
        <v>294</v>
      </c>
      <c r="M2" s="172"/>
    </row>
    <row r="3" spans="1:13" x14ac:dyDescent="0.25">
      <c r="A3" s="173" t="s">
        <v>38</v>
      </c>
      <c r="B3" s="174"/>
      <c r="C3" s="175"/>
      <c r="D3" s="176">
        <v>45217</v>
      </c>
      <c r="E3" s="176"/>
      <c r="F3" s="176">
        <v>45217</v>
      </c>
      <c r="G3" s="176"/>
      <c r="H3" s="176">
        <v>45216</v>
      </c>
      <c r="I3" s="176"/>
      <c r="J3" s="176">
        <v>45216</v>
      </c>
      <c r="K3" s="176"/>
      <c r="L3" s="176">
        <v>45215</v>
      </c>
      <c r="M3" s="177"/>
    </row>
    <row r="4" spans="1:13" ht="16.5" thickBot="1" x14ac:dyDescent="0.3">
      <c r="A4" s="189" t="s">
        <v>41</v>
      </c>
      <c r="B4" s="190" t="s">
        <v>42</v>
      </c>
      <c r="C4" s="191" t="s">
        <v>2</v>
      </c>
      <c r="D4" s="192" t="s">
        <v>3</v>
      </c>
      <c r="E4" s="193" t="s">
        <v>4</v>
      </c>
      <c r="F4" s="192" t="s">
        <v>3</v>
      </c>
      <c r="G4" s="193" t="s">
        <v>4</v>
      </c>
      <c r="H4" s="192" t="s">
        <v>3</v>
      </c>
      <c r="I4" s="193" t="s">
        <v>4</v>
      </c>
      <c r="J4" s="192" t="s">
        <v>3</v>
      </c>
      <c r="K4" s="193" t="s">
        <v>4</v>
      </c>
      <c r="L4" s="192" t="s">
        <v>3</v>
      </c>
      <c r="M4" s="271" t="s">
        <v>4</v>
      </c>
    </row>
    <row r="5" spans="1:13" ht="16.5" thickBot="1" x14ac:dyDescent="0.3">
      <c r="A5" s="187" t="s">
        <v>39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8"/>
    </row>
    <row r="6" spans="1:13" ht="16.5" thickBot="1" x14ac:dyDescent="0.3">
      <c r="A6" s="203" t="s">
        <v>20</v>
      </c>
      <c r="B6" s="204"/>
      <c r="C6" s="205" t="s">
        <v>5</v>
      </c>
      <c r="D6" s="201">
        <v>3</v>
      </c>
      <c r="E6" s="201">
        <v>6</v>
      </c>
      <c r="F6" s="201">
        <v>5</v>
      </c>
      <c r="G6" s="201">
        <v>6</v>
      </c>
      <c r="H6" s="201">
        <v>3</v>
      </c>
      <c r="I6" s="201">
        <v>5</v>
      </c>
      <c r="J6" s="201">
        <v>5</v>
      </c>
      <c r="K6" s="201">
        <v>6</v>
      </c>
      <c r="L6" s="201">
        <v>4</v>
      </c>
      <c r="M6" s="202">
        <v>5</v>
      </c>
    </row>
    <row r="7" spans="1:13" ht="16.5" thickBot="1" x14ac:dyDescent="0.3">
      <c r="A7" s="194" t="s">
        <v>33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7"/>
    </row>
    <row r="8" spans="1:13" x14ac:dyDescent="0.25">
      <c r="A8" s="195"/>
      <c r="B8" s="208" t="s">
        <v>290</v>
      </c>
      <c r="C8" s="205" t="s">
        <v>5</v>
      </c>
      <c r="D8" s="201"/>
      <c r="E8" s="201"/>
      <c r="F8" s="201"/>
      <c r="G8" s="201"/>
      <c r="H8" s="201"/>
      <c r="I8" s="201"/>
      <c r="J8" s="201">
        <v>3</v>
      </c>
      <c r="K8" s="201">
        <v>4</v>
      </c>
      <c r="L8" s="201"/>
      <c r="M8" s="202"/>
    </row>
    <row r="9" spans="1:13" x14ac:dyDescent="0.25">
      <c r="A9" s="195"/>
      <c r="B9" s="208" t="s">
        <v>281</v>
      </c>
      <c r="C9" s="205" t="s">
        <v>5</v>
      </c>
      <c r="D9" s="201"/>
      <c r="E9" s="201"/>
      <c r="F9" s="201"/>
      <c r="G9" s="201"/>
      <c r="H9" s="201">
        <v>2.6666666666666665</v>
      </c>
      <c r="I9" s="201">
        <v>3.3333333333333335</v>
      </c>
      <c r="J9" s="201"/>
      <c r="K9" s="201"/>
      <c r="L9" s="201"/>
      <c r="M9" s="202"/>
    </row>
    <row r="10" spans="1:13" x14ac:dyDescent="0.25">
      <c r="A10" s="195"/>
      <c r="B10" s="208" t="s">
        <v>288</v>
      </c>
      <c r="C10" s="205" t="s">
        <v>5</v>
      </c>
      <c r="D10" s="201">
        <v>2.66</v>
      </c>
      <c r="E10" s="201">
        <v>3.33</v>
      </c>
      <c r="F10" s="201">
        <v>3.3333333333333335</v>
      </c>
      <c r="G10" s="201">
        <v>3.3333333333333335</v>
      </c>
      <c r="H10" s="201">
        <v>1.6666666666666667</v>
      </c>
      <c r="I10" s="201">
        <v>2.6666666666666665</v>
      </c>
      <c r="J10" s="201">
        <v>4</v>
      </c>
      <c r="K10" s="201">
        <v>4</v>
      </c>
      <c r="L10" s="201"/>
      <c r="M10" s="202"/>
    </row>
    <row r="11" spans="1:13" x14ac:dyDescent="0.25">
      <c r="A11" s="195"/>
      <c r="B11" s="208" t="s">
        <v>282</v>
      </c>
      <c r="C11" s="205" t="s">
        <v>5</v>
      </c>
      <c r="D11" s="201">
        <v>2.86</v>
      </c>
      <c r="E11" s="201">
        <v>3.5</v>
      </c>
      <c r="F11" s="201">
        <v>2.6666666666666665</v>
      </c>
      <c r="G11" s="201">
        <v>2.6666666666666665</v>
      </c>
      <c r="H11" s="201">
        <v>1.6666666666666667</v>
      </c>
      <c r="I11" s="201">
        <v>3</v>
      </c>
      <c r="J11" s="201"/>
      <c r="K11" s="201"/>
      <c r="L11" s="201"/>
      <c r="M11" s="202"/>
    </row>
    <row r="12" spans="1:13" x14ac:dyDescent="0.25">
      <c r="A12" s="195"/>
      <c r="B12" s="208" t="s">
        <v>225</v>
      </c>
      <c r="C12" s="205" t="s">
        <v>5</v>
      </c>
      <c r="D12" s="201">
        <v>2.33</v>
      </c>
      <c r="E12" s="201">
        <v>3.25</v>
      </c>
      <c r="F12" s="201">
        <v>2.6666666666666665</v>
      </c>
      <c r="G12" s="201">
        <v>2.6666666666666665</v>
      </c>
      <c r="H12" s="201"/>
      <c r="I12" s="201"/>
      <c r="J12" s="201">
        <v>4</v>
      </c>
      <c r="K12" s="201">
        <v>4</v>
      </c>
      <c r="L12" s="201"/>
      <c r="M12" s="202"/>
    </row>
    <row r="13" spans="1:13" x14ac:dyDescent="0.25">
      <c r="A13" s="195"/>
      <c r="B13" s="208" t="s">
        <v>296</v>
      </c>
      <c r="C13" s="205" t="s">
        <v>5</v>
      </c>
      <c r="D13" s="201">
        <v>2.66</v>
      </c>
      <c r="E13" s="201">
        <v>3.5</v>
      </c>
      <c r="F13" s="201"/>
      <c r="G13" s="201"/>
      <c r="H13" s="201"/>
      <c r="I13" s="201"/>
      <c r="J13" s="201"/>
      <c r="K13" s="201"/>
      <c r="L13" s="201"/>
      <c r="M13" s="202"/>
    </row>
    <row r="14" spans="1:13" x14ac:dyDescent="0.25">
      <c r="A14" s="195"/>
      <c r="B14" s="208" t="s">
        <v>297</v>
      </c>
      <c r="C14" s="205" t="s">
        <v>5</v>
      </c>
      <c r="D14" s="201"/>
      <c r="E14" s="201"/>
      <c r="F14" s="201">
        <v>2.6666666666666665</v>
      </c>
      <c r="G14" s="201">
        <v>2.6666666666666665</v>
      </c>
      <c r="H14" s="201"/>
      <c r="I14" s="201"/>
      <c r="J14" s="201"/>
      <c r="K14" s="201"/>
      <c r="L14" s="201"/>
      <c r="M14" s="202"/>
    </row>
    <row r="15" spans="1:13" x14ac:dyDescent="0.25">
      <c r="A15" s="195"/>
      <c r="B15" s="208" t="s">
        <v>190</v>
      </c>
      <c r="C15" s="205" t="s">
        <v>5</v>
      </c>
      <c r="D15" s="201">
        <v>2.33</v>
      </c>
      <c r="E15" s="201">
        <v>3</v>
      </c>
      <c r="F15" s="201">
        <v>2.6666666666666665</v>
      </c>
      <c r="G15" s="201">
        <v>2.6666666666666665</v>
      </c>
      <c r="H15" s="201">
        <v>1.6666666666666667</v>
      </c>
      <c r="I15" s="201">
        <v>2.6666666666666665</v>
      </c>
      <c r="J15" s="201">
        <v>4</v>
      </c>
      <c r="K15" s="201">
        <v>4</v>
      </c>
      <c r="L15" s="201"/>
      <c r="M15" s="202"/>
    </row>
    <row r="16" spans="1:13" x14ac:dyDescent="0.25">
      <c r="A16" s="195"/>
      <c r="B16" s="208" t="s">
        <v>289</v>
      </c>
      <c r="C16" s="205" t="s">
        <v>5</v>
      </c>
      <c r="D16" s="201">
        <v>2.86</v>
      </c>
      <c r="E16" s="201">
        <v>3.5</v>
      </c>
      <c r="F16" s="201">
        <v>3.3333333333333335</v>
      </c>
      <c r="G16" s="201">
        <v>3.3333333333333335</v>
      </c>
      <c r="H16" s="201">
        <v>1.6666666666666667</v>
      </c>
      <c r="I16" s="201">
        <v>2.6666666666666665</v>
      </c>
      <c r="J16" s="201">
        <v>4</v>
      </c>
      <c r="K16" s="201">
        <v>4</v>
      </c>
      <c r="L16" s="201"/>
      <c r="M16" s="202"/>
    </row>
    <row r="17" spans="1:13" x14ac:dyDescent="0.25">
      <c r="A17" s="195"/>
      <c r="B17" s="208" t="s">
        <v>278</v>
      </c>
      <c r="C17" s="205" t="s">
        <v>5</v>
      </c>
      <c r="D17" s="201">
        <v>2.86</v>
      </c>
      <c r="E17" s="201">
        <v>3.66</v>
      </c>
      <c r="F17" s="201"/>
      <c r="G17" s="201"/>
      <c r="H17" s="201">
        <v>1.6666666666666667</v>
      </c>
      <c r="I17" s="201">
        <v>3</v>
      </c>
      <c r="J17" s="201"/>
      <c r="K17" s="201"/>
      <c r="L17" s="201"/>
      <c r="M17" s="202"/>
    </row>
    <row r="18" spans="1:13" x14ac:dyDescent="0.25">
      <c r="A18" s="195"/>
      <c r="B18" s="208" t="s">
        <v>292</v>
      </c>
      <c r="C18" s="205" t="s">
        <v>5</v>
      </c>
      <c r="D18" s="201"/>
      <c r="E18" s="201"/>
      <c r="F18" s="201">
        <v>2.6666666666666665</v>
      </c>
      <c r="G18" s="201">
        <v>2.6666666666666665</v>
      </c>
      <c r="H18" s="201"/>
      <c r="I18" s="201"/>
      <c r="J18" s="201">
        <v>4</v>
      </c>
      <c r="K18" s="201">
        <v>4</v>
      </c>
      <c r="L18" s="201"/>
      <c r="M18" s="202"/>
    </row>
    <row r="19" spans="1:13" x14ac:dyDescent="0.25">
      <c r="A19" s="195"/>
      <c r="B19" s="208" t="s">
        <v>191</v>
      </c>
      <c r="C19" s="205" t="s">
        <v>5</v>
      </c>
      <c r="D19" s="201">
        <v>2.33</v>
      </c>
      <c r="E19" s="201">
        <v>3.33</v>
      </c>
      <c r="F19" s="201">
        <v>2.6666666666666665</v>
      </c>
      <c r="G19" s="201">
        <v>2.6666666666666665</v>
      </c>
      <c r="H19" s="201">
        <v>1.6666666666666667</v>
      </c>
      <c r="I19" s="201">
        <v>2.6666666666666665</v>
      </c>
      <c r="J19" s="201">
        <v>3</v>
      </c>
      <c r="K19" s="201">
        <v>4</v>
      </c>
      <c r="L19" s="201"/>
      <c r="M19" s="202"/>
    </row>
    <row r="20" spans="1:13" x14ac:dyDescent="0.25">
      <c r="A20" s="195"/>
      <c r="B20" s="208" t="s">
        <v>291</v>
      </c>
      <c r="C20" s="205" t="s">
        <v>5</v>
      </c>
      <c r="D20" s="201">
        <v>3</v>
      </c>
      <c r="E20" s="201">
        <v>4</v>
      </c>
      <c r="F20" s="201">
        <v>2.6666666666666665</v>
      </c>
      <c r="G20" s="201">
        <v>2.6666666666666665</v>
      </c>
      <c r="H20" s="201">
        <v>1.6666666666666667</v>
      </c>
      <c r="I20" s="201">
        <v>2.6666666666666665</v>
      </c>
      <c r="J20" s="201"/>
      <c r="K20" s="201"/>
      <c r="L20" s="201"/>
      <c r="M20" s="202"/>
    </row>
    <row r="21" spans="1:13" x14ac:dyDescent="0.25">
      <c r="A21" s="203" t="s">
        <v>267</v>
      </c>
      <c r="B21" s="208"/>
      <c r="C21" s="205" t="s">
        <v>5</v>
      </c>
      <c r="D21" s="201">
        <v>27</v>
      </c>
      <c r="E21" s="201">
        <v>40</v>
      </c>
      <c r="F21" s="201">
        <v>32</v>
      </c>
      <c r="G21" s="201">
        <v>40</v>
      </c>
      <c r="H21" s="201">
        <v>52</v>
      </c>
      <c r="I21" s="201">
        <v>56</v>
      </c>
      <c r="J21" s="201">
        <v>36</v>
      </c>
      <c r="K21" s="201">
        <v>40</v>
      </c>
      <c r="L21" s="201"/>
      <c r="M21" s="202"/>
    </row>
    <row r="22" spans="1:13" x14ac:dyDescent="0.25">
      <c r="A22" s="203" t="s">
        <v>44</v>
      </c>
      <c r="B22" s="208"/>
      <c r="C22" s="205" t="s">
        <v>5</v>
      </c>
      <c r="D22" s="201">
        <v>4</v>
      </c>
      <c r="E22" s="201">
        <v>6</v>
      </c>
      <c r="F22" s="201">
        <v>5</v>
      </c>
      <c r="G22" s="201">
        <v>6</v>
      </c>
      <c r="H22" s="201">
        <v>3</v>
      </c>
      <c r="I22" s="201">
        <v>6</v>
      </c>
      <c r="J22" s="201">
        <v>5.833333333333333</v>
      </c>
      <c r="K22" s="201">
        <v>6.666666666666667</v>
      </c>
      <c r="L22" s="201">
        <v>4</v>
      </c>
      <c r="M22" s="202">
        <v>5</v>
      </c>
    </row>
    <row r="23" spans="1:13" ht="16.5" thickBot="1" x14ac:dyDescent="0.3">
      <c r="A23" s="203" t="s">
        <v>43</v>
      </c>
      <c r="B23" s="208"/>
      <c r="C23" s="205" t="s">
        <v>5</v>
      </c>
      <c r="D23" s="201">
        <v>18</v>
      </c>
      <c r="E23" s="201">
        <v>28</v>
      </c>
      <c r="F23" s="201">
        <v>20</v>
      </c>
      <c r="G23" s="201">
        <v>26</v>
      </c>
      <c r="H23" s="201"/>
      <c r="I23" s="201"/>
      <c r="J23" s="201">
        <v>28</v>
      </c>
      <c r="K23" s="201">
        <v>30</v>
      </c>
      <c r="L23" s="201">
        <v>25</v>
      </c>
      <c r="M23" s="202">
        <v>28</v>
      </c>
    </row>
    <row r="24" spans="1:13" ht="16.5" thickBot="1" x14ac:dyDescent="0.3">
      <c r="A24" s="187" t="s">
        <v>110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8"/>
    </row>
    <row r="25" spans="1:13" x14ac:dyDescent="0.25">
      <c r="A25" s="203" t="s">
        <v>27</v>
      </c>
      <c r="B25" s="204"/>
      <c r="C25" s="205" t="s">
        <v>18</v>
      </c>
      <c r="D25" s="201">
        <v>4.54</v>
      </c>
      <c r="E25" s="201">
        <v>5</v>
      </c>
      <c r="F25" s="201">
        <v>6</v>
      </c>
      <c r="G25" s="201">
        <v>15</v>
      </c>
      <c r="H25" s="201">
        <v>9</v>
      </c>
      <c r="I25" s="201">
        <v>10</v>
      </c>
      <c r="J25" s="201"/>
      <c r="K25" s="201"/>
      <c r="L25" s="201">
        <v>5.5</v>
      </c>
      <c r="M25" s="202">
        <v>8</v>
      </c>
    </row>
    <row r="26" spans="1:13" x14ac:dyDescent="0.25">
      <c r="A26" s="203" t="s">
        <v>28</v>
      </c>
      <c r="B26" s="204"/>
      <c r="C26" s="205" t="s">
        <v>5</v>
      </c>
      <c r="D26" s="201">
        <v>2.5</v>
      </c>
      <c r="E26" s="201">
        <v>3.75</v>
      </c>
      <c r="F26" s="201">
        <v>3</v>
      </c>
      <c r="G26" s="201">
        <v>3</v>
      </c>
      <c r="H26" s="201">
        <v>3</v>
      </c>
      <c r="I26" s="201">
        <v>3.6</v>
      </c>
      <c r="J26" s="201">
        <v>5</v>
      </c>
      <c r="K26" s="201">
        <v>6</v>
      </c>
      <c r="L26" s="201">
        <v>2.5</v>
      </c>
      <c r="M26" s="202">
        <v>3</v>
      </c>
    </row>
    <row r="27" spans="1:13" x14ac:dyDescent="0.25">
      <c r="A27" s="203" t="s">
        <v>29</v>
      </c>
      <c r="B27" s="204"/>
      <c r="C27" s="205" t="s">
        <v>5</v>
      </c>
      <c r="D27" s="201">
        <v>4.5999999999999996</v>
      </c>
      <c r="E27" s="201">
        <v>5.25</v>
      </c>
      <c r="F27" s="201">
        <v>5.5555555555555554</v>
      </c>
      <c r="G27" s="201">
        <v>5.5555555555555554</v>
      </c>
      <c r="H27" s="201">
        <v>4.7222222222222223</v>
      </c>
      <c r="I27" s="201">
        <v>5.2777777777777777</v>
      </c>
      <c r="J27" s="201">
        <v>5</v>
      </c>
      <c r="K27" s="201">
        <v>6.1111111111111107</v>
      </c>
      <c r="L27" s="201">
        <v>3</v>
      </c>
      <c r="M27" s="202">
        <v>3.1111111111111112</v>
      </c>
    </row>
    <row r="28" spans="1:13" x14ac:dyDescent="0.25">
      <c r="A28" s="203" t="s">
        <v>31</v>
      </c>
      <c r="B28" s="204"/>
      <c r="C28" s="205" t="s">
        <v>5</v>
      </c>
      <c r="D28" s="201">
        <v>3.75</v>
      </c>
      <c r="E28" s="201">
        <v>6</v>
      </c>
      <c r="F28" s="201">
        <v>9</v>
      </c>
      <c r="G28" s="201">
        <v>9</v>
      </c>
      <c r="H28" s="201">
        <v>6.5</v>
      </c>
      <c r="I28" s="201">
        <v>7.5</v>
      </c>
      <c r="J28" s="201">
        <v>6.5</v>
      </c>
      <c r="K28" s="201">
        <v>8.5</v>
      </c>
      <c r="L28" s="201">
        <v>5</v>
      </c>
      <c r="M28" s="202">
        <v>6</v>
      </c>
    </row>
    <row r="29" spans="1:13" x14ac:dyDescent="0.25">
      <c r="A29" s="203" t="s">
        <v>32</v>
      </c>
      <c r="B29" s="204"/>
      <c r="C29" s="205" t="s">
        <v>5</v>
      </c>
      <c r="D29" s="201">
        <v>4.5</v>
      </c>
      <c r="E29" s="201">
        <v>6</v>
      </c>
      <c r="F29" s="201">
        <v>5</v>
      </c>
      <c r="G29" s="201">
        <v>7</v>
      </c>
      <c r="H29" s="201">
        <v>5.2941176470588234</v>
      </c>
      <c r="I29" s="201">
        <v>5.882352941176471</v>
      </c>
      <c r="J29" s="201">
        <v>6.4285714285714288</v>
      </c>
      <c r="K29" s="201">
        <v>7.1428571428571432</v>
      </c>
      <c r="L29" s="201">
        <v>5</v>
      </c>
      <c r="M29" s="202">
        <v>5.5</v>
      </c>
    </row>
    <row r="30" spans="1:13" x14ac:dyDescent="0.25">
      <c r="A30" s="203" t="s">
        <v>20</v>
      </c>
      <c r="B30" s="204"/>
      <c r="C30" s="205" t="s">
        <v>5</v>
      </c>
      <c r="D30" s="201">
        <v>5</v>
      </c>
      <c r="E30" s="201">
        <v>8</v>
      </c>
      <c r="F30" s="201">
        <v>6</v>
      </c>
      <c r="G30" s="201">
        <v>6</v>
      </c>
      <c r="H30" s="201">
        <v>6.666666666666667</v>
      </c>
      <c r="I30" s="201">
        <v>7.5</v>
      </c>
      <c r="J30" s="201">
        <v>7.5</v>
      </c>
      <c r="K30" s="201">
        <v>8.5</v>
      </c>
      <c r="L30" s="201"/>
      <c r="M30" s="202"/>
    </row>
    <row r="31" spans="1:13" x14ac:dyDescent="0.25">
      <c r="A31" s="203" t="s">
        <v>34</v>
      </c>
      <c r="B31" s="204"/>
      <c r="C31" s="205" t="s">
        <v>5</v>
      </c>
      <c r="D31" s="201">
        <v>9</v>
      </c>
      <c r="E31" s="201">
        <v>11</v>
      </c>
      <c r="F31" s="201">
        <v>9</v>
      </c>
      <c r="G31" s="201">
        <v>9</v>
      </c>
      <c r="H31" s="201">
        <v>8</v>
      </c>
      <c r="I31" s="201">
        <v>10</v>
      </c>
      <c r="J31" s="201">
        <v>9</v>
      </c>
      <c r="K31" s="201">
        <v>12.5</v>
      </c>
      <c r="L31" s="201">
        <v>8</v>
      </c>
      <c r="M31" s="202">
        <v>9</v>
      </c>
    </row>
    <row r="32" spans="1:13" x14ac:dyDescent="0.25">
      <c r="A32" s="203" t="s">
        <v>268</v>
      </c>
      <c r="B32" s="204"/>
      <c r="C32" s="205" t="s">
        <v>5</v>
      </c>
      <c r="D32" s="201"/>
      <c r="E32" s="201"/>
      <c r="F32" s="201"/>
      <c r="G32" s="201"/>
      <c r="H32" s="201">
        <v>7</v>
      </c>
      <c r="I32" s="201">
        <v>9</v>
      </c>
      <c r="J32" s="201"/>
      <c r="K32" s="201"/>
      <c r="L32" s="201"/>
      <c r="M32" s="202"/>
    </row>
    <row r="33" spans="1:13" x14ac:dyDescent="0.25">
      <c r="A33" s="203" t="s">
        <v>35</v>
      </c>
      <c r="B33" s="204"/>
      <c r="C33" s="205" t="s">
        <v>5</v>
      </c>
      <c r="D33" s="201">
        <v>5</v>
      </c>
      <c r="E33" s="201">
        <v>8</v>
      </c>
      <c r="F33" s="201">
        <v>5</v>
      </c>
      <c r="G33" s="201">
        <v>7</v>
      </c>
      <c r="H33" s="201">
        <v>7</v>
      </c>
      <c r="I33" s="201">
        <v>10</v>
      </c>
      <c r="J33" s="201">
        <v>6.5</v>
      </c>
      <c r="K33" s="201">
        <v>8</v>
      </c>
      <c r="L33" s="201">
        <v>5.5</v>
      </c>
      <c r="M33" s="202">
        <v>6</v>
      </c>
    </row>
    <row r="34" spans="1:13" x14ac:dyDescent="0.25">
      <c r="A34" s="203" t="s">
        <v>44</v>
      </c>
      <c r="B34" s="204"/>
      <c r="C34" s="205" t="s">
        <v>5</v>
      </c>
      <c r="D34" s="201"/>
      <c r="E34" s="201"/>
      <c r="F34" s="201"/>
      <c r="G34" s="201"/>
      <c r="H34" s="201">
        <v>8.5</v>
      </c>
      <c r="I34" s="201">
        <v>9</v>
      </c>
      <c r="J34" s="201">
        <v>7.5</v>
      </c>
      <c r="K34" s="201">
        <v>9</v>
      </c>
      <c r="L34" s="201"/>
      <c r="M34" s="202"/>
    </row>
    <row r="35" spans="1:13" ht="16.5" thickBot="1" x14ac:dyDescent="0.3">
      <c r="A35" s="209" t="s">
        <v>36</v>
      </c>
      <c r="B35" s="210"/>
      <c r="C35" s="211" t="s">
        <v>5</v>
      </c>
      <c r="D35" s="212">
        <v>6</v>
      </c>
      <c r="E35" s="212">
        <v>12.4</v>
      </c>
      <c r="F35" s="212">
        <v>10</v>
      </c>
      <c r="G35" s="212">
        <v>15</v>
      </c>
      <c r="H35" s="212">
        <v>10</v>
      </c>
      <c r="I35" s="212">
        <v>12</v>
      </c>
      <c r="J35" s="212">
        <v>9.6</v>
      </c>
      <c r="K35" s="212">
        <v>12.6</v>
      </c>
      <c r="L35" s="212">
        <v>11</v>
      </c>
      <c r="M35" s="213">
        <v>12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workbookViewId="0">
      <selection activeCell="E17" sqref="E17:H26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12" ht="17.25" customHeight="1" x14ac:dyDescent="0.4">
      <c r="A1" s="292"/>
      <c r="B1" s="218"/>
      <c r="C1" s="217"/>
    </row>
    <row r="2" spans="1:12" ht="15" customHeight="1" x14ac:dyDescent="0.35">
      <c r="E2" s="270"/>
    </row>
    <row r="3" spans="1:12" x14ac:dyDescent="0.25">
      <c r="E3" s="114" t="s">
        <v>253</v>
      </c>
    </row>
    <row r="4" spans="1:12" ht="16.5" thickBot="1" x14ac:dyDescent="0.3">
      <c r="E4" s="299" t="s">
        <v>238</v>
      </c>
      <c r="F4" s="299"/>
      <c r="G4" s="299"/>
      <c r="H4" s="299"/>
    </row>
    <row r="5" spans="1:12" ht="16.5" thickBot="1" x14ac:dyDescent="0.3">
      <c r="E5" s="115" t="s">
        <v>239</v>
      </c>
      <c r="F5" s="112" t="s">
        <v>307</v>
      </c>
      <c r="G5" s="112" t="s">
        <v>295</v>
      </c>
      <c r="H5" s="112" t="s">
        <v>214</v>
      </c>
    </row>
    <row r="6" spans="1:12" ht="16.5" thickBot="1" x14ac:dyDescent="0.3">
      <c r="E6" s="288" t="s">
        <v>225</v>
      </c>
      <c r="F6" s="116">
        <v>175.04428513415596</v>
      </c>
      <c r="G6" s="117">
        <v>192.73799991051331</v>
      </c>
      <c r="H6" s="120">
        <v>-9.1801900946219241</v>
      </c>
    </row>
    <row r="7" spans="1:12" ht="16.5" thickBot="1" x14ac:dyDescent="0.3">
      <c r="E7" s="288" t="s">
        <v>297</v>
      </c>
      <c r="F7" s="116">
        <v>120</v>
      </c>
      <c r="G7" s="117">
        <v>131.00019234468166</v>
      </c>
      <c r="H7" s="120">
        <v>-8.397081063620476</v>
      </c>
    </row>
    <row r="8" spans="1:12" x14ac:dyDescent="0.25">
      <c r="E8"/>
      <c r="F8"/>
      <c r="G8" s="294"/>
      <c r="H8" s="295"/>
    </row>
    <row r="9" spans="1:12" x14ac:dyDescent="0.25">
      <c r="D9"/>
      <c r="E9"/>
      <c r="F9"/>
      <c r="G9"/>
      <c r="H9"/>
      <c r="I9"/>
    </row>
    <row r="10" spans="1:12" ht="16.5" thickBot="1" x14ac:dyDescent="0.3">
      <c r="E10" s="299" t="s">
        <v>238</v>
      </c>
      <c r="F10" s="299"/>
      <c r="G10" s="299"/>
      <c r="H10" s="299"/>
    </row>
    <row r="11" spans="1:12" ht="16.5" thickBot="1" x14ac:dyDescent="0.3">
      <c r="E11" s="115" t="s">
        <v>239</v>
      </c>
      <c r="F11" s="112" t="s">
        <v>307</v>
      </c>
      <c r="G11" s="112" t="s">
        <v>295</v>
      </c>
      <c r="H11" s="112" t="s">
        <v>214</v>
      </c>
    </row>
    <row r="12" spans="1:12" ht="32.25" thickBot="1" x14ac:dyDescent="0.3">
      <c r="E12" s="118" t="s">
        <v>242</v>
      </c>
      <c r="F12" s="116">
        <v>140</v>
      </c>
      <c r="G12" s="117">
        <v>169.00850953976317</v>
      </c>
      <c r="H12" s="120">
        <v>-17.1639343005615</v>
      </c>
      <c r="L12" s="104" t="s">
        <v>283</v>
      </c>
    </row>
    <row r="13" spans="1:12" x14ac:dyDescent="0.25">
      <c r="E13"/>
      <c r="F13"/>
      <c r="G13"/>
      <c r="H13"/>
    </row>
    <row r="14" spans="1:12" x14ac:dyDescent="0.25">
      <c r="E14"/>
      <c r="F14"/>
      <c r="G14"/>
      <c r="H14"/>
    </row>
    <row r="15" spans="1:12" x14ac:dyDescent="0.25">
      <c r="E15" s="114" t="s">
        <v>240</v>
      </c>
    </row>
    <row r="16" spans="1:12" ht="16.5" thickBot="1" x14ac:dyDescent="0.3">
      <c r="E16" s="299" t="s">
        <v>238</v>
      </c>
      <c r="F16" s="299"/>
      <c r="G16" s="299"/>
      <c r="H16" s="299"/>
      <c r="I16" s="150"/>
      <c r="J16" s="150"/>
      <c r="K16" s="150"/>
    </row>
    <row r="17" spans="3:11" ht="16.5" thickBot="1" x14ac:dyDescent="0.3">
      <c r="E17" s="115" t="s">
        <v>239</v>
      </c>
      <c r="F17" s="113" t="s">
        <v>307</v>
      </c>
      <c r="G17" s="113" t="s">
        <v>295</v>
      </c>
      <c r="H17" s="119" t="s">
        <v>214</v>
      </c>
    </row>
    <row r="18" spans="3:11" ht="16.5" thickBot="1" x14ac:dyDescent="0.3">
      <c r="E18" s="288" t="s">
        <v>225</v>
      </c>
      <c r="F18" s="116">
        <v>311.91665716159252</v>
      </c>
      <c r="G18" s="117">
        <v>320.9770219033947</v>
      </c>
      <c r="H18" s="120">
        <v>-2.822745593461546</v>
      </c>
    </row>
    <row r="19" spans="3:11" ht="16.5" thickBot="1" x14ac:dyDescent="0.3">
      <c r="E19" s="288" t="s">
        <v>296</v>
      </c>
      <c r="F19" s="116">
        <v>293.27470009604872</v>
      </c>
      <c r="G19" s="117">
        <v>288.0228252194733</v>
      </c>
      <c r="H19" s="120">
        <v>1.8234231514719317</v>
      </c>
    </row>
    <row r="20" spans="3:11" ht="16.5" thickBot="1" x14ac:dyDescent="0.3">
      <c r="E20" s="288" t="s">
        <v>298</v>
      </c>
      <c r="F20" s="116">
        <v>248.54310414978161</v>
      </c>
      <c r="G20" s="117">
        <v>257.19562576769727</v>
      </c>
      <c r="H20" s="120">
        <v>-3.3641791504380922</v>
      </c>
    </row>
    <row r="21" spans="3:11" ht="16.5" thickBot="1" x14ac:dyDescent="0.3">
      <c r="E21" s="288" t="s">
        <v>191</v>
      </c>
      <c r="F21" s="116">
        <v>245</v>
      </c>
      <c r="G21" s="117">
        <v>257.42702138758477</v>
      </c>
      <c r="H21" s="120">
        <v>-4.8273958656711962</v>
      </c>
    </row>
    <row r="22" spans="3:11" ht="16.5" thickBot="1" x14ac:dyDescent="0.3">
      <c r="E22" s="288" t="s">
        <v>308</v>
      </c>
      <c r="F22" s="116">
        <v>270.2297552238806</v>
      </c>
      <c r="G22" s="117" t="s">
        <v>283</v>
      </c>
      <c r="H22" s="120" t="s">
        <v>283</v>
      </c>
    </row>
    <row r="23" spans="3:11" x14ac:dyDescent="0.25">
      <c r="E23"/>
      <c r="F23"/>
      <c r="G23"/>
      <c r="H23"/>
    </row>
    <row r="24" spans="3:11" ht="16.5" thickBot="1" x14ac:dyDescent="0.3">
      <c r="E24" s="299" t="s">
        <v>238</v>
      </c>
      <c r="F24" s="299"/>
      <c r="G24" s="299"/>
      <c r="H24" s="299"/>
      <c r="I24" s="150"/>
      <c r="J24" s="150"/>
      <c r="K24" s="150"/>
    </row>
    <row r="25" spans="3:11" ht="16.5" thickBot="1" x14ac:dyDescent="0.3">
      <c r="E25" s="115" t="s">
        <v>239</v>
      </c>
      <c r="F25" s="112" t="s">
        <v>307</v>
      </c>
      <c r="G25" s="112" t="s">
        <v>295</v>
      </c>
      <c r="H25" s="112" t="s">
        <v>214</v>
      </c>
    </row>
    <row r="26" spans="3:11" ht="31.5" customHeight="1" thickBot="1" x14ac:dyDescent="0.3">
      <c r="E26" s="118" t="s">
        <v>242</v>
      </c>
      <c r="F26" s="116">
        <v>261.54933450569962</v>
      </c>
      <c r="G26" s="117">
        <v>292.59956892110301</v>
      </c>
      <c r="H26" s="120">
        <v>-10.611852413144131</v>
      </c>
    </row>
    <row r="28" spans="3:11" ht="12.75" customHeight="1" x14ac:dyDescent="0.25">
      <c r="E28" s="298"/>
      <c r="F28" s="298"/>
      <c r="G28" s="298"/>
      <c r="H28" s="298"/>
      <c r="I28" s="298"/>
      <c r="J28" s="298"/>
      <c r="K28" s="298"/>
    </row>
    <row r="31" spans="3:11" x14ac:dyDescent="0.25">
      <c r="C31" s="104" t="s">
        <v>241</v>
      </c>
    </row>
    <row r="32" spans="3:11" x14ac:dyDescent="0.25">
      <c r="C32" s="104" t="s">
        <v>270</v>
      </c>
    </row>
  </sheetData>
  <mergeCells count="5">
    <mergeCell ref="E28:K28"/>
    <mergeCell ref="E16:H16"/>
    <mergeCell ref="E24:H24"/>
    <mergeCell ref="E4:H4"/>
    <mergeCell ref="E10:H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3"/>
  <sheetViews>
    <sheetView showGridLines="0" workbookViewId="0">
      <selection activeCell="H5" sqref="H5:P14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7" width="11.5703125" bestFit="1" customWidth="1"/>
    <col min="8" max="8" width="22.5703125" bestFit="1" customWidth="1"/>
    <col min="9" max="9" width="18.42578125" customWidth="1"/>
    <col min="10" max="10" width="12.140625" customWidth="1"/>
    <col min="11" max="12" width="11.5703125" bestFit="1" customWidth="1"/>
    <col min="13" max="13" width="34.140625" bestFit="1" customWidth="1"/>
    <col min="14" max="14" width="20" customWidth="1"/>
    <col min="15" max="16" width="11.5703125" bestFit="1" customWidth="1"/>
  </cols>
  <sheetData>
    <row r="1" spans="1:17" ht="26.25" x14ac:dyDescent="0.4">
      <c r="A1" s="218"/>
      <c r="B1" s="218"/>
      <c r="C1" s="217"/>
    </row>
    <row r="2" spans="1:17" ht="15.75" x14ac:dyDescent="0.25">
      <c r="A2" s="122" t="s">
        <v>293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23" t="s">
        <v>276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23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24" t="s">
        <v>220</v>
      </c>
      <c r="B5" s="125"/>
      <c r="C5" s="125"/>
      <c r="D5" s="125"/>
      <c r="H5" s="199" t="s">
        <v>221</v>
      </c>
      <c r="I5" s="200"/>
      <c r="J5" s="200"/>
      <c r="K5" s="200"/>
      <c r="L5" s="200"/>
      <c r="M5" s="199" t="s">
        <v>222</v>
      </c>
      <c r="N5" s="200"/>
      <c r="O5" s="200"/>
      <c r="P5" s="200"/>
    </row>
    <row r="6" spans="1:17" ht="16.5" thickBot="1" x14ac:dyDescent="0.3">
      <c r="A6" s="104"/>
      <c r="B6" s="104"/>
      <c r="C6" s="104"/>
      <c r="D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4.25" customHeight="1" x14ac:dyDescent="0.25">
      <c r="A7" s="272" t="s">
        <v>223</v>
      </c>
      <c r="B7" s="307" t="s">
        <v>111</v>
      </c>
      <c r="C7" s="308"/>
      <c r="D7" s="309" t="s">
        <v>214</v>
      </c>
      <c r="H7" s="126" t="s">
        <v>223</v>
      </c>
      <c r="I7" s="302" t="s">
        <v>111</v>
      </c>
      <c r="J7" s="303"/>
      <c r="K7" s="300" t="s">
        <v>214</v>
      </c>
      <c r="L7" s="104"/>
      <c r="M7" s="126" t="s">
        <v>223</v>
      </c>
      <c r="N7" s="302" t="s">
        <v>111</v>
      </c>
      <c r="O7" s="303"/>
      <c r="P7" s="300" t="s">
        <v>214</v>
      </c>
    </row>
    <row r="8" spans="1:17" ht="16.5" thickBot="1" x14ac:dyDescent="0.3">
      <c r="A8" s="273"/>
      <c r="B8" s="274">
        <v>45214</v>
      </c>
      <c r="C8" s="275">
        <v>45207</v>
      </c>
      <c r="D8" s="310"/>
      <c r="H8" s="127"/>
      <c r="I8" s="128">
        <v>45214</v>
      </c>
      <c r="J8" s="129">
        <v>45207</v>
      </c>
      <c r="K8" s="301"/>
      <c r="L8" s="104"/>
      <c r="M8" s="130"/>
      <c r="N8" s="128">
        <v>45214</v>
      </c>
      <c r="O8" s="129">
        <v>45207</v>
      </c>
      <c r="P8" s="301"/>
    </row>
    <row r="9" spans="1:17" ht="15.75" x14ac:dyDescent="0.25">
      <c r="A9" s="304" t="s">
        <v>215</v>
      </c>
      <c r="B9" s="305"/>
      <c r="C9" s="305"/>
      <c r="D9" s="306"/>
      <c r="H9" s="196" t="s">
        <v>216</v>
      </c>
      <c r="I9" s="197"/>
      <c r="J9" s="197"/>
      <c r="K9" s="198"/>
      <c r="L9" s="104"/>
      <c r="M9" s="196" t="s">
        <v>216</v>
      </c>
      <c r="N9" s="197"/>
      <c r="O9" s="197"/>
      <c r="P9" s="198"/>
    </row>
    <row r="10" spans="1:17" ht="16.5" thickBot="1" x14ac:dyDescent="0.3">
      <c r="A10" s="276" t="s">
        <v>225</v>
      </c>
      <c r="B10" s="277">
        <v>2.91</v>
      </c>
      <c r="C10" s="278">
        <v>3.03</v>
      </c>
      <c r="D10" s="279">
        <f t="shared" ref="D10:D15" si="0">(B10-C10)/C10*100</f>
        <v>-3.9603960396039493</v>
      </c>
      <c r="H10" s="131" t="s">
        <v>9</v>
      </c>
      <c r="I10" s="132">
        <v>1.62</v>
      </c>
      <c r="J10" s="297">
        <v>1.69</v>
      </c>
      <c r="K10" s="133">
        <f t="shared" ref="K10" si="1">(I10-J10)/J10*100</f>
        <v>-4.1420118343195176</v>
      </c>
      <c r="L10" s="104"/>
      <c r="M10" s="134" t="s">
        <v>9</v>
      </c>
      <c r="N10" s="136">
        <v>2.64</v>
      </c>
      <c r="O10" s="135">
        <v>2.56</v>
      </c>
      <c r="P10" s="137">
        <f>(N10-O10)/O10*100</f>
        <v>3.1250000000000027</v>
      </c>
    </row>
    <row r="11" spans="1:17" ht="15.75" x14ac:dyDescent="0.25">
      <c r="A11" s="276" t="s">
        <v>226</v>
      </c>
      <c r="B11" s="277">
        <v>3.06</v>
      </c>
      <c r="C11" s="278">
        <v>3.18</v>
      </c>
      <c r="D11" s="279">
        <f t="shared" si="0"/>
        <v>-3.7735849056603805</v>
      </c>
      <c r="H11" s="134" t="s">
        <v>255</v>
      </c>
      <c r="I11" s="136">
        <v>6.49</v>
      </c>
      <c r="J11" s="135">
        <v>6.46</v>
      </c>
      <c r="K11" s="137">
        <f>(I11-J11)/J11*100</f>
        <v>0.46439628482972523</v>
      </c>
      <c r="L11" s="104"/>
      <c r="M11" s="134" t="s">
        <v>255</v>
      </c>
      <c r="N11" s="136">
        <v>17.93</v>
      </c>
      <c r="O11" s="135">
        <v>17.850000000000001</v>
      </c>
      <c r="P11" s="281">
        <f>(N11-O11)/O11*100</f>
        <v>0.44817927170867389</v>
      </c>
    </row>
    <row r="12" spans="1:17" ht="15.75" x14ac:dyDescent="0.25">
      <c r="A12" s="276" t="s">
        <v>219</v>
      </c>
      <c r="B12" s="280">
        <v>2.59</v>
      </c>
      <c r="C12" s="278">
        <v>2.7</v>
      </c>
      <c r="D12" s="279">
        <f t="shared" si="0"/>
        <v>-4.0740740740740851</v>
      </c>
      <c r="H12" s="134" t="s">
        <v>217</v>
      </c>
      <c r="I12" s="136">
        <v>6.87</v>
      </c>
      <c r="J12" s="135">
        <v>6.21</v>
      </c>
      <c r="K12" s="137">
        <f>(I12-J12)/J12*100</f>
        <v>10.6280193236715</v>
      </c>
      <c r="L12" s="104"/>
      <c r="M12" s="134" t="s">
        <v>217</v>
      </c>
      <c r="N12" s="136">
        <v>7.6</v>
      </c>
      <c r="O12" s="135">
        <v>6.54</v>
      </c>
      <c r="P12" s="137">
        <f>(N12-O12)/O12*100</f>
        <v>16.207951070336385</v>
      </c>
    </row>
    <row r="13" spans="1:17" ht="16.5" thickBot="1" x14ac:dyDescent="0.3">
      <c r="A13" s="276" t="s">
        <v>190</v>
      </c>
      <c r="B13" s="280">
        <v>3.17</v>
      </c>
      <c r="C13" s="278"/>
      <c r="D13" s="279" t="s">
        <v>283</v>
      </c>
      <c r="H13" s="131" t="s">
        <v>19</v>
      </c>
      <c r="I13" s="132">
        <v>1.74</v>
      </c>
      <c r="J13" s="138">
        <v>1.81</v>
      </c>
      <c r="K13" s="133">
        <f>(I13-J13)/J13*100</f>
        <v>-3.8674033149171305</v>
      </c>
      <c r="L13" s="104"/>
      <c r="M13" s="134" t="s">
        <v>218</v>
      </c>
      <c r="N13" s="136">
        <v>21.85</v>
      </c>
      <c r="O13" s="135">
        <v>21.92</v>
      </c>
      <c r="P13" s="281">
        <f>(N13-O13)/O13*100</f>
        <v>-0.3193430656934319</v>
      </c>
    </row>
    <row r="14" spans="1:17" ht="16.5" thickBot="1" x14ac:dyDescent="0.3">
      <c r="A14" s="276" t="s">
        <v>289</v>
      </c>
      <c r="B14" s="280">
        <v>2.74</v>
      </c>
      <c r="C14" s="278">
        <v>2.92</v>
      </c>
      <c r="D14" s="279">
        <f t="shared" si="0"/>
        <v>-6.1643835616438265</v>
      </c>
      <c r="H14" s="104"/>
      <c r="I14" s="104"/>
      <c r="J14" s="104"/>
      <c r="K14" s="104"/>
      <c r="L14" s="104"/>
      <c r="M14" s="131" t="s">
        <v>19</v>
      </c>
      <c r="N14" s="132">
        <v>2.4700000000000002</v>
      </c>
      <c r="O14" s="138">
        <v>2.4700000000000002</v>
      </c>
      <c r="P14" s="133">
        <f>(N14-O14)/O14*100</f>
        <v>0</v>
      </c>
    </row>
    <row r="15" spans="1:17" ht="15.75" thickBot="1" x14ac:dyDescent="0.3">
      <c r="A15" s="283" t="s">
        <v>191</v>
      </c>
      <c r="B15" s="282">
        <v>2.9</v>
      </c>
      <c r="C15" s="284">
        <v>2.82</v>
      </c>
      <c r="D15" s="293">
        <f t="shared" si="0"/>
        <v>2.8368794326241162</v>
      </c>
    </row>
    <row r="16" spans="1:17" ht="15.75" x14ac:dyDescent="0.25">
      <c r="A16" s="314" t="s">
        <v>299</v>
      </c>
      <c r="B16" s="315"/>
      <c r="C16" s="315"/>
      <c r="D16" s="316"/>
    </row>
    <row r="17" spans="1:4" ht="15.75" thickBot="1" x14ac:dyDescent="0.3">
      <c r="A17" s="276" t="s">
        <v>300</v>
      </c>
      <c r="B17" s="280">
        <v>6.91</v>
      </c>
      <c r="C17" s="278">
        <v>6.99</v>
      </c>
      <c r="D17" s="296">
        <f t="shared" ref="D17" si="2">(B17-C17)/C17*100</f>
        <v>-1.1444921316165961</v>
      </c>
    </row>
    <row r="18" spans="1:4" ht="15.75" x14ac:dyDescent="0.25">
      <c r="A18" s="311" t="s">
        <v>285</v>
      </c>
      <c r="B18" s="312"/>
      <c r="C18" s="312"/>
      <c r="D18" s="313" t="s">
        <v>283</v>
      </c>
    </row>
    <row r="19" spans="1:4" ht="15" x14ac:dyDescent="0.25">
      <c r="A19" s="276" t="s">
        <v>304</v>
      </c>
      <c r="B19" s="280">
        <v>7.33</v>
      </c>
      <c r="C19" s="278" t="s">
        <v>283</v>
      </c>
      <c r="D19" s="296" t="s">
        <v>283</v>
      </c>
    </row>
    <row r="20" spans="1:4" ht="15.75" thickBot="1" x14ac:dyDescent="0.3">
      <c r="A20" s="283" t="s">
        <v>265</v>
      </c>
      <c r="B20" s="282">
        <v>5.24</v>
      </c>
      <c r="C20" s="284">
        <v>5.25</v>
      </c>
      <c r="D20" s="296">
        <f t="shared" ref="D20:D21" si="3">(B20-C20)/C20*100</f>
        <v>-0.19047619047618641</v>
      </c>
    </row>
    <row r="21" spans="1:4" ht="13.5" thickBot="1" x14ac:dyDescent="0.25">
      <c r="A21" s="289"/>
      <c r="B21" s="290"/>
      <c r="C21" s="290"/>
      <c r="D21" s="291"/>
    </row>
    <row r="22" spans="1:4" ht="15.75" x14ac:dyDescent="0.25">
      <c r="A22" s="304" t="s">
        <v>272</v>
      </c>
      <c r="B22" s="305" t="s">
        <v>283</v>
      </c>
      <c r="C22" s="305" t="s">
        <v>283</v>
      </c>
      <c r="D22" s="306" t="s">
        <v>283</v>
      </c>
    </row>
    <row r="23" spans="1:4" ht="15.75" thickBot="1" x14ac:dyDescent="0.3">
      <c r="A23" s="347" t="s">
        <v>273</v>
      </c>
      <c r="B23" s="348">
        <v>7.49</v>
      </c>
      <c r="C23" s="349">
        <v>7.49</v>
      </c>
      <c r="D23" s="350">
        <f t="shared" ref="D23" si="4">(B23-C23)/C23*100</f>
        <v>0</v>
      </c>
    </row>
  </sheetData>
  <mergeCells count="10">
    <mergeCell ref="A22:D22"/>
    <mergeCell ref="I7:J7"/>
    <mergeCell ref="K7:K8"/>
    <mergeCell ref="N7:O7"/>
    <mergeCell ref="P7:P8"/>
    <mergeCell ref="A16:D16"/>
    <mergeCell ref="A18:D18"/>
    <mergeCell ref="A9:D9"/>
    <mergeCell ref="B7:C7"/>
    <mergeCell ref="D7:D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17" t="s">
        <v>237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45214</v>
      </c>
      <c r="C61" s="107">
        <v>45207</v>
      </c>
      <c r="D61" s="108"/>
      <c r="E61" s="105"/>
    </row>
    <row r="62" spans="1:5" x14ac:dyDescent="0.25">
      <c r="A62" s="106" t="s">
        <v>225</v>
      </c>
      <c r="B62" s="109">
        <v>2.91</v>
      </c>
      <c r="C62" s="109">
        <v>3.03</v>
      </c>
      <c r="D62" s="108"/>
      <c r="E62" s="105"/>
    </row>
    <row r="63" spans="1:5" x14ac:dyDescent="0.25">
      <c r="A63" s="106" t="s">
        <v>226</v>
      </c>
      <c r="B63" s="109">
        <v>3.06</v>
      </c>
      <c r="C63" s="109">
        <v>3.18</v>
      </c>
      <c r="D63" s="108"/>
      <c r="E63" s="105"/>
    </row>
    <row r="64" spans="1:5" x14ac:dyDescent="0.25">
      <c r="A64" s="106" t="s">
        <v>234</v>
      </c>
      <c r="B64" s="109"/>
      <c r="C64" s="109"/>
      <c r="D64" s="110"/>
      <c r="E64" s="105"/>
    </row>
    <row r="65" spans="1:5" x14ac:dyDescent="0.25">
      <c r="A65" s="106" t="s">
        <v>219</v>
      </c>
      <c r="B65" s="109">
        <v>2.59</v>
      </c>
      <c r="C65" s="109">
        <v>2.7</v>
      </c>
      <c r="D65" s="110"/>
      <c r="E65" s="105"/>
    </row>
    <row r="66" spans="1:5" x14ac:dyDescent="0.25">
      <c r="A66" s="109" t="s">
        <v>190</v>
      </c>
      <c r="B66" s="109">
        <v>3.17</v>
      </c>
      <c r="C66" s="109"/>
      <c r="D66" s="110"/>
      <c r="E66" s="105"/>
    </row>
    <row r="67" spans="1:5" x14ac:dyDescent="0.25">
      <c r="A67" s="106" t="s">
        <v>191</v>
      </c>
      <c r="B67" s="109">
        <v>2.9</v>
      </c>
      <c r="C67" s="109">
        <v>2.82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K54" sqref="K54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18"/>
      <c r="B1" s="218"/>
      <c r="C1" s="217"/>
    </row>
    <row r="2" spans="1:22" x14ac:dyDescent="0.25">
      <c r="A2" s="317" t="s">
        <v>236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</row>
    <row r="59" spans="1:4" x14ac:dyDescent="0.25">
      <c r="D59" s="105"/>
    </row>
    <row r="60" spans="1:4" x14ac:dyDescent="0.25">
      <c r="A60" s="106"/>
      <c r="B60" s="107">
        <v>45214</v>
      </c>
      <c r="C60" s="107">
        <v>45207</v>
      </c>
      <c r="D60" s="108"/>
    </row>
    <row r="61" spans="1:4" x14ac:dyDescent="0.25">
      <c r="A61" s="106" t="s">
        <v>9</v>
      </c>
      <c r="B61" s="109">
        <v>1.62</v>
      </c>
      <c r="C61" s="109">
        <v>1.69</v>
      </c>
      <c r="D61" s="110"/>
    </row>
    <row r="62" spans="1:4" x14ac:dyDescent="0.25">
      <c r="A62" s="106" t="s">
        <v>274</v>
      </c>
      <c r="B62" s="109">
        <v>6.49</v>
      </c>
      <c r="C62" s="109">
        <v>6.46</v>
      </c>
      <c r="D62" s="110"/>
    </row>
    <row r="63" spans="1:4" x14ac:dyDescent="0.25">
      <c r="A63" s="106" t="s">
        <v>217</v>
      </c>
      <c r="B63" s="109">
        <v>6.87</v>
      </c>
      <c r="C63" s="109">
        <v>6.21</v>
      </c>
      <c r="D63" s="110"/>
    </row>
    <row r="64" spans="1:4" x14ac:dyDescent="0.25">
      <c r="A64" s="106" t="s">
        <v>218</v>
      </c>
      <c r="B64" s="106"/>
      <c r="C64" s="106">
        <v>19.79</v>
      </c>
      <c r="D64" s="105"/>
    </row>
    <row r="65" spans="1:4" x14ac:dyDescent="0.25">
      <c r="A65" s="106" t="s">
        <v>19</v>
      </c>
      <c r="B65" s="106">
        <v>1.74</v>
      </c>
      <c r="C65" s="106">
        <v>1.81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O29" sqref="O29"/>
    </sheetView>
  </sheetViews>
  <sheetFormatPr defaultColWidth="9.140625" defaultRowHeight="15.75" x14ac:dyDescent="0.25"/>
  <cols>
    <col min="1" max="1" width="5.85546875" style="121" customWidth="1"/>
    <col min="2" max="2" width="53.7109375" style="121" bestFit="1" customWidth="1"/>
    <col min="3" max="12" width="16.42578125" style="121" customWidth="1"/>
    <col min="13" max="16384" width="9.140625" style="121"/>
  </cols>
  <sheetData>
    <row r="2" spans="1:12" x14ac:dyDescent="0.25">
      <c r="A2" s="34" t="s">
        <v>131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351"/>
      <c r="B4" s="352"/>
      <c r="C4" s="353" t="s">
        <v>143</v>
      </c>
      <c r="D4" s="354"/>
      <c r="E4" s="354"/>
      <c r="F4" s="355"/>
      <c r="G4" s="353" t="s">
        <v>144</v>
      </c>
      <c r="H4" s="354"/>
      <c r="I4" s="354"/>
      <c r="J4" s="355"/>
      <c r="K4" s="353" t="s">
        <v>145</v>
      </c>
      <c r="L4" s="356"/>
    </row>
    <row r="5" spans="1:12" x14ac:dyDescent="0.25">
      <c r="A5" s="357" t="s">
        <v>146</v>
      </c>
      <c r="B5" s="358" t="s">
        <v>147</v>
      </c>
      <c r="C5" s="359" t="s">
        <v>117</v>
      </c>
      <c r="D5" s="359"/>
      <c r="E5" s="359" t="s">
        <v>148</v>
      </c>
      <c r="F5" s="360"/>
      <c r="G5" s="359" t="s">
        <v>117</v>
      </c>
      <c r="H5" s="359"/>
      <c r="I5" s="359" t="s">
        <v>148</v>
      </c>
      <c r="J5" s="360"/>
      <c r="K5" s="359" t="s">
        <v>117</v>
      </c>
      <c r="L5" s="361"/>
    </row>
    <row r="6" spans="1:12" ht="16.5" thickBot="1" x14ac:dyDescent="0.3">
      <c r="A6" s="362"/>
      <c r="B6" s="363"/>
      <c r="C6" s="364" t="s">
        <v>309</v>
      </c>
      <c r="D6" s="364" t="s">
        <v>310</v>
      </c>
      <c r="E6" s="364" t="s">
        <v>309</v>
      </c>
      <c r="F6" s="365" t="s">
        <v>310</v>
      </c>
      <c r="G6" s="366" t="s">
        <v>309</v>
      </c>
      <c r="H6" s="364" t="s">
        <v>310</v>
      </c>
      <c r="I6" s="364" t="s">
        <v>309</v>
      </c>
      <c r="J6" s="365" t="s">
        <v>310</v>
      </c>
      <c r="K6" s="366" t="s">
        <v>309</v>
      </c>
      <c r="L6" s="367" t="s">
        <v>310</v>
      </c>
    </row>
    <row r="7" spans="1:12" x14ac:dyDescent="0.25">
      <c r="A7" s="368" t="s">
        <v>149</v>
      </c>
      <c r="B7" s="369" t="s">
        <v>150</v>
      </c>
      <c r="C7" s="370">
        <v>8489.8160000000007</v>
      </c>
      <c r="D7" s="370">
        <v>12675.679</v>
      </c>
      <c r="E7" s="370">
        <v>25206.596000000001</v>
      </c>
      <c r="F7" s="371">
        <v>31326.491999999998</v>
      </c>
      <c r="G7" s="370">
        <v>45278.254999999997</v>
      </c>
      <c r="H7" s="370">
        <v>54935.887000000002</v>
      </c>
      <c r="I7" s="370">
        <v>149438.01</v>
      </c>
      <c r="J7" s="371">
        <v>146004.37299999999</v>
      </c>
      <c r="K7" s="370">
        <v>-36788.438999999998</v>
      </c>
      <c r="L7" s="372">
        <v>-42260.207999999999</v>
      </c>
    </row>
    <row r="8" spans="1:12" x14ac:dyDescent="0.25">
      <c r="A8" s="368" t="s">
        <v>151</v>
      </c>
      <c r="B8" s="369" t="s">
        <v>152</v>
      </c>
      <c r="C8" s="370">
        <v>66895.021999999997</v>
      </c>
      <c r="D8" s="370">
        <v>69129.085999999996</v>
      </c>
      <c r="E8" s="370">
        <v>58569.991000000002</v>
      </c>
      <c r="F8" s="371">
        <v>51449.584000000003</v>
      </c>
      <c r="G8" s="370">
        <v>225427.58300000001</v>
      </c>
      <c r="H8" s="370">
        <v>295813.913</v>
      </c>
      <c r="I8" s="370">
        <v>129781.09</v>
      </c>
      <c r="J8" s="371">
        <v>152400.79199999999</v>
      </c>
      <c r="K8" s="370">
        <v>-158532.56100000002</v>
      </c>
      <c r="L8" s="372">
        <v>-226684.82699999999</v>
      </c>
    </row>
    <row r="9" spans="1:12" x14ac:dyDescent="0.25">
      <c r="A9" s="368" t="s">
        <v>153</v>
      </c>
      <c r="B9" s="369" t="s">
        <v>154</v>
      </c>
      <c r="C9" s="370">
        <v>68318.404999999999</v>
      </c>
      <c r="D9" s="370">
        <v>99705.486999999994</v>
      </c>
      <c r="E9" s="370">
        <v>137582.70600000001</v>
      </c>
      <c r="F9" s="371">
        <v>111705.149</v>
      </c>
      <c r="G9" s="370">
        <v>61578.572999999997</v>
      </c>
      <c r="H9" s="370">
        <v>89224.955000000002</v>
      </c>
      <c r="I9" s="370">
        <v>185824.43799999999</v>
      </c>
      <c r="J9" s="371">
        <v>139133.35500000001</v>
      </c>
      <c r="K9" s="370">
        <v>6739.8320000000022</v>
      </c>
      <c r="L9" s="372">
        <v>10480.531999999992</v>
      </c>
    </row>
    <row r="10" spans="1:12" x14ac:dyDescent="0.25">
      <c r="A10" s="368" t="s">
        <v>155</v>
      </c>
      <c r="B10" s="369" t="s">
        <v>156</v>
      </c>
      <c r="C10" s="370">
        <v>44812.146999999997</v>
      </c>
      <c r="D10" s="370">
        <v>49249.627</v>
      </c>
      <c r="E10" s="370">
        <v>74941.182000000001</v>
      </c>
      <c r="F10" s="371">
        <v>69193.195999999996</v>
      </c>
      <c r="G10" s="370">
        <v>56339.233999999997</v>
      </c>
      <c r="H10" s="370">
        <v>67021.650999999998</v>
      </c>
      <c r="I10" s="370">
        <v>61178.906999999999</v>
      </c>
      <c r="J10" s="371">
        <v>53313.839</v>
      </c>
      <c r="K10" s="370">
        <v>-11527.087</v>
      </c>
      <c r="L10" s="372">
        <v>-17772.023999999998</v>
      </c>
    </row>
    <row r="11" spans="1:12" x14ac:dyDescent="0.25">
      <c r="A11" s="368" t="s">
        <v>157</v>
      </c>
      <c r="B11" s="369" t="s">
        <v>158</v>
      </c>
      <c r="C11" s="370">
        <v>14825.058999999999</v>
      </c>
      <c r="D11" s="370">
        <v>21661.156999999999</v>
      </c>
      <c r="E11" s="370">
        <v>12317.214</v>
      </c>
      <c r="F11" s="371">
        <v>14641.671</v>
      </c>
      <c r="G11" s="370">
        <v>57523.904000000002</v>
      </c>
      <c r="H11" s="370">
        <v>69300.634999999995</v>
      </c>
      <c r="I11" s="370">
        <v>42237.237000000001</v>
      </c>
      <c r="J11" s="371">
        <v>45647.756999999998</v>
      </c>
      <c r="K11" s="370">
        <v>-42698.845000000001</v>
      </c>
      <c r="L11" s="372">
        <v>-47639.477999999996</v>
      </c>
    </row>
    <row r="12" spans="1:12" x14ac:dyDescent="0.25">
      <c r="A12" s="368" t="s">
        <v>159</v>
      </c>
      <c r="B12" s="369" t="s">
        <v>160</v>
      </c>
      <c r="C12" s="370">
        <v>25947.294000000002</v>
      </c>
      <c r="D12" s="370">
        <v>28194.339</v>
      </c>
      <c r="E12" s="370">
        <v>67254.100000000006</v>
      </c>
      <c r="F12" s="371">
        <v>47664.557999999997</v>
      </c>
      <c r="G12" s="370">
        <v>42443.629000000001</v>
      </c>
      <c r="H12" s="370">
        <v>63066.317999999999</v>
      </c>
      <c r="I12" s="370">
        <v>81528.971000000005</v>
      </c>
      <c r="J12" s="371">
        <v>81400.891000000003</v>
      </c>
      <c r="K12" s="370">
        <v>-16496.334999999999</v>
      </c>
      <c r="L12" s="372">
        <v>-34871.978999999999</v>
      </c>
    </row>
    <row r="13" spans="1:12" x14ac:dyDescent="0.25">
      <c r="A13" s="368" t="s">
        <v>161</v>
      </c>
      <c r="B13" s="369" t="s">
        <v>162</v>
      </c>
      <c r="C13" s="370">
        <v>17099.414000000001</v>
      </c>
      <c r="D13" s="370">
        <v>21758.973000000002</v>
      </c>
      <c r="E13" s="370">
        <v>15114.816000000001</v>
      </c>
      <c r="F13" s="371">
        <v>17864.352999999999</v>
      </c>
      <c r="G13" s="370">
        <v>59710.086000000003</v>
      </c>
      <c r="H13" s="370">
        <v>74481.198000000004</v>
      </c>
      <c r="I13" s="370">
        <v>48693.108999999997</v>
      </c>
      <c r="J13" s="371">
        <v>50308.720999999998</v>
      </c>
      <c r="K13" s="370">
        <v>-42610.672000000006</v>
      </c>
      <c r="L13" s="372">
        <v>-52722.225000000006</v>
      </c>
    </row>
    <row r="14" spans="1:12" x14ac:dyDescent="0.25">
      <c r="A14" s="368" t="s">
        <v>163</v>
      </c>
      <c r="B14" s="369" t="s">
        <v>164</v>
      </c>
      <c r="C14" s="370">
        <v>7505.5659999999998</v>
      </c>
      <c r="D14" s="370">
        <v>8675.5439999999999</v>
      </c>
      <c r="E14" s="370">
        <v>12634.89</v>
      </c>
      <c r="F14" s="371">
        <v>10670.08</v>
      </c>
      <c r="G14" s="370">
        <v>2060.5659999999998</v>
      </c>
      <c r="H14" s="370">
        <v>2332.7020000000002</v>
      </c>
      <c r="I14" s="370">
        <v>846.47</v>
      </c>
      <c r="J14" s="371">
        <v>1456.6289999999999</v>
      </c>
      <c r="K14" s="370">
        <v>5445</v>
      </c>
      <c r="L14" s="372">
        <v>6342.8419999999996</v>
      </c>
    </row>
    <row r="15" spans="1:12" x14ac:dyDescent="0.25">
      <c r="A15" s="368" t="s">
        <v>195</v>
      </c>
      <c r="B15" s="369" t="s">
        <v>196</v>
      </c>
      <c r="C15" s="370">
        <v>375149.49300000002</v>
      </c>
      <c r="D15" s="370">
        <v>411048.80099999998</v>
      </c>
      <c r="E15" s="370">
        <v>220627.57500000001</v>
      </c>
      <c r="F15" s="371">
        <v>210826.60200000001</v>
      </c>
      <c r="G15" s="370">
        <v>214421.62</v>
      </c>
      <c r="H15" s="370">
        <v>253299.44899999999</v>
      </c>
      <c r="I15" s="370">
        <v>116901.841</v>
      </c>
      <c r="J15" s="371">
        <v>115409.24400000001</v>
      </c>
      <c r="K15" s="370">
        <v>160727.87300000002</v>
      </c>
      <c r="L15" s="372">
        <v>157749.35199999998</v>
      </c>
    </row>
    <row r="16" spans="1:12" x14ac:dyDescent="0.25">
      <c r="A16" s="368" t="s">
        <v>197</v>
      </c>
      <c r="B16" s="369" t="s">
        <v>198</v>
      </c>
      <c r="C16" s="370">
        <v>224222.74299999999</v>
      </c>
      <c r="D16" s="370">
        <v>289047.16100000002</v>
      </c>
      <c r="E16" s="370">
        <v>291979.77600000001</v>
      </c>
      <c r="F16" s="371">
        <v>266675.641</v>
      </c>
      <c r="G16" s="370">
        <v>44394.91</v>
      </c>
      <c r="H16" s="370">
        <v>44986.042000000001</v>
      </c>
      <c r="I16" s="370">
        <v>47014.2</v>
      </c>
      <c r="J16" s="371">
        <v>43023.055</v>
      </c>
      <c r="K16" s="370">
        <v>179827.83299999998</v>
      </c>
      <c r="L16" s="372">
        <v>244061.11900000001</v>
      </c>
    </row>
    <row r="17" spans="1:12" x14ac:dyDescent="0.25">
      <c r="A17" s="368" t="s">
        <v>199</v>
      </c>
      <c r="B17" s="369" t="s">
        <v>200</v>
      </c>
      <c r="C17" s="370">
        <v>15019.373</v>
      </c>
      <c r="D17" s="370">
        <v>12712.664000000001</v>
      </c>
      <c r="E17" s="370">
        <v>8302.5930000000008</v>
      </c>
      <c r="F17" s="371">
        <v>7187.6660000000002</v>
      </c>
      <c r="G17" s="370">
        <v>15366.16</v>
      </c>
      <c r="H17" s="370">
        <v>14476.218000000001</v>
      </c>
      <c r="I17" s="370">
        <v>10743.276</v>
      </c>
      <c r="J17" s="371">
        <v>10172.808999999999</v>
      </c>
      <c r="K17" s="370">
        <v>-346.78700000000026</v>
      </c>
      <c r="L17" s="372">
        <v>-1763.5540000000001</v>
      </c>
    </row>
    <row r="18" spans="1:12" x14ac:dyDescent="0.25">
      <c r="A18" s="368" t="s">
        <v>201</v>
      </c>
      <c r="B18" s="369" t="s">
        <v>202</v>
      </c>
      <c r="C18" s="370">
        <v>75903.763999999996</v>
      </c>
      <c r="D18" s="370">
        <v>66979.403000000006</v>
      </c>
      <c r="E18" s="370">
        <v>27183.831999999999</v>
      </c>
      <c r="F18" s="371">
        <v>16353.824000000001</v>
      </c>
      <c r="G18" s="370">
        <v>41699.694000000003</v>
      </c>
      <c r="H18" s="370">
        <v>45028.294000000002</v>
      </c>
      <c r="I18" s="370">
        <v>12164.83</v>
      </c>
      <c r="J18" s="371">
        <v>13576.873</v>
      </c>
      <c r="K18" s="370">
        <v>34204.069999999992</v>
      </c>
      <c r="L18" s="372">
        <v>21951.109000000004</v>
      </c>
    </row>
    <row r="19" spans="1:12" x14ac:dyDescent="0.25">
      <c r="A19" s="368" t="s">
        <v>203</v>
      </c>
      <c r="B19" s="369" t="s">
        <v>204</v>
      </c>
      <c r="C19" s="370">
        <v>34276.286</v>
      </c>
      <c r="D19" s="370">
        <v>32184.117999999999</v>
      </c>
      <c r="E19" s="370">
        <v>45881.178</v>
      </c>
      <c r="F19" s="371">
        <v>41289.334000000003</v>
      </c>
      <c r="G19" s="370">
        <v>27729.254000000001</v>
      </c>
      <c r="H19" s="370">
        <v>24760.594000000001</v>
      </c>
      <c r="I19" s="370">
        <v>28274.58</v>
      </c>
      <c r="J19" s="371">
        <v>29445.848999999998</v>
      </c>
      <c r="K19" s="370">
        <v>6547.0319999999992</v>
      </c>
      <c r="L19" s="372">
        <v>7423.5239999999976</v>
      </c>
    </row>
    <row r="20" spans="1:12" x14ac:dyDescent="0.25">
      <c r="A20" s="368" t="s">
        <v>205</v>
      </c>
      <c r="B20" s="369" t="s">
        <v>206</v>
      </c>
      <c r="C20" s="370">
        <v>445.55200000000002</v>
      </c>
      <c r="D20" s="370">
        <v>1074.509</v>
      </c>
      <c r="E20" s="370">
        <v>1137.4949999999999</v>
      </c>
      <c r="F20" s="371">
        <v>2120.788</v>
      </c>
      <c r="G20" s="370">
        <v>7361.2070000000003</v>
      </c>
      <c r="H20" s="370">
        <v>8592.5859999999993</v>
      </c>
      <c r="I20" s="370">
        <v>5757.2479999999996</v>
      </c>
      <c r="J20" s="371">
        <v>7002.3869999999997</v>
      </c>
      <c r="K20" s="370">
        <v>-6915.6550000000007</v>
      </c>
      <c r="L20" s="372">
        <v>-7518.0769999999993</v>
      </c>
    </row>
    <row r="21" spans="1:12" x14ac:dyDescent="0.25">
      <c r="A21" s="368" t="s">
        <v>207</v>
      </c>
      <c r="B21" s="369" t="s">
        <v>208</v>
      </c>
      <c r="C21" s="370">
        <v>2930.944</v>
      </c>
      <c r="D21" s="370">
        <v>2271.799</v>
      </c>
      <c r="E21" s="370">
        <v>667.96299999999997</v>
      </c>
      <c r="F21" s="371">
        <v>556.14400000000001</v>
      </c>
      <c r="G21" s="370">
        <v>58696.883999999998</v>
      </c>
      <c r="H21" s="370">
        <v>51961.294000000002</v>
      </c>
      <c r="I21" s="370">
        <v>12061.316000000001</v>
      </c>
      <c r="J21" s="371">
        <v>13633.903</v>
      </c>
      <c r="K21" s="370">
        <v>-55765.939999999995</v>
      </c>
      <c r="L21" s="372">
        <v>-49689.495000000003</v>
      </c>
    </row>
    <row r="22" spans="1:12" x14ac:dyDescent="0.25">
      <c r="A22" s="368" t="s">
        <v>209</v>
      </c>
      <c r="B22" s="369" t="s">
        <v>210</v>
      </c>
      <c r="C22" s="370">
        <v>7174.5789999999997</v>
      </c>
      <c r="D22" s="370">
        <v>7958.3329999999996</v>
      </c>
      <c r="E22" s="370">
        <v>1727.885</v>
      </c>
      <c r="F22" s="371">
        <v>1651.546</v>
      </c>
      <c r="G22" s="370">
        <v>103939.289</v>
      </c>
      <c r="H22" s="370">
        <v>115020.00199999999</v>
      </c>
      <c r="I22" s="370">
        <v>14685.764999999999</v>
      </c>
      <c r="J22" s="371">
        <v>16950.439999999999</v>
      </c>
      <c r="K22" s="370">
        <v>-96764.71</v>
      </c>
      <c r="L22" s="372">
        <v>-107061.66899999999</v>
      </c>
    </row>
    <row r="23" spans="1:12" x14ac:dyDescent="0.25">
      <c r="A23" s="368" t="s">
        <v>165</v>
      </c>
      <c r="B23" s="369" t="s">
        <v>29</v>
      </c>
      <c r="C23" s="370">
        <v>35071.464999999997</v>
      </c>
      <c r="D23" s="370">
        <v>23917.940999999999</v>
      </c>
      <c r="E23" s="370">
        <v>40930.434000000001</v>
      </c>
      <c r="F23" s="371">
        <v>24784.385999999999</v>
      </c>
      <c r="G23" s="370">
        <v>230310.323</v>
      </c>
      <c r="H23" s="370">
        <v>237787.40299999999</v>
      </c>
      <c r="I23" s="370">
        <v>338948.74</v>
      </c>
      <c r="J23" s="371">
        <v>324034.55499999999</v>
      </c>
      <c r="K23" s="370">
        <v>-195238.85800000001</v>
      </c>
      <c r="L23" s="372">
        <v>-213869.462</v>
      </c>
    </row>
    <row r="24" spans="1:12" x14ac:dyDescent="0.25">
      <c r="A24" s="368" t="s">
        <v>183</v>
      </c>
      <c r="B24" s="369" t="s">
        <v>184</v>
      </c>
      <c r="C24" s="370">
        <v>11898.95</v>
      </c>
      <c r="D24" s="370">
        <v>16058.013000000001</v>
      </c>
      <c r="E24" s="370">
        <v>7560.0110000000004</v>
      </c>
      <c r="F24" s="371">
        <v>8518.6460000000006</v>
      </c>
      <c r="G24" s="370">
        <v>84414.831000000006</v>
      </c>
      <c r="H24" s="370">
        <v>110173.539</v>
      </c>
      <c r="I24" s="370">
        <v>46571.059000000001</v>
      </c>
      <c r="J24" s="371">
        <v>53140.811000000002</v>
      </c>
      <c r="K24" s="370">
        <v>-72515.881000000008</v>
      </c>
      <c r="L24" s="372">
        <v>-94115.525999999998</v>
      </c>
    </row>
    <row r="25" spans="1:12" x14ac:dyDescent="0.25">
      <c r="A25" s="368" t="s">
        <v>166</v>
      </c>
      <c r="B25" s="369" t="s">
        <v>167</v>
      </c>
      <c r="C25" s="370">
        <v>13022.634</v>
      </c>
      <c r="D25" s="370">
        <v>13430.338</v>
      </c>
      <c r="E25" s="370">
        <v>15917.391</v>
      </c>
      <c r="F25" s="371">
        <v>13800.018</v>
      </c>
      <c r="G25" s="370">
        <v>273305.15700000001</v>
      </c>
      <c r="H25" s="370">
        <v>287419.28999999998</v>
      </c>
      <c r="I25" s="370">
        <v>315502.61099999998</v>
      </c>
      <c r="J25" s="371">
        <v>274858.83399999997</v>
      </c>
      <c r="K25" s="370">
        <v>-260282.52300000002</v>
      </c>
      <c r="L25" s="372">
        <v>-273988.95199999999</v>
      </c>
    </row>
    <row r="26" spans="1:12" x14ac:dyDescent="0.25">
      <c r="A26" s="368" t="s">
        <v>168</v>
      </c>
      <c r="B26" s="369" t="s">
        <v>169</v>
      </c>
      <c r="C26" s="370">
        <v>3347.096</v>
      </c>
      <c r="D26" s="370">
        <v>5638.8850000000002</v>
      </c>
      <c r="E26" s="370">
        <v>2011.701</v>
      </c>
      <c r="F26" s="371">
        <v>3031.6770000000001</v>
      </c>
      <c r="G26" s="370">
        <v>136234.57500000001</v>
      </c>
      <c r="H26" s="370">
        <v>147173.03200000001</v>
      </c>
      <c r="I26" s="370">
        <v>76812.297999999995</v>
      </c>
      <c r="J26" s="371">
        <v>72545.240999999995</v>
      </c>
      <c r="K26" s="370">
        <v>-132887.47900000002</v>
      </c>
      <c r="L26" s="372">
        <v>-141534.147</v>
      </c>
    </row>
    <row r="27" spans="1:12" x14ac:dyDescent="0.25">
      <c r="A27" s="368" t="s">
        <v>170</v>
      </c>
      <c r="B27" s="369" t="s">
        <v>171</v>
      </c>
      <c r="C27" s="370">
        <v>3146.9490000000001</v>
      </c>
      <c r="D27" s="370">
        <v>3375.299</v>
      </c>
      <c r="E27" s="370">
        <v>4603.5379999999996</v>
      </c>
      <c r="F27" s="371">
        <v>4769.7610000000004</v>
      </c>
      <c r="G27" s="370">
        <v>97790.843999999997</v>
      </c>
      <c r="H27" s="370">
        <v>108470.57799999999</v>
      </c>
      <c r="I27" s="370">
        <v>166171.549</v>
      </c>
      <c r="J27" s="371">
        <v>170623.61600000001</v>
      </c>
      <c r="K27" s="370">
        <v>-94643.895000000004</v>
      </c>
      <c r="L27" s="372">
        <v>-105095.27899999999</v>
      </c>
    </row>
    <row r="28" spans="1:12" x14ac:dyDescent="0.25">
      <c r="A28" s="368" t="s">
        <v>172</v>
      </c>
      <c r="B28" s="369" t="s">
        <v>173</v>
      </c>
      <c r="C28" s="370">
        <v>219392.97</v>
      </c>
      <c r="D28" s="370">
        <v>289579.43699999998</v>
      </c>
      <c r="E28" s="370">
        <v>508510.239</v>
      </c>
      <c r="F28" s="371">
        <v>600329.64800000004</v>
      </c>
      <c r="G28" s="370">
        <v>35154.667999999998</v>
      </c>
      <c r="H28" s="370">
        <v>35322.879000000001</v>
      </c>
      <c r="I28" s="370">
        <v>37921.33</v>
      </c>
      <c r="J28" s="371">
        <v>26964.999</v>
      </c>
      <c r="K28" s="370">
        <v>184238.302</v>
      </c>
      <c r="L28" s="372">
        <v>254256.55799999996</v>
      </c>
    </row>
    <row r="29" spans="1:12" x14ac:dyDescent="0.25">
      <c r="A29" s="368" t="s">
        <v>174</v>
      </c>
      <c r="B29" s="369" t="s">
        <v>175</v>
      </c>
      <c r="C29" s="370">
        <v>19341.946</v>
      </c>
      <c r="D29" s="370">
        <v>17693.091</v>
      </c>
      <c r="E29" s="370">
        <v>18214.359</v>
      </c>
      <c r="F29" s="371">
        <v>16166.839</v>
      </c>
      <c r="G29" s="370">
        <v>112827.599</v>
      </c>
      <c r="H29" s="370">
        <v>121774.05</v>
      </c>
      <c r="I29" s="370">
        <v>78476.997000000003</v>
      </c>
      <c r="J29" s="371">
        <v>82159.301000000007</v>
      </c>
      <c r="K29" s="370">
        <v>-93485.653000000006</v>
      </c>
      <c r="L29" s="372">
        <v>-104080.959</v>
      </c>
    </row>
    <row r="30" spans="1:12" ht="16.5" thickBot="1" x14ac:dyDescent="0.3">
      <c r="A30" s="373" t="s">
        <v>185</v>
      </c>
      <c r="B30" s="374" t="s">
        <v>186</v>
      </c>
      <c r="C30" s="375">
        <v>159956.40299999999</v>
      </c>
      <c r="D30" s="375">
        <v>147284.41500000001</v>
      </c>
      <c r="E30" s="375">
        <v>50314.760999999999</v>
      </c>
      <c r="F30" s="376">
        <v>51141.036</v>
      </c>
      <c r="G30" s="375">
        <v>216334.834</v>
      </c>
      <c r="H30" s="375">
        <v>240512.23499999999</v>
      </c>
      <c r="I30" s="375">
        <v>76006.05</v>
      </c>
      <c r="J30" s="376">
        <v>74779.175000000003</v>
      </c>
      <c r="K30" s="375">
        <v>-56378.431000000011</v>
      </c>
      <c r="L30" s="377">
        <v>-93227.819999999978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zagraniczny_I_VIII_2023</vt:lpstr>
      <vt:lpstr>eksport_I_VIII_2023</vt:lpstr>
      <vt:lpstr>import_I_VII_2023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2023-10-19T10:51:31Z</dcterms:modified>
</cp:coreProperties>
</file>