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26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G88" i="1" s="1"/>
  <c r="F45" i="1"/>
  <c r="G45" i="1" s="1"/>
  <c r="F82" i="1" l="1"/>
  <c r="G82" i="1"/>
  <c r="F33" i="1" l="1"/>
  <c r="G33" i="1" s="1"/>
  <c r="F102" i="1"/>
  <c r="G102" i="1" s="1"/>
  <c r="F103" i="1"/>
  <c r="G103" i="1"/>
  <c r="F81" i="1" l="1"/>
  <c r="G81" i="1" s="1"/>
  <c r="F44" i="1" l="1"/>
  <c r="F46" i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G44" i="1"/>
  <c r="G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3" i="1"/>
  <c r="G83" i="1" s="1"/>
  <c r="F84" i="1"/>
  <c r="G84" i="1" s="1"/>
  <c r="F85" i="1"/>
  <c r="G85" i="1" s="1"/>
  <c r="F86" i="1"/>
  <c r="G86" i="1" s="1"/>
  <c r="F87" i="1"/>
  <c r="G87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4" i="1"/>
  <c r="G104" i="1" s="1"/>
  <c r="F105" i="1"/>
  <c r="G105" i="1" s="1"/>
  <c r="F6" i="1"/>
  <c r="G6" i="1" l="1"/>
  <c r="G106" i="1" l="1"/>
</calcChain>
</file>

<file path=xl/sharedStrings.xml><?xml version="1.0" encoding="utf-8"?>
<sst xmlns="http://schemas.openxmlformats.org/spreadsheetml/2006/main" count="314" uniqueCount="225">
  <si>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</si>
  <si>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</si>
  <si>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</si>
  <si>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</si>
  <si>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</si>
  <si>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</si>
  <si>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</si>
  <si>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</si>
  <si>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</si>
  <si>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</si>
  <si>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</si>
  <si>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</si>
  <si>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</si>
  <si>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</si>
  <si>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</si>
  <si>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</si>
  <si>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</si>
  <si>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</si>
  <si>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</si>
  <si>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</si>
  <si>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</si>
  <si>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</si>
  <si>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</si>
  <si>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</si>
  <si>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</si>
  <si>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</si>
  <si>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</si>
  <si>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</si>
  <si>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</si>
  <si>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</si>
  <si>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</si>
  <si>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</si>
  <si>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</si>
  <si>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</si>
  <si>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suma:</t>
  </si>
  <si>
    <t>dostęp stały</t>
  </si>
  <si>
    <t>dwutygodnik</t>
  </si>
  <si>
    <t>inny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</si>
  <si>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</si>
  <si>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</si>
  <si>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</si>
  <si>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</si>
  <si>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</si>
  <si>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</si>
  <si>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</si>
  <si>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</si>
  <si>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</si>
  <si>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</si>
  <si>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</si>
  <si>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</si>
  <si>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</si>
  <si>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</si>
  <si>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</si>
  <si>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</si>
  <si>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</si>
  <si>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</si>
  <si>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</si>
  <si>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</si>
  <si>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</si>
  <si>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</si>
  <si>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</si>
  <si>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</si>
  <si>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</si>
  <si>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</si>
  <si>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</si>
  <si>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</si>
  <si>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</si>
  <si>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</si>
  <si>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</si>
  <si>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</si>
  <si>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</si>
  <si>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</si>
  <si>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</si>
  <si>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</si>
  <si>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</si>
  <si>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</si>
  <si>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</si>
  <si>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</si>
  <si>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</si>
  <si>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</si>
  <si>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</si>
  <si>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</si>
  <si>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</si>
  <si>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</si>
  <si>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</si>
  <si>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</si>
  <si>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</si>
  <si>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</si>
  <si>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</si>
  <si>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</si>
  <si>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</si>
  <si>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</si>
  <si>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</si>
  <si>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</si>
  <si>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</si>
  <si>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</si>
  <si>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</si>
  <si>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</si>
  <si>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</si>
  <si>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</si>
  <si>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</si>
  <si>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</si>
  <si>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</si>
  <si>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</si>
  <si>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</si>
  <si>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</si>
  <si>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</si>
  <si>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</si>
  <si>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</si>
  <si>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Architektura (murator)</t>
  </si>
  <si>
    <t>Bank</t>
  </si>
  <si>
    <t>co 10 dni</t>
  </si>
  <si>
    <t>Biuletyn VAT</t>
  </si>
  <si>
    <t>Energia i Recykling (Abrys sp z o.o.)</t>
  </si>
  <si>
    <t>Do Rzeczy</t>
  </si>
  <si>
    <t>Dziennik Bałtycki</t>
  </si>
  <si>
    <t>inne</t>
  </si>
  <si>
    <t>Dziennik Polski</t>
  </si>
  <si>
    <t>Europejski Przegląd Sądowy</t>
  </si>
  <si>
    <t>Fakt</t>
  </si>
  <si>
    <t>Forbes</t>
  </si>
  <si>
    <t>Forum</t>
  </si>
  <si>
    <t>Gazeta Bankowa</t>
  </si>
  <si>
    <t>Gazeta Podatkowa</t>
  </si>
  <si>
    <t>Gazeta Polska</t>
  </si>
  <si>
    <t>Gazeta Polska Codziennie</t>
  </si>
  <si>
    <t xml:space="preserve">Gazeta Pomorska </t>
  </si>
  <si>
    <t>Gazeta Wyborcza</t>
  </si>
  <si>
    <t>Gazeta Wyborcza Białystok</t>
  </si>
  <si>
    <t>Gazeta Wyborcza Katowice</t>
  </si>
  <si>
    <t>Gazeta Wyborcza Kraków</t>
  </si>
  <si>
    <t>Gazeta Wyborcza Lublin</t>
  </si>
  <si>
    <t>Gazeta Wyborcza Łódź</t>
  </si>
  <si>
    <t>Gazeta Wyborcza Poznań</t>
  </si>
  <si>
    <t>Gazeta Wyborcza Szczecin</t>
  </si>
  <si>
    <t>Gazeta Wyborcza Toruń</t>
  </si>
  <si>
    <t>Gazeta Wyborcza Trójmiasto</t>
  </si>
  <si>
    <t>Gazeta Wyborcza Wrocławska</t>
  </si>
  <si>
    <t>Gość Niedzielny</t>
  </si>
  <si>
    <t>ITwiz</t>
  </si>
  <si>
    <t>Kurier Poranny</t>
  </si>
  <si>
    <t>Newsweek Polska</t>
  </si>
  <si>
    <t>Nowa Technika Wojskowa</t>
  </si>
  <si>
    <t>Nowy Przemysł</t>
  </si>
  <si>
    <t>Państwo i Prawo</t>
  </si>
  <si>
    <t>Parkiet - Gazeta Giełdy</t>
  </si>
  <si>
    <t>Personel Plus</t>
  </si>
  <si>
    <t>Personel i Zarządzanie</t>
  </si>
  <si>
    <t>Polityka</t>
  </si>
  <si>
    <t>Polski Dziennik Łódzki</t>
  </si>
  <si>
    <t>Polski Dziennik Zachodni</t>
  </si>
  <si>
    <t>Polska Gazeta Krakowska</t>
  </si>
  <si>
    <t>Polska Gazeta Wrocławska</t>
  </si>
  <si>
    <t>Polski Głos Wielkopolski</t>
  </si>
  <si>
    <t>Polska Kurier Lubelski</t>
  </si>
  <si>
    <t>Polska Metropolia Warszawska (Polska The Times)</t>
  </si>
  <si>
    <t>Poradnik VAT</t>
  </si>
  <si>
    <t>Press</t>
  </si>
  <si>
    <t>Przegląd</t>
  </si>
  <si>
    <t>Przegląd Podatkowy</t>
  </si>
  <si>
    <t>Przegląd Podatku Dochodowego</t>
  </si>
  <si>
    <t xml:space="preserve">Przegląd Prawa Handlowego </t>
  </si>
  <si>
    <t xml:space="preserve">Przegląd sądowy </t>
  </si>
  <si>
    <t>Puls Biznesu</t>
  </si>
  <si>
    <t>Puls Medycyny</t>
  </si>
  <si>
    <t>Rzeczpospolita</t>
  </si>
  <si>
    <t>Samorząd Terytorialny</t>
  </si>
  <si>
    <t>Sieci</t>
  </si>
  <si>
    <t>Super Express</t>
  </si>
  <si>
    <t>Świat Nauki</t>
  </si>
  <si>
    <t>Tygodnik Powszechny</t>
  </si>
  <si>
    <t>Tygodnik Solidarność</t>
  </si>
  <si>
    <t>Ubezpieczenia i Prawo Pracy</t>
  </si>
  <si>
    <t>W drodze</t>
  </si>
  <si>
    <t xml:space="preserve">Wprost </t>
  </si>
  <si>
    <t xml:space="preserve">Wspólnota </t>
  </si>
  <si>
    <t>Biuletyn informacyjny dla służb ekonomiczno - finansowych</t>
  </si>
  <si>
    <t>Dziennik Gazeta Prawna online z archiwum</t>
  </si>
  <si>
    <t>Nasz Dziennik online (na stronie wydawcy)</t>
  </si>
  <si>
    <t>Puls Biznesu online (na stronie wydawcy)</t>
  </si>
  <si>
    <t>Przegląd Sportowy</t>
  </si>
  <si>
    <t>97.</t>
  </si>
  <si>
    <t>Doradztwo Podatkowe online (na stronie wydawcy)</t>
  </si>
  <si>
    <t>Fakt online (na stronie wydawcy)</t>
  </si>
  <si>
    <t>Gazeta Polska online (na stronie wydawcy)</t>
  </si>
  <si>
    <t>Gazeta Polska Codziennie online (na stronie wydawcy)</t>
  </si>
  <si>
    <t>Gazeta Wyborcza Premium online (na stronie wydawcy)</t>
  </si>
  <si>
    <t>Gazeta Wyborcza online - Pakiet Klubowy online (na stronie wydawcy)</t>
  </si>
  <si>
    <t xml:space="preserve">Glosa - Prawo Gospodarcze w Orzeczeniach i </t>
  </si>
  <si>
    <t>Internetowy serwis głównego księgowego online (na stronie wydawcy)</t>
  </si>
  <si>
    <t>Konstrukcje Inżynierskie online (na stronie wydawcy)</t>
  </si>
  <si>
    <t>Magazyn ODO online (na stronie wydawcy)</t>
  </si>
  <si>
    <t>Media&amp;Marketing Polska online (na stronie wydawcy)</t>
  </si>
  <si>
    <t>Monitor Prawniczy online (na stronie wydawcy)</t>
  </si>
  <si>
    <t>Najwyższy Czas online (na stronie wydawcy)</t>
  </si>
  <si>
    <t>Newsweek Polska online (na stronie wydawcy)</t>
  </si>
  <si>
    <t>Odpady i Środowisko online (na stronie wydawcy)</t>
  </si>
  <si>
    <t>Polityka online (na stronie wydawcy)</t>
  </si>
  <si>
    <t>Polityka Premium online (na stronie wydawcy)</t>
  </si>
  <si>
    <t>Prawo i Środowisko online (na stronie wydawcy)</t>
  </si>
  <si>
    <t>Programista online (na stronie wydawcy)</t>
  </si>
  <si>
    <t>Przegląd Geodezyjny online (na stronie wydawcy)</t>
  </si>
  <si>
    <t>Przegląd Komunalny online (na stronie wydawcy)</t>
  </si>
  <si>
    <t>Przegląd Ustawodawstwa Gospodarczego online (na stronie wydawcy)</t>
  </si>
  <si>
    <t>Rzeczpospolita online (na stronie wydawcy)</t>
  </si>
  <si>
    <t>Rzeczpospolita PLUS online (na stronie wydawcy)</t>
  </si>
  <si>
    <t>Rzeczpospolita Archiwum online (na stronie wydawcy)</t>
  </si>
  <si>
    <t>stale</t>
  </si>
  <si>
    <t>Środowisko online (na stronie wydawcy)</t>
  </si>
  <si>
    <t>TaxFin.pl online (na stronie wydawcy)</t>
  </si>
  <si>
    <t>98.</t>
  </si>
  <si>
    <t>Wprost Premium online (na stronie wydawcy)</t>
  </si>
  <si>
    <t>6 (5*12m)</t>
  </si>
  <si>
    <t>7 (4*6)</t>
  </si>
  <si>
    <t>Cena brutto miesięcznej prenumeraty</t>
  </si>
  <si>
    <t>Cena brutto prenumeraty na 12 miesięcy</t>
  </si>
  <si>
    <t>Cena całkowita brutto tytułu</t>
  </si>
  <si>
    <t>załącznik nr 1 do Umowy nr …</t>
  </si>
  <si>
    <t>Prosimy wypełnić komórki, które zaznaczyliśmy kolorem pomarańczowym.</t>
  </si>
  <si>
    <t>CZ. 1 - KRAJOWA PRASA ELEKTRONICZNA</t>
  </si>
  <si>
    <t>IT w Administracji</t>
  </si>
  <si>
    <t>Przetargi Publiczne</t>
  </si>
  <si>
    <t>99.</t>
  </si>
  <si>
    <t>100.</t>
  </si>
  <si>
    <t>załącznik nr 2a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</si>
</sst>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3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4" xfId="0" applyNumberForma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zoomScale="75" zoomScaleNormal="75" workbookViewId="0">
      <selection activeCell="E1" sqref="E1"/>
    </sheetView>
  </sheetViews>
  <sheetFormatPr defaultRowHeight="14.5" x14ac:dyDescent="0.35"/>
  <cols>
    <col min="1" max="1" width="7" customWidth="1"/>
    <col min="2" max="2" width="32.54296875" customWidth="1"/>
    <col min="3" max="3" width="16.90625" customWidth="1"/>
    <col min="4" max="5" width="15.1796875" customWidth="1"/>
    <col min="6" max="6" width="16" customWidth="1"/>
    <col min="7" max="7" width="19.26953125" customWidth="1"/>
    <col min="8" max="8" width="9.08984375" customWidth="1"/>
  </cols>
  <sheetData>
    <row r="1" spans="1:7" x14ac:dyDescent="0.35">
      <c r="E1" t="s">
        <v>224</v>
      </c>
    </row>
    <row r="2" spans="1:7" x14ac:dyDescent="0.35">
      <c r="E2" t="s">
        <v>217</v>
      </c>
    </row>
    <row r="3" spans="1:7" ht="21.5" customHeight="1" x14ac:dyDescent="0.35">
      <c r="A3" s="19" t="s">
        <v>219</v>
      </c>
      <c r="B3" s="20"/>
      <c r="C3" s="20"/>
      <c r="D3" s="20"/>
      <c r="E3" s="20"/>
      <c r="F3" s="20"/>
      <c r="G3" s="21"/>
    </row>
    <row r="4" spans="1:7" ht="43.5" x14ac:dyDescent="0.35">
      <c r="A4" s="15" t="s">
        <v>0</v>
      </c>
      <c r="B4" s="15" t="s">
        <v>1</v>
      </c>
      <c r="C4" s="15" t="s">
        <v>2</v>
      </c>
      <c r="D4" s="15" t="s">
        <v>3</v>
      </c>
      <c r="E4" s="15" t="s">
        <v>214</v>
      </c>
      <c r="F4" s="15" t="s">
        <v>215</v>
      </c>
      <c r="G4" s="15" t="s">
        <v>216</v>
      </c>
    </row>
    <row r="5" spans="1:7" x14ac:dyDescent="0.35">
      <c r="A5" s="16">
        <v>1</v>
      </c>
      <c r="B5" s="15">
        <v>2</v>
      </c>
      <c r="C5" s="15">
        <v>3</v>
      </c>
      <c r="D5" s="17">
        <v>4</v>
      </c>
      <c r="E5" s="17">
        <v>5</v>
      </c>
      <c r="F5" s="17" t="s">
        <v>212</v>
      </c>
      <c r="G5" s="17" t="s">
        <v>213</v>
      </c>
    </row>
    <row r="6" spans="1:7" x14ac:dyDescent="0.35">
      <c r="A6" s="5" t="s">
        <v>4</v>
      </c>
      <c r="B6" s="1" t="s">
        <v>109</v>
      </c>
      <c r="C6" s="8" t="s">
        <v>7</v>
      </c>
      <c r="D6" s="13">
        <v>1</v>
      </c>
      <c r="E6" s="18"/>
      <c r="F6" s="2">
        <f>(E6*12)</f>
        <v>0</v>
      </c>
      <c r="G6" s="2">
        <f>D6*F6</f>
        <v>0</v>
      </c>
    </row>
    <row r="7" spans="1:7" x14ac:dyDescent="0.35">
      <c r="A7" s="5" t="s">
        <v>6</v>
      </c>
      <c r="B7" s="1" t="s">
        <v>110</v>
      </c>
      <c r="C7" s="8" t="s">
        <v>7</v>
      </c>
      <c r="D7" s="13">
        <v>1</v>
      </c>
      <c r="E7" s="18"/>
      <c r="F7" s="2">
        <f t="shared" ref="F7:F69" si="0">(E7*12)</f>
        <v>0</v>
      </c>
      <c r="G7" s="2">
        <f t="shared" ref="G7:G69" si="1">D7*F7</f>
        <v>0</v>
      </c>
    </row>
    <row r="8" spans="1:7" ht="29" x14ac:dyDescent="0.35">
      <c r="A8" s="5" t="s">
        <v>8</v>
      </c>
      <c r="B8" s="1" t="s">
        <v>176</v>
      </c>
      <c r="C8" s="8" t="s">
        <v>111</v>
      </c>
      <c r="D8" s="13">
        <v>1</v>
      </c>
      <c r="E8" s="18"/>
      <c r="F8" s="2">
        <f t="shared" si="0"/>
        <v>0</v>
      </c>
      <c r="G8" s="2">
        <f t="shared" si="1"/>
        <v>0</v>
      </c>
    </row>
    <row r="9" spans="1:7" x14ac:dyDescent="0.35">
      <c r="A9" s="5" t="s">
        <v>9</v>
      </c>
      <c r="B9" s="1" t="s">
        <v>112</v>
      </c>
      <c r="C9" s="8" t="s">
        <v>7</v>
      </c>
      <c r="D9" s="13">
        <v>1</v>
      </c>
      <c r="E9" s="18"/>
      <c r="F9" s="2">
        <f t="shared" si="0"/>
        <v>0</v>
      </c>
      <c r="G9" s="2">
        <f t="shared" si="1"/>
        <v>0</v>
      </c>
    </row>
    <row r="10" spans="1:7" x14ac:dyDescent="0.35">
      <c r="A10" s="5" t="s">
        <v>11</v>
      </c>
      <c r="B10" s="1" t="s">
        <v>113</v>
      </c>
      <c r="C10" s="8" t="s">
        <v>7</v>
      </c>
      <c r="D10" s="13">
        <v>1</v>
      </c>
      <c r="E10" s="18"/>
      <c r="F10" s="2">
        <f t="shared" si="0"/>
        <v>0</v>
      </c>
      <c r="G10" s="2">
        <f t="shared" si="1"/>
        <v>0</v>
      </c>
    </row>
    <row r="11" spans="1:7" x14ac:dyDescent="0.35">
      <c r="A11" s="5" t="s">
        <v>12</v>
      </c>
      <c r="B11" s="1" t="s">
        <v>114</v>
      </c>
      <c r="C11" s="8" t="s">
        <v>22</v>
      </c>
      <c r="D11" s="13">
        <v>20</v>
      </c>
      <c r="E11" s="18"/>
      <c r="F11" s="2">
        <f t="shared" si="0"/>
        <v>0</v>
      </c>
      <c r="G11" s="2">
        <f t="shared" si="1"/>
        <v>0</v>
      </c>
    </row>
    <row r="12" spans="1:7" ht="29" x14ac:dyDescent="0.35">
      <c r="A12" s="5" t="s">
        <v>13</v>
      </c>
      <c r="B12" s="1" t="s">
        <v>182</v>
      </c>
      <c r="C12" s="8" t="s">
        <v>7</v>
      </c>
      <c r="D12" s="13">
        <v>1</v>
      </c>
      <c r="E12" s="18"/>
      <c r="F12" s="2">
        <f t="shared" si="0"/>
        <v>0</v>
      </c>
      <c r="G12" s="2">
        <f t="shared" si="1"/>
        <v>0</v>
      </c>
    </row>
    <row r="13" spans="1:7" x14ac:dyDescent="0.35">
      <c r="A13" s="5" t="s">
        <v>14</v>
      </c>
      <c r="B13" s="1" t="s">
        <v>115</v>
      </c>
      <c r="C13" s="8" t="s">
        <v>33</v>
      </c>
      <c r="D13" s="13">
        <v>1</v>
      </c>
      <c r="E13" s="18"/>
      <c r="F13" s="2">
        <f t="shared" si="0"/>
        <v>0</v>
      </c>
      <c r="G13" s="2">
        <f t="shared" si="1"/>
        <v>0</v>
      </c>
    </row>
    <row r="14" spans="1:7" ht="29" x14ac:dyDescent="0.35">
      <c r="A14" s="5" t="s">
        <v>15</v>
      </c>
      <c r="B14" s="1" t="s">
        <v>177</v>
      </c>
      <c r="C14" s="8" t="s">
        <v>33</v>
      </c>
      <c r="D14" s="13">
        <v>1</v>
      </c>
      <c r="E14" s="18"/>
      <c r="F14" s="2">
        <f t="shared" si="0"/>
        <v>0</v>
      </c>
      <c r="G14" s="2">
        <f t="shared" si="1"/>
        <v>0</v>
      </c>
    </row>
    <row r="15" spans="1:7" x14ac:dyDescent="0.35">
      <c r="A15" s="5" t="s">
        <v>16</v>
      </c>
      <c r="B15" s="1" t="s">
        <v>117</v>
      </c>
      <c r="C15" s="8" t="s">
        <v>33</v>
      </c>
      <c r="D15" s="13">
        <v>1</v>
      </c>
      <c r="E15" s="18"/>
      <c r="F15" s="2">
        <f t="shared" si="0"/>
        <v>0</v>
      </c>
      <c r="G15" s="2">
        <f t="shared" si="1"/>
        <v>0</v>
      </c>
    </row>
    <row r="16" spans="1:7" x14ac:dyDescent="0.35">
      <c r="A16" s="5" t="s">
        <v>17</v>
      </c>
      <c r="B16" s="1" t="s">
        <v>118</v>
      </c>
      <c r="C16" s="8" t="s">
        <v>7</v>
      </c>
      <c r="D16" s="13">
        <v>1</v>
      </c>
      <c r="E16" s="18"/>
      <c r="F16" s="2">
        <f t="shared" si="0"/>
        <v>0</v>
      </c>
      <c r="G16" s="2">
        <f t="shared" si="1"/>
        <v>0</v>
      </c>
    </row>
    <row r="17" spans="1:7" x14ac:dyDescent="0.35">
      <c r="A17" s="5" t="s">
        <v>18</v>
      </c>
      <c r="B17" s="9" t="s">
        <v>119</v>
      </c>
      <c r="C17" s="8" t="s">
        <v>33</v>
      </c>
      <c r="D17" s="13">
        <v>4</v>
      </c>
      <c r="E17" s="18"/>
      <c r="F17" s="2">
        <f t="shared" si="0"/>
        <v>0</v>
      </c>
      <c r="G17" s="2">
        <f t="shared" si="1"/>
        <v>0</v>
      </c>
    </row>
    <row r="18" spans="1:7" x14ac:dyDescent="0.35">
      <c r="A18" s="5" t="s">
        <v>19</v>
      </c>
      <c r="B18" s="1" t="s">
        <v>183</v>
      </c>
      <c r="C18" s="8" t="s">
        <v>33</v>
      </c>
      <c r="D18" s="13">
        <v>1</v>
      </c>
      <c r="E18" s="18"/>
      <c r="F18" s="2">
        <f t="shared" si="0"/>
        <v>0</v>
      </c>
      <c r="G18" s="2">
        <f t="shared" si="1"/>
        <v>0</v>
      </c>
    </row>
    <row r="19" spans="1:7" x14ac:dyDescent="0.35">
      <c r="A19" s="5" t="s">
        <v>20</v>
      </c>
      <c r="B19" s="7" t="s">
        <v>120</v>
      </c>
      <c r="C19" s="8" t="s">
        <v>7</v>
      </c>
      <c r="D19" s="13">
        <v>5</v>
      </c>
      <c r="E19" s="18"/>
      <c r="F19" s="2">
        <f t="shared" si="0"/>
        <v>0</v>
      </c>
      <c r="G19" s="2">
        <f t="shared" si="1"/>
        <v>0</v>
      </c>
    </row>
    <row r="20" spans="1:7" x14ac:dyDescent="0.35">
      <c r="A20" s="5" t="s">
        <v>21</v>
      </c>
      <c r="B20" s="1" t="s">
        <v>121</v>
      </c>
      <c r="C20" s="8" t="s">
        <v>36</v>
      </c>
      <c r="D20" s="13">
        <v>4</v>
      </c>
      <c r="E20" s="18"/>
      <c r="F20" s="2">
        <f t="shared" si="0"/>
        <v>0</v>
      </c>
      <c r="G20" s="2">
        <f t="shared" si="1"/>
        <v>0</v>
      </c>
    </row>
    <row r="21" spans="1:7" x14ac:dyDescent="0.35">
      <c r="A21" s="5" t="s">
        <v>23</v>
      </c>
      <c r="B21" s="1" t="s">
        <v>122</v>
      </c>
      <c r="C21" s="8" t="s">
        <v>22</v>
      </c>
      <c r="D21" s="13">
        <v>1</v>
      </c>
      <c r="E21" s="18"/>
      <c r="F21" s="2">
        <f t="shared" si="0"/>
        <v>0</v>
      </c>
      <c r="G21" s="2">
        <f t="shared" si="1"/>
        <v>0</v>
      </c>
    </row>
    <row r="22" spans="1:7" x14ac:dyDescent="0.35">
      <c r="A22" s="5" t="s">
        <v>24</v>
      </c>
      <c r="B22" s="1" t="s">
        <v>123</v>
      </c>
      <c r="C22" s="8" t="s">
        <v>116</v>
      </c>
      <c r="D22" s="13">
        <v>1</v>
      </c>
      <c r="E22" s="18"/>
      <c r="F22" s="2">
        <f t="shared" si="0"/>
        <v>0</v>
      </c>
      <c r="G22" s="2">
        <f t="shared" si="1"/>
        <v>0</v>
      </c>
    </row>
    <row r="23" spans="1:7" x14ac:dyDescent="0.35">
      <c r="A23" s="5" t="s">
        <v>25</v>
      </c>
      <c r="B23" s="1" t="s">
        <v>124</v>
      </c>
      <c r="C23" s="10" t="s">
        <v>22</v>
      </c>
      <c r="D23" s="13">
        <v>12</v>
      </c>
      <c r="E23" s="18"/>
      <c r="F23" s="2">
        <f t="shared" si="0"/>
        <v>0</v>
      </c>
      <c r="G23" s="2">
        <f t="shared" si="1"/>
        <v>0</v>
      </c>
    </row>
    <row r="24" spans="1:7" ht="29" x14ac:dyDescent="0.35">
      <c r="A24" s="5" t="s">
        <v>26</v>
      </c>
      <c r="B24" s="1" t="s">
        <v>184</v>
      </c>
      <c r="C24" s="8" t="s">
        <v>22</v>
      </c>
      <c r="D24" s="13">
        <v>2</v>
      </c>
      <c r="E24" s="18"/>
      <c r="F24" s="2">
        <f t="shared" si="0"/>
        <v>0</v>
      </c>
      <c r="G24" s="2">
        <f t="shared" si="1"/>
        <v>0</v>
      </c>
    </row>
    <row r="25" spans="1:7" x14ac:dyDescent="0.35">
      <c r="A25" s="5" t="s">
        <v>27</v>
      </c>
      <c r="B25" s="1" t="s">
        <v>125</v>
      </c>
      <c r="C25" s="8" t="s">
        <v>33</v>
      </c>
      <c r="D25" s="13">
        <v>17</v>
      </c>
      <c r="E25" s="18"/>
      <c r="F25" s="2">
        <f t="shared" si="0"/>
        <v>0</v>
      </c>
      <c r="G25" s="2">
        <f t="shared" si="1"/>
        <v>0</v>
      </c>
    </row>
    <row r="26" spans="1:7" ht="29" x14ac:dyDescent="0.35">
      <c r="A26" s="5" t="s">
        <v>28</v>
      </c>
      <c r="B26" s="1" t="s">
        <v>185</v>
      </c>
      <c r="C26" s="8" t="s">
        <v>33</v>
      </c>
      <c r="D26" s="13">
        <v>3</v>
      </c>
      <c r="E26" s="18"/>
      <c r="F26" s="2">
        <f t="shared" si="0"/>
        <v>0</v>
      </c>
      <c r="G26" s="2">
        <f t="shared" si="1"/>
        <v>0</v>
      </c>
    </row>
    <row r="27" spans="1:7" x14ac:dyDescent="0.35">
      <c r="A27" s="5" t="s">
        <v>29</v>
      </c>
      <c r="B27" s="1" t="s">
        <v>126</v>
      </c>
      <c r="C27" s="8" t="s">
        <v>116</v>
      </c>
      <c r="D27" s="13">
        <v>1</v>
      </c>
      <c r="E27" s="18"/>
      <c r="F27" s="2">
        <f t="shared" si="0"/>
        <v>0</v>
      </c>
      <c r="G27" s="2">
        <f t="shared" si="1"/>
        <v>0</v>
      </c>
    </row>
    <row r="28" spans="1:7" x14ac:dyDescent="0.35">
      <c r="A28" s="5" t="s">
        <v>30</v>
      </c>
      <c r="B28" s="1" t="s">
        <v>127</v>
      </c>
      <c r="C28" s="8" t="s">
        <v>33</v>
      </c>
      <c r="D28" s="13">
        <v>25</v>
      </c>
      <c r="E28" s="18"/>
      <c r="F28" s="2">
        <f t="shared" si="0"/>
        <v>0</v>
      </c>
      <c r="G28" s="2">
        <f t="shared" si="1"/>
        <v>0</v>
      </c>
    </row>
    <row r="29" spans="1:7" ht="29" x14ac:dyDescent="0.35">
      <c r="A29" s="5" t="s">
        <v>31</v>
      </c>
      <c r="B29" s="1" t="s">
        <v>186</v>
      </c>
      <c r="C29" s="8" t="s">
        <v>33</v>
      </c>
      <c r="D29" s="13">
        <v>6</v>
      </c>
      <c r="E29" s="18"/>
      <c r="F29" s="2">
        <f t="shared" si="0"/>
        <v>0</v>
      </c>
      <c r="G29" s="2">
        <f t="shared" si="1"/>
        <v>0</v>
      </c>
    </row>
    <row r="30" spans="1:7" x14ac:dyDescent="0.35">
      <c r="A30" s="5" t="s">
        <v>32</v>
      </c>
      <c r="B30" s="1" t="s">
        <v>128</v>
      </c>
      <c r="C30" s="8" t="s">
        <v>33</v>
      </c>
      <c r="D30" s="13">
        <v>1</v>
      </c>
      <c r="E30" s="18"/>
      <c r="F30" s="2">
        <f t="shared" si="0"/>
        <v>0</v>
      </c>
      <c r="G30" s="2">
        <f t="shared" si="1"/>
        <v>0</v>
      </c>
    </row>
    <row r="31" spans="1:7" x14ac:dyDescent="0.35">
      <c r="A31" s="5" t="s">
        <v>38</v>
      </c>
      <c r="B31" s="1" t="s">
        <v>129</v>
      </c>
      <c r="C31" s="8" t="s">
        <v>33</v>
      </c>
      <c r="D31" s="13">
        <v>1</v>
      </c>
      <c r="E31" s="18"/>
      <c r="F31" s="2">
        <f t="shared" si="0"/>
        <v>0</v>
      </c>
      <c r="G31" s="2">
        <f t="shared" si="1"/>
        <v>0</v>
      </c>
    </row>
    <row r="32" spans="1:7" x14ac:dyDescent="0.35">
      <c r="A32" s="5" t="s">
        <v>39</v>
      </c>
      <c r="B32" s="1" t="s">
        <v>130</v>
      </c>
      <c r="C32" s="8" t="s">
        <v>33</v>
      </c>
      <c r="D32" s="13">
        <v>1</v>
      </c>
      <c r="E32" s="18"/>
      <c r="F32" s="2">
        <f t="shared" si="0"/>
        <v>0</v>
      </c>
      <c r="G32" s="2">
        <f t="shared" si="1"/>
        <v>0</v>
      </c>
    </row>
    <row r="33" spans="1:7" x14ac:dyDescent="0.35">
      <c r="A33" s="5" t="s">
        <v>40</v>
      </c>
      <c r="B33" s="1" t="s">
        <v>131</v>
      </c>
      <c r="C33" s="8" t="s">
        <v>33</v>
      </c>
      <c r="D33" s="13">
        <v>1</v>
      </c>
      <c r="E33" s="18"/>
      <c r="F33" s="2">
        <f t="shared" ref="F33" si="2">(E33*12)</f>
        <v>0</v>
      </c>
      <c r="G33" s="2">
        <f t="shared" ref="G33" si="3">D33*F33</f>
        <v>0</v>
      </c>
    </row>
    <row r="34" spans="1:7" x14ac:dyDescent="0.35">
      <c r="A34" s="5" t="s">
        <v>41</v>
      </c>
      <c r="B34" s="1" t="s">
        <v>132</v>
      </c>
      <c r="C34" s="8" t="s">
        <v>33</v>
      </c>
      <c r="D34" s="13">
        <v>1</v>
      </c>
      <c r="E34" s="18"/>
      <c r="F34" s="2">
        <f t="shared" si="0"/>
        <v>0</v>
      </c>
      <c r="G34" s="2">
        <f t="shared" si="1"/>
        <v>0</v>
      </c>
    </row>
    <row r="35" spans="1:7" x14ac:dyDescent="0.35">
      <c r="A35" s="5" t="s">
        <v>42</v>
      </c>
      <c r="B35" s="1" t="s">
        <v>133</v>
      </c>
      <c r="C35" s="8" t="s">
        <v>33</v>
      </c>
      <c r="D35" s="13">
        <v>1</v>
      </c>
      <c r="E35" s="18"/>
      <c r="F35" s="2">
        <f t="shared" si="0"/>
        <v>0</v>
      </c>
      <c r="G35" s="2">
        <f t="shared" si="1"/>
        <v>0</v>
      </c>
    </row>
    <row r="36" spans="1:7" x14ac:dyDescent="0.35">
      <c r="A36" s="5" t="s">
        <v>43</v>
      </c>
      <c r="B36" s="1" t="s">
        <v>134</v>
      </c>
      <c r="C36" s="8" t="s">
        <v>33</v>
      </c>
      <c r="D36" s="13">
        <v>1</v>
      </c>
      <c r="E36" s="18"/>
      <c r="F36" s="2">
        <f t="shared" si="0"/>
        <v>0</v>
      </c>
      <c r="G36" s="2">
        <f t="shared" si="1"/>
        <v>0</v>
      </c>
    </row>
    <row r="37" spans="1:7" x14ac:dyDescent="0.35">
      <c r="A37" s="5" t="s">
        <v>44</v>
      </c>
      <c r="B37" s="1" t="s">
        <v>135</v>
      </c>
      <c r="C37" s="8" t="s">
        <v>33</v>
      </c>
      <c r="D37" s="13">
        <v>1</v>
      </c>
      <c r="E37" s="18"/>
      <c r="F37" s="2">
        <f t="shared" si="0"/>
        <v>0</v>
      </c>
      <c r="G37" s="2">
        <f t="shared" si="1"/>
        <v>0</v>
      </c>
    </row>
    <row r="38" spans="1:7" x14ac:dyDescent="0.35">
      <c r="A38" s="5" t="s">
        <v>45</v>
      </c>
      <c r="B38" s="1" t="s">
        <v>136</v>
      </c>
      <c r="C38" s="8" t="s">
        <v>33</v>
      </c>
      <c r="D38" s="13">
        <v>1</v>
      </c>
      <c r="E38" s="18"/>
      <c r="F38" s="2">
        <f t="shared" si="0"/>
        <v>0</v>
      </c>
      <c r="G38" s="2">
        <f t="shared" si="1"/>
        <v>0</v>
      </c>
    </row>
    <row r="39" spans="1:7" x14ac:dyDescent="0.35">
      <c r="A39" s="5" t="s">
        <v>46</v>
      </c>
      <c r="B39" s="1" t="s">
        <v>137</v>
      </c>
      <c r="C39" s="8" t="s">
        <v>33</v>
      </c>
      <c r="D39" s="13">
        <v>1</v>
      </c>
      <c r="E39" s="18"/>
      <c r="F39" s="2">
        <f t="shared" si="0"/>
        <v>0</v>
      </c>
      <c r="G39" s="2">
        <f t="shared" si="1"/>
        <v>0</v>
      </c>
    </row>
    <row r="40" spans="1:7" ht="29" x14ac:dyDescent="0.35">
      <c r="A40" s="5" t="s">
        <v>47</v>
      </c>
      <c r="B40" s="7" t="s">
        <v>187</v>
      </c>
      <c r="C40" s="8" t="s">
        <v>116</v>
      </c>
      <c r="D40" s="13">
        <v>1</v>
      </c>
      <c r="E40" s="18"/>
      <c r="F40" s="2">
        <f t="shared" si="0"/>
        <v>0</v>
      </c>
      <c r="G40" s="2">
        <f t="shared" si="1"/>
        <v>0</v>
      </c>
    </row>
    <row r="41" spans="1:7" ht="29" x14ac:dyDescent="0.35">
      <c r="A41" s="5" t="s">
        <v>48</v>
      </c>
      <c r="B41" s="1" t="s">
        <v>188</v>
      </c>
      <c r="C41" s="8" t="s">
        <v>10</v>
      </c>
      <c r="D41" s="13">
        <v>1</v>
      </c>
      <c r="E41" s="18"/>
      <c r="F41" s="2">
        <f t="shared" si="0"/>
        <v>0</v>
      </c>
      <c r="G41" s="2">
        <f t="shared" si="1"/>
        <v>0</v>
      </c>
    </row>
    <row r="42" spans="1:7" x14ac:dyDescent="0.35">
      <c r="A42" s="5" t="s">
        <v>49</v>
      </c>
      <c r="B42" s="1" t="s">
        <v>138</v>
      </c>
      <c r="C42" s="8" t="s">
        <v>22</v>
      </c>
      <c r="D42" s="13">
        <v>7</v>
      </c>
      <c r="E42" s="18"/>
      <c r="F42" s="2">
        <f t="shared" si="0"/>
        <v>0</v>
      </c>
      <c r="G42" s="2">
        <f t="shared" si="1"/>
        <v>0</v>
      </c>
    </row>
    <row r="43" spans="1:7" ht="43.5" x14ac:dyDescent="0.35">
      <c r="A43" s="5" t="s">
        <v>50</v>
      </c>
      <c r="B43" s="1" t="s">
        <v>189</v>
      </c>
      <c r="C43" s="8" t="s">
        <v>35</v>
      </c>
      <c r="D43" s="13">
        <v>1</v>
      </c>
      <c r="E43" s="18"/>
      <c r="F43" s="2">
        <f t="shared" si="0"/>
        <v>0</v>
      </c>
      <c r="G43" s="2">
        <f t="shared" si="1"/>
        <v>0</v>
      </c>
    </row>
    <row r="44" spans="1:7" x14ac:dyDescent="0.35">
      <c r="A44" s="5" t="s">
        <v>51</v>
      </c>
      <c r="B44" s="1" t="s">
        <v>139</v>
      </c>
      <c r="C44" s="8" t="s">
        <v>7</v>
      </c>
      <c r="D44" s="13">
        <v>1</v>
      </c>
      <c r="E44" s="18"/>
      <c r="F44" s="2">
        <f t="shared" si="0"/>
        <v>0</v>
      </c>
      <c r="G44" s="2">
        <f t="shared" si="1"/>
        <v>0</v>
      </c>
    </row>
    <row r="45" spans="1:7" x14ac:dyDescent="0.35">
      <c r="A45" s="5" t="s">
        <v>52</v>
      </c>
      <c r="B45" s="1" t="s">
        <v>220</v>
      </c>
      <c r="C45" s="8" t="s">
        <v>7</v>
      </c>
      <c r="D45" s="13">
        <v>1</v>
      </c>
      <c r="E45" s="18"/>
      <c r="F45" s="2">
        <f t="shared" ref="F45" si="4">(E45*12)</f>
        <v>0</v>
      </c>
      <c r="G45" s="2">
        <f t="shared" ref="G45" si="5">D45*F45</f>
        <v>0</v>
      </c>
    </row>
    <row r="46" spans="1:7" ht="29" x14ac:dyDescent="0.35">
      <c r="A46" s="5" t="s">
        <v>53</v>
      </c>
      <c r="B46" s="1" t="s">
        <v>190</v>
      </c>
      <c r="C46" s="8" t="s">
        <v>7</v>
      </c>
      <c r="D46" s="13">
        <v>1</v>
      </c>
      <c r="E46" s="18"/>
      <c r="F46" s="2">
        <f t="shared" si="0"/>
        <v>0</v>
      </c>
      <c r="G46" s="2">
        <f t="shared" si="1"/>
        <v>0</v>
      </c>
    </row>
    <row r="47" spans="1:7" x14ac:dyDescent="0.35">
      <c r="A47" s="5" t="s">
        <v>54</v>
      </c>
      <c r="B47" s="6" t="s">
        <v>140</v>
      </c>
      <c r="C47" s="8" t="s">
        <v>33</v>
      </c>
      <c r="D47" s="13">
        <v>1</v>
      </c>
      <c r="E47" s="18"/>
      <c r="F47" s="2">
        <f t="shared" si="0"/>
        <v>0</v>
      </c>
      <c r="G47" s="2">
        <f t="shared" si="1"/>
        <v>0</v>
      </c>
    </row>
    <row r="48" spans="1:7" ht="29" x14ac:dyDescent="0.35">
      <c r="A48" s="5" t="s">
        <v>55</v>
      </c>
      <c r="B48" s="1" t="s">
        <v>191</v>
      </c>
      <c r="C48" s="8" t="s">
        <v>10</v>
      </c>
      <c r="D48" s="13">
        <v>1</v>
      </c>
      <c r="E48" s="18"/>
      <c r="F48" s="2">
        <f t="shared" si="0"/>
        <v>0</v>
      </c>
      <c r="G48" s="2">
        <f t="shared" si="1"/>
        <v>0</v>
      </c>
    </row>
    <row r="49" spans="1:7" ht="29" x14ac:dyDescent="0.35">
      <c r="A49" s="5" t="s">
        <v>56</v>
      </c>
      <c r="B49" s="1" t="s">
        <v>192</v>
      </c>
      <c r="C49" s="8" t="s">
        <v>7</v>
      </c>
      <c r="D49" s="13">
        <v>1</v>
      </c>
      <c r="E49" s="18"/>
      <c r="F49" s="2">
        <f t="shared" si="0"/>
        <v>0</v>
      </c>
      <c r="G49" s="2">
        <f t="shared" si="1"/>
        <v>0</v>
      </c>
    </row>
    <row r="50" spans="1:7" ht="29" x14ac:dyDescent="0.35">
      <c r="A50" s="5" t="s">
        <v>57</v>
      </c>
      <c r="B50" s="1" t="s">
        <v>193</v>
      </c>
      <c r="C50" s="8" t="s">
        <v>36</v>
      </c>
      <c r="D50" s="13">
        <v>1</v>
      </c>
      <c r="E50" s="18"/>
      <c r="F50" s="2">
        <f t="shared" si="0"/>
        <v>0</v>
      </c>
      <c r="G50" s="2">
        <f t="shared" si="1"/>
        <v>0</v>
      </c>
    </row>
    <row r="51" spans="1:7" ht="29" x14ac:dyDescent="0.35">
      <c r="A51" s="5" t="s">
        <v>58</v>
      </c>
      <c r="B51" s="1" t="s">
        <v>194</v>
      </c>
      <c r="C51" s="8" t="s">
        <v>22</v>
      </c>
      <c r="D51" s="13">
        <v>1</v>
      </c>
      <c r="E51" s="18"/>
      <c r="F51" s="2">
        <f t="shared" si="0"/>
        <v>0</v>
      </c>
      <c r="G51" s="2">
        <f t="shared" si="1"/>
        <v>0</v>
      </c>
    </row>
    <row r="52" spans="1:7" ht="29" x14ac:dyDescent="0.35">
      <c r="A52" s="5" t="s">
        <v>59</v>
      </c>
      <c r="B52" s="9" t="s">
        <v>178</v>
      </c>
      <c r="C52" s="8" t="s">
        <v>33</v>
      </c>
      <c r="D52" s="13">
        <v>2</v>
      </c>
      <c r="E52" s="18"/>
      <c r="F52" s="2">
        <f t="shared" si="0"/>
        <v>0</v>
      </c>
      <c r="G52" s="2">
        <f t="shared" si="1"/>
        <v>0</v>
      </c>
    </row>
    <row r="53" spans="1:7" x14ac:dyDescent="0.35">
      <c r="A53" s="5" t="s">
        <v>60</v>
      </c>
      <c r="B53" s="1" t="s">
        <v>141</v>
      </c>
      <c r="C53" s="8" t="s">
        <v>22</v>
      </c>
      <c r="D53" s="13">
        <v>22</v>
      </c>
      <c r="E53" s="18"/>
      <c r="F53" s="2">
        <f t="shared" si="0"/>
        <v>0</v>
      </c>
      <c r="G53" s="2">
        <f t="shared" si="1"/>
        <v>0</v>
      </c>
    </row>
    <row r="54" spans="1:7" ht="29" x14ac:dyDescent="0.35">
      <c r="A54" s="5" t="s">
        <v>61</v>
      </c>
      <c r="B54" s="6" t="s">
        <v>195</v>
      </c>
      <c r="C54" s="8" t="s">
        <v>22</v>
      </c>
      <c r="D54" s="13">
        <v>1</v>
      </c>
      <c r="E54" s="18"/>
      <c r="F54" s="2">
        <f t="shared" si="0"/>
        <v>0</v>
      </c>
      <c r="G54" s="2">
        <f t="shared" si="1"/>
        <v>0</v>
      </c>
    </row>
    <row r="55" spans="1:7" x14ac:dyDescent="0.35">
      <c r="A55" s="5" t="s">
        <v>62</v>
      </c>
      <c r="B55" s="9" t="s">
        <v>142</v>
      </c>
      <c r="C55" s="12" t="s">
        <v>7</v>
      </c>
      <c r="D55" s="13">
        <v>1</v>
      </c>
      <c r="E55" s="18"/>
      <c r="F55" s="14">
        <f t="shared" si="0"/>
        <v>0</v>
      </c>
      <c r="G55" s="14">
        <f t="shared" si="1"/>
        <v>0</v>
      </c>
    </row>
    <row r="56" spans="1:7" x14ac:dyDescent="0.35">
      <c r="A56" s="5" t="s">
        <v>63</v>
      </c>
      <c r="B56" s="1" t="s">
        <v>143</v>
      </c>
      <c r="C56" s="8" t="s">
        <v>5</v>
      </c>
      <c r="D56" s="13">
        <v>1</v>
      </c>
      <c r="E56" s="18"/>
      <c r="F56" s="2">
        <f t="shared" si="0"/>
        <v>0</v>
      </c>
      <c r="G56" s="2">
        <f t="shared" si="1"/>
        <v>0</v>
      </c>
    </row>
    <row r="57" spans="1:7" ht="29" x14ac:dyDescent="0.35">
      <c r="A57" s="5" t="s">
        <v>64</v>
      </c>
      <c r="B57" s="1" t="s">
        <v>196</v>
      </c>
      <c r="C57" s="8" t="s">
        <v>5</v>
      </c>
      <c r="D57" s="13">
        <v>1</v>
      </c>
      <c r="E57" s="18"/>
      <c r="F57" s="2">
        <f t="shared" si="0"/>
        <v>0</v>
      </c>
      <c r="G57" s="2">
        <f t="shared" si="1"/>
        <v>0</v>
      </c>
    </row>
    <row r="58" spans="1:7" x14ac:dyDescent="0.35">
      <c r="A58" s="5" t="s">
        <v>65</v>
      </c>
      <c r="B58" s="1" t="s">
        <v>144</v>
      </c>
      <c r="C58" s="8" t="s">
        <v>7</v>
      </c>
      <c r="D58" s="13">
        <v>1</v>
      </c>
      <c r="E58" s="18"/>
      <c r="F58" s="2">
        <f t="shared" si="0"/>
        <v>0</v>
      </c>
      <c r="G58" s="2">
        <f t="shared" si="1"/>
        <v>0</v>
      </c>
    </row>
    <row r="59" spans="1:7" x14ac:dyDescent="0.35">
      <c r="A59" s="5" t="s">
        <v>66</v>
      </c>
      <c r="B59" s="1" t="s">
        <v>145</v>
      </c>
      <c r="C59" s="8" t="s">
        <v>33</v>
      </c>
      <c r="D59" s="13">
        <v>3</v>
      </c>
      <c r="E59" s="18"/>
      <c r="F59" s="2">
        <f t="shared" si="0"/>
        <v>0</v>
      </c>
      <c r="G59" s="2">
        <f t="shared" si="1"/>
        <v>0</v>
      </c>
    </row>
    <row r="60" spans="1:7" x14ac:dyDescent="0.35">
      <c r="A60" s="5" t="s">
        <v>67</v>
      </c>
      <c r="B60" s="1" t="s">
        <v>146</v>
      </c>
      <c r="C60" s="8" t="s">
        <v>7</v>
      </c>
      <c r="D60" s="13">
        <v>1</v>
      </c>
      <c r="E60" s="18"/>
      <c r="F60" s="2">
        <f t="shared" si="0"/>
        <v>0</v>
      </c>
      <c r="G60" s="2">
        <f t="shared" si="1"/>
        <v>0</v>
      </c>
    </row>
    <row r="61" spans="1:7" x14ac:dyDescent="0.35">
      <c r="A61" s="5" t="s">
        <v>68</v>
      </c>
      <c r="B61" s="1" t="s">
        <v>147</v>
      </c>
      <c r="C61" s="8" t="s">
        <v>22</v>
      </c>
      <c r="D61" s="13">
        <v>1</v>
      </c>
      <c r="E61" s="18"/>
      <c r="F61" s="2">
        <f t="shared" si="0"/>
        <v>0</v>
      </c>
      <c r="G61" s="2">
        <f t="shared" si="1"/>
        <v>0</v>
      </c>
    </row>
    <row r="62" spans="1:7" x14ac:dyDescent="0.35">
      <c r="A62" s="5" t="s">
        <v>69</v>
      </c>
      <c r="B62" s="1" t="s">
        <v>148</v>
      </c>
      <c r="C62" s="8" t="s">
        <v>22</v>
      </c>
      <c r="D62" s="13">
        <v>24</v>
      </c>
      <c r="E62" s="18"/>
      <c r="F62" s="2">
        <f t="shared" si="0"/>
        <v>0</v>
      </c>
      <c r="G62" s="2">
        <f t="shared" si="1"/>
        <v>0</v>
      </c>
    </row>
    <row r="63" spans="1:7" x14ac:dyDescent="0.35">
      <c r="A63" s="5" t="s">
        <v>70</v>
      </c>
      <c r="B63" s="1" t="s">
        <v>197</v>
      </c>
      <c r="C63" s="8" t="s">
        <v>22</v>
      </c>
      <c r="D63" s="13">
        <v>1</v>
      </c>
      <c r="E63" s="18"/>
      <c r="F63" s="2">
        <f t="shared" si="0"/>
        <v>0</v>
      </c>
      <c r="G63" s="2">
        <f t="shared" si="1"/>
        <v>0</v>
      </c>
    </row>
    <row r="64" spans="1:7" ht="29" x14ac:dyDescent="0.35">
      <c r="A64" s="5" t="s">
        <v>71</v>
      </c>
      <c r="B64" s="1" t="s">
        <v>198</v>
      </c>
      <c r="C64" s="8" t="s">
        <v>22</v>
      </c>
      <c r="D64" s="13">
        <v>2</v>
      </c>
      <c r="E64" s="18"/>
      <c r="F64" s="2">
        <f t="shared" si="0"/>
        <v>0</v>
      </c>
      <c r="G64" s="2">
        <f t="shared" si="1"/>
        <v>0</v>
      </c>
    </row>
    <row r="65" spans="1:7" x14ac:dyDescent="0.35">
      <c r="A65" s="5" t="s">
        <v>72</v>
      </c>
      <c r="B65" s="1" t="s">
        <v>149</v>
      </c>
      <c r="C65" s="8" t="s">
        <v>116</v>
      </c>
      <c r="D65" s="13">
        <v>1</v>
      </c>
      <c r="E65" s="18"/>
      <c r="F65" s="2">
        <f t="shared" si="0"/>
        <v>0</v>
      </c>
      <c r="G65" s="2">
        <f t="shared" si="1"/>
        <v>0</v>
      </c>
    </row>
    <row r="66" spans="1:7" x14ac:dyDescent="0.35">
      <c r="A66" s="5" t="s">
        <v>73</v>
      </c>
      <c r="B66" s="1" t="s">
        <v>150</v>
      </c>
      <c r="C66" s="8" t="s">
        <v>116</v>
      </c>
      <c r="D66" s="13">
        <v>1</v>
      </c>
      <c r="E66" s="18"/>
      <c r="F66" s="2">
        <f t="shared" si="0"/>
        <v>0</v>
      </c>
      <c r="G66" s="2">
        <f t="shared" si="1"/>
        <v>0</v>
      </c>
    </row>
    <row r="67" spans="1:7" x14ac:dyDescent="0.35">
      <c r="A67" s="5" t="s">
        <v>74</v>
      </c>
      <c r="B67" s="1" t="s">
        <v>151</v>
      </c>
      <c r="C67" s="8" t="s">
        <v>116</v>
      </c>
      <c r="D67" s="13">
        <v>1</v>
      </c>
      <c r="E67" s="18"/>
      <c r="F67" s="2">
        <f t="shared" si="0"/>
        <v>0</v>
      </c>
      <c r="G67" s="2">
        <f t="shared" si="1"/>
        <v>0</v>
      </c>
    </row>
    <row r="68" spans="1:7" x14ac:dyDescent="0.35">
      <c r="A68" s="5" t="s">
        <v>75</v>
      </c>
      <c r="B68" s="1" t="s">
        <v>152</v>
      </c>
      <c r="C68" s="8" t="s">
        <v>116</v>
      </c>
      <c r="D68" s="13">
        <v>1</v>
      </c>
      <c r="E68" s="18"/>
      <c r="F68" s="2">
        <f t="shared" si="0"/>
        <v>0</v>
      </c>
      <c r="G68" s="2">
        <f t="shared" si="1"/>
        <v>0</v>
      </c>
    </row>
    <row r="69" spans="1:7" x14ac:dyDescent="0.35">
      <c r="A69" s="5" t="s">
        <v>76</v>
      </c>
      <c r="B69" s="1" t="s">
        <v>153</v>
      </c>
      <c r="C69" s="8" t="s">
        <v>37</v>
      </c>
      <c r="D69" s="13">
        <v>1</v>
      </c>
      <c r="E69" s="18"/>
      <c r="F69" s="2">
        <f t="shared" si="0"/>
        <v>0</v>
      </c>
      <c r="G69" s="2">
        <f t="shared" si="1"/>
        <v>0</v>
      </c>
    </row>
    <row r="70" spans="1:7" x14ac:dyDescent="0.35">
      <c r="A70" s="5" t="s">
        <v>77</v>
      </c>
      <c r="B70" s="1" t="s">
        <v>154</v>
      </c>
      <c r="C70" s="8" t="s">
        <v>37</v>
      </c>
      <c r="D70" s="13">
        <v>1</v>
      </c>
      <c r="E70" s="18"/>
      <c r="F70" s="2">
        <f t="shared" ref="F70:F105" si="6">(E70*12)</f>
        <v>0</v>
      </c>
      <c r="G70" s="2">
        <f t="shared" ref="G70:G105" si="7">D70*F70</f>
        <v>0</v>
      </c>
    </row>
    <row r="71" spans="1:7" ht="29" x14ac:dyDescent="0.35">
      <c r="A71" s="5" t="s">
        <v>78</v>
      </c>
      <c r="B71" s="1" t="s">
        <v>155</v>
      </c>
      <c r="C71" s="8" t="s">
        <v>33</v>
      </c>
      <c r="D71" s="13">
        <v>12</v>
      </c>
      <c r="E71" s="18"/>
      <c r="F71" s="2">
        <f t="shared" si="6"/>
        <v>0</v>
      </c>
      <c r="G71" s="2">
        <f t="shared" si="7"/>
        <v>0</v>
      </c>
    </row>
    <row r="72" spans="1:7" x14ac:dyDescent="0.35">
      <c r="A72" s="5" t="s">
        <v>79</v>
      </c>
      <c r="B72" s="1" t="s">
        <v>156</v>
      </c>
      <c r="C72" s="8" t="s">
        <v>36</v>
      </c>
      <c r="D72" s="13">
        <v>1</v>
      </c>
      <c r="E72" s="18"/>
      <c r="F72" s="2">
        <f t="shared" si="6"/>
        <v>0</v>
      </c>
      <c r="G72" s="2">
        <f t="shared" si="7"/>
        <v>0</v>
      </c>
    </row>
    <row r="73" spans="1:7" ht="29" x14ac:dyDescent="0.35">
      <c r="A73" s="5" t="s">
        <v>80</v>
      </c>
      <c r="B73" s="1" t="s">
        <v>199</v>
      </c>
      <c r="C73" s="8" t="s">
        <v>10</v>
      </c>
      <c r="D73" s="13">
        <v>1</v>
      </c>
      <c r="E73" s="18"/>
      <c r="F73" s="2">
        <f t="shared" si="6"/>
        <v>0</v>
      </c>
      <c r="G73" s="2">
        <f t="shared" si="7"/>
        <v>0</v>
      </c>
    </row>
    <row r="74" spans="1:7" ht="29" x14ac:dyDescent="0.35">
      <c r="A74" s="5" t="s">
        <v>81</v>
      </c>
      <c r="B74" s="1" t="s">
        <v>200</v>
      </c>
      <c r="C74" s="8" t="s">
        <v>7</v>
      </c>
      <c r="D74" s="13">
        <v>1</v>
      </c>
      <c r="E74" s="18"/>
      <c r="F74" s="2">
        <f t="shared" si="6"/>
        <v>0</v>
      </c>
      <c r="G74" s="2">
        <f t="shared" si="7"/>
        <v>0</v>
      </c>
    </row>
    <row r="75" spans="1:7" x14ac:dyDescent="0.35">
      <c r="A75" s="5" t="s">
        <v>82</v>
      </c>
      <c r="B75" s="1" t="s">
        <v>158</v>
      </c>
      <c r="C75" s="8" t="s">
        <v>22</v>
      </c>
      <c r="D75" s="13">
        <v>3</v>
      </c>
      <c r="E75" s="18"/>
      <c r="F75" s="2">
        <f t="shared" si="6"/>
        <v>0</v>
      </c>
      <c r="G75" s="2">
        <f t="shared" si="7"/>
        <v>0</v>
      </c>
    </row>
    <row r="76" spans="1:7" ht="29" x14ac:dyDescent="0.35">
      <c r="A76" s="5" t="s">
        <v>83</v>
      </c>
      <c r="B76" s="1" t="s">
        <v>201</v>
      </c>
      <c r="C76" s="8" t="s">
        <v>7</v>
      </c>
      <c r="D76" s="13">
        <v>1</v>
      </c>
      <c r="E76" s="18"/>
      <c r="F76" s="2">
        <f t="shared" si="6"/>
        <v>0</v>
      </c>
      <c r="G76" s="2">
        <f t="shared" si="7"/>
        <v>0</v>
      </c>
    </row>
    <row r="77" spans="1:7" ht="29" x14ac:dyDescent="0.35">
      <c r="A77" s="5" t="s">
        <v>84</v>
      </c>
      <c r="B77" s="1" t="s">
        <v>202</v>
      </c>
      <c r="C77" s="8" t="s">
        <v>7</v>
      </c>
      <c r="D77" s="13">
        <v>1</v>
      </c>
      <c r="E77" s="18"/>
      <c r="F77" s="2">
        <f t="shared" si="6"/>
        <v>0</v>
      </c>
      <c r="G77" s="2">
        <f t="shared" si="7"/>
        <v>0</v>
      </c>
    </row>
    <row r="78" spans="1:7" x14ac:dyDescent="0.35">
      <c r="A78" s="5" t="s">
        <v>85</v>
      </c>
      <c r="B78" s="1" t="s">
        <v>159</v>
      </c>
      <c r="C78" s="8" t="s">
        <v>7</v>
      </c>
      <c r="D78" s="13">
        <v>1</v>
      </c>
      <c r="E78" s="18"/>
      <c r="F78" s="2">
        <f t="shared" si="6"/>
        <v>0</v>
      </c>
      <c r="G78" s="2">
        <f t="shared" si="7"/>
        <v>0</v>
      </c>
    </row>
    <row r="79" spans="1:7" x14ac:dyDescent="0.35">
      <c r="A79" s="5" t="s">
        <v>86</v>
      </c>
      <c r="B79" s="1" t="s">
        <v>160</v>
      </c>
      <c r="C79" s="8" t="s">
        <v>36</v>
      </c>
      <c r="D79" s="13">
        <v>1</v>
      </c>
      <c r="E79" s="18"/>
      <c r="F79" s="2">
        <f t="shared" si="6"/>
        <v>0</v>
      </c>
      <c r="G79" s="2">
        <f t="shared" si="7"/>
        <v>0</v>
      </c>
    </row>
    <row r="80" spans="1:7" x14ac:dyDescent="0.35">
      <c r="A80" s="5" t="s">
        <v>87</v>
      </c>
      <c r="B80" s="1" t="s">
        <v>161</v>
      </c>
      <c r="C80" s="8" t="s">
        <v>7</v>
      </c>
      <c r="D80" s="13">
        <v>1</v>
      </c>
      <c r="E80" s="18"/>
      <c r="F80" s="2">
        <f t="shared" si="6"/>
        <v>0</v>
      </c>
      <c r="G80" s="2">
        <f t="shared" si="7"/>
        <v>0</v>
      </c>
    </row>
    <row r="81" spans="1:8" x14ac:dyDescent="0.35">
      <c r="A81" s="5" t="s">
        <v>88</v>
      </c>
      <c r="B81" s="1" t="s">
        <v>162</v>
      </c>
      <c r="C81" s="8" t="s">
        <v>7</v>
      </c>
      <c r="D81" s="13">
        <v>1</v>
      </c>
      <c r="E81" s="18"/>
      <c r="F81" s="2">
        <f t="shared" si="6"/>
        <v>0</v>
      </c>
      <c r="G81" s="2">
        <f t="shared" si="7"/>
        <v>0</v>
      </c>
    </row>
    <row r="82" spans="1:8" x14ac:dyDescent="0.35">
      <c r="A82" s="5" t="s">
        <v>89</v>
      </c>
      <c r="B82" s="1" t="s">
        <v>180</v>
      </c>
      <c r="C82" s="8" t="s">
        <v>33</v>
      </c>
      <c r="D82" s="13">
        <v>1</v>
      </c>
      <c r="E82" s="18"/>
      <c r="F82" s="2">
        <f t="shared" si="6"/>
        <v>0</v>
      </c>
      <c r="G82" s="2">
        <f t="shared" si="7"/>
        <v>0</v>
      </c>
    </row>
    <row r="83" spans="1:8" ht="43.5" x14ac:dyDescent="0.35">
      <c r="A83" s="5" t="s">
        <v>90</v>
      </c>
      <c r="B83" s="1" t="s">
        <v>203</v>
      </c>
      <c r="C83" s="8" t="s">
        <v>7</v>
      </c>
      <c r="D83" s="13">
        <v>1</v>
      </c>
      <c r="E83" s="18"/>
      <c r="F83" s="2">
        <f t="shared" si="6"/>
        <v>0</v>
      </c>
      <c r="G83" s="2">
        <f t="shared" si="7"/>
        <v>0</v>
      </c>
    </row>
    <row r="84" spans="1:8" x14ac:dyDescent="0.35">
      <c r="A84" s="5" t="s">
        <v>91</v>
      </c>
      <c r="B84" s="1" t="s">
        <v>163</v>
      </c>
      <c r="C84" s="8" t="s">
        <v>33</v>
      </c>
      <c r="D84" s="13">
        <v>14</v>
      </c>
      <c r="E84" s="18"/>
      <c r="F84" s="2">
        <f t="shared" si="6"/>
        <v>0</v>
      </c>
      <c r="G84" s="2">
        <f t="shared" si="7"/>
        <v>0</v>
      </c>
      <c r="H84" s="4"/>
    </row>
    <row r="85" spans="1:8" ht="29" x14ac:dyDescent="0.35">
      <c r="A85" s="5" t="s">
        <v>92</v>
      </c>
      <c r="B85" s="1" t="s">
        <v>179</v>
      </c>
      <c r="C85" s="8" t="s">
        <v>33</v>
      </c>
      <c r="D85" s="13">
        <v>3</v>
      </c>
      <c r="E85" s="18"/>
      <c r="F85" s="2">
        <f t="shared" si="6"/>
        <v>0</v>
      </c>
      <c r="G85" s="2">
        <f t="shared" si="7"/>
        <v>0</v>
      </c>
      <c r="H85" s="4"/>
    </row>
    <row r="86" spans="1:8" x14ac:dyDescent="0.35">
      <c r="A86" s="5" t="s">
        <v>93</v>
      </c>
      <c r="B86" s="1" t="s">
        <v>164</v>
      </c>
      <c r="C86" s="8" t="s">
        <v>36</v>
      </c>
      <c r="D86" s="13">
        <v>1</v>
      </c>
      <c r="E86" s="18"/>
      <c r="F86" s="2">
        <f t="shared" si="6"/>
        <v>0</v>
      </c>
      <c r="G86" s="2">
        <f t="shared" si="7"/>
        <v>0</v>
      </c>
      <c r="H86" s="4"/>
    </row>
    <row r="87" spans="1:8" x14ac:dyDescent="0.35">
      <c r="A87" s="5" t="s">
        <v>94</v>
      </c>
      <c r="B87" s="9" t="s">
        <v>157</v>
      </c>
      <c r="C87" s="8" t="s">
        <v>5</v>
      </c>
      <c r="D87" s="13">
        <v>3</v>
      </c>
      <c r="E87" s="18"/>
      <c r="F87" s="2">
        <f t="shared" si="6"/>
        <v>0</v>
      </c>
      <c r="G87" s="2">
        <f t="shared" si="7"/>
        <v>0</v>
      </c>
    </row>
    <row r="88" spans="1:8" x14ac:dyDescent="0.35">
      <c r="A88" s="5" t="s">
        <v>95</v>
      </c>
      <c r="B88" s="9" t="s">
        <v>221</v>
      </c>
      <c r="C88" s="8" t="s">
        <v>7</v>
      </c>
      <c r="D88" s="13">
        <v>1</v>
      </c>
      <c r="E88" s="18"/>
      <c r="F88" s="2">
        <f t="shared" ref="F88" si="8">(E88*12)</f>
        <v>0</v>
      </c>
      <c r="G88" s="2">
        <f t="shared" ref="G88" si="9">D88*F88</f>
        <v>0</v>
      </c>
    </row>
    <row r="89" spans="1:8" x14ac:dyDescent="0.35">
      <c r="A89" s="5" t="s">
        <v>96</v>
      </c>
      <c r="B89" s="1" t="s">
        <v>165</v>
      </c>
      <c r="C89" s="8" t="s">
        <v>33</v>
      </c>
      <c r="D89" s="13">
        <v>32</v>
      </c>
      <c r="E89" s="18"/>
      <c r="F89" s="2">
        <f t="shared" si="6"/>
        <v>0</v>
      </c>
      <c r="G89" s="2">
        <f t="shared" si="7"/>
        <v>0</v>
      </c>
    </row>
    <row r="90" spans="1:8" ht="29" x14ac:dyDescent="0.35">
      <c r="A90" s="5" t="s">
        <v>97</v>
      </c>
      <c r="B90" s="9" t="s">
        <v>204</v>
      </c>
      <c r="C90" s="8" t="s">
        <v>33</v>
      </c>
      <c r="D90" s="13">
        <v>1</v>
      </c>
      <c r="E90" s="18"/>
      <c r="F90" s="2">
        <f t="shared" si="6"/>
        <v>0</v>
      </c>
      <c r="G90" s="2">
        <f t="shared" si="7"/>
        <v>0</v>
      </c>
    </row>
    <row r="91" spans="1:8" ht="29" x14ac:dyDescent="0.35">
      <c r="A91" s="5" t="s">
        <v>98</v>
      </c>
      <c r="B91" s="1" t="s">
        <v>205</v>
      </c>
      <c r="C91" s="8" t="s">
        <v>33</v>
      </c>
      <c r="D91" s="13">
        <v>1</v>
      </c>
      <c r="E91" s="18"/>
      <c r="F91" s="2">
        <f t="shared" si="6"/>
        <v>0</v>
      </c>
      <c r="G91" s="2">
        <f t="shared" si="7"/>
        <v>0</v>
      </c>
    </row>
    <row r="92" spans="1:8" ht="29" x14ac:dyDescent="0.35">
      <c r="A92" s="5" t="s">
        <v>99</v>
      </c>
      <c r="B92" s="1" t="s">
        <v>206</v>
      </c>
      <c r="C92" s="8" t="s">
        <v>207</v>
      </c>
      <c r="D92" s="13">
        <v>8</v>
      </c>
      <c r="E92" s="18"/>
      <c r="F92" s="2">
        <f t="shared" si="6"/>
        <v>0</v>
      </c>
      <c r="G92" s="2">
        <f t="shared" si="7"/>
        <v>0</v>
      </c>
    </row>
    <row r="93" spans="1:8" x14ac:dyDescent="0.35">
      <c r="A93" s="5" t="s">
        <v>100</v>
      </c>
      <c r="B93" s="1" t="s">
        <v>166</v>
      </c>
      <c r="C93" s="8" t="s">
        <v>7</v>
      </c>
      <c r="D93" s="13">
        <v>1</v>
      </c>
      <c r="E93" s="18"/>
      <c r="F93" s="2">
        <f t="shared" si="6"/>
        <v>0</v>
      </c>
      <c r="G93" s="2">
        <f t="shared" si="7"/>
        <v>0</v>
      </c>
    </row>
    <row r="94" spans="1:8" ht="30" customHeight="1" x14ac:dyDescent="0.35">
      <c r="A94" s="5" t="s">
        <v>101</v>
      </c>
      <c r="B94" s="1" t="s">
        <v>167</v>
      </c>
      <c r="C94" s="8" t="s">
        <v>22</v>
      </c>
      <c r="D94" s="13">
        <v>21</v>
      </c>
      <c r="E94" s="18"/>
      <c r="F94" s="2">
        <f t="shared" si="6"/>
        <v>0</v>
      </c>
      <c r="G94" s="2">
        <f t="shared" si="7"/>
        <v>0</v>
      </c>
    </row>
    <row r="95" spans="1:8" x14ac:dyDescent="0.35">
      <c r="A95" s="5" t="s">
        <v>102</v>
      </c>
      <c r="B95" s="1" t="s">
        <v>168</v>
      </c>
      <c r="C95" s="8" t="s">
        <v>33</v>
      </c>
      <c r="D95" s="13">
        <v>13</v>
      </c>
      <c r="E95" s="18"/>
      <c r="F95" s="2">
        <f t="shared" si="6"/>
        <v>0</v>
      </c>
      <c r="G95" s="2">
        <f t="shared" si="7"/>
        <v>0</v>
      </c>
    </row>
    <row r="96" spans="1:8" ht="29" x14ac:dyDescent="0.35">
      <c r="A96" s="5" t="s">
        <v>103</v>
      </c>
      <c r="B96" s="1" t="s">
        <v>208</v>
      </c>
      <c r="C96" s="11" t="s">
        <v>36</v>
      </c>
      <c r="D96" s="13">
        <v>1</v>
      </c>
      <c r="E96" s="18"/>
      <c r="F96" s="2">
        <f t="shared" si="6"/>
        <v>0</v>
      </c>
      <c r="G96" s="2">
        <f t="shared" si="7"/>
        <v>0</v>
      </c>
    </row>
    <row r="97" spans="1:7" x14ac:dyDescent="0.35">
      <c r="A97" s="5" t="s">
        <v>104</v>
      </c>
      <c r="B97" s="1" t="s">
        <v>169</v>
      </c>
      <c r="C97" s="8" t="s">
        <v>7</v>
      </c>
      <c r="D97" s="13">
        <v>1</v>
      </c>
      <c r="E97" s="18"/>
      <c r="F97" s="2">
        <f t="shared" si="6"/>
        <v>0</v>
      </c>
      <c r="G97" s="2">
        <f t="shared" si="7"/>
        <v>0</v>
      </c>
    </row>
    <row r="98" spans="1:7" x14ac:dyDescent="0.35">
      <c r="A98" s="5" t="s">
        <v>105</v>
      </c>
      <c r="B98" s="1" t="s">
        <v>209</v>
      </c>
      <c r="C98" s="8" t="s">
        <v>7</v>
      </c>
      <c r="D98" s="13">
        <v>1</v>
      </c>
      <c r="E98" s="18"/>
      <c r="F98" s="2">
        <f t="shared" si="6"/>
        <v>0</v>
      </c>
      <c r="G98" s="2">
        <f t="shared" si="7"/>
        <v>0</v>
      </c>
    </row>
    <row r="99" spans="1:7" x14ac:dyDescent="0.35">
      <c r="A99" s="5" t="s">
        <v>106</v>
      </c>
      <c r="B99" s="1" t="s">
        <v>170</v>
      </c>
      <c r="C99" s="8" t="s">
        <v>22</v>
      </c>
      <c r="D99" s="13">
        <v>14</v>
      </c>
      <c r="E99" s="18"/>
      <c r="F99" s="2">
        <f t="shared" si="6"/>
        <v>0</v>
      </c>
      <c r="G99" s="2">
        <f t="shared" si="7"/>
        <v>0</v>
      </c>
    </row>
    <row r="100" spans="1:7" x14ac:dyDescent="0.35">
      <c r="A100" s="5" t="s">
        <v>107</v>
      </c>
      <c r="B100" s="1" t="s">
        <v>171</v>
      </c>
      <c r="C100" s="8" t="s">
        <v>22</v>
      </c>
      <c r="D100" s="13">
        <v>7</v>
      </c>
      <c r="E100" s="18"/>
      <c r="F100" s="2">
        <f t="shared" si="6"/>
        <v>0</v>
      </c>
      <c r="G100" s="2">
        <f t="shared" si="7"/>
        <v>0</v>
      </c>
    </row>
    <row r="101" spans="1:7" x14ac:dyDescent="0.35">
      <c r="A101" s="5" t="s">
        <v>108</v>
      </c>
      <c r="B101" s="1" t="s">
        <v>172</v>
      </c>
      <c r="C101" s="8" t="s">
        <v>36</v>
      </c>
      <c r="D101" s="13">
        <v>1</v>
      </c>
      <c r="E101" s="18"/>
      <c r="F101" s="2">
        <f t="shared" si="6"/>
        <v>0</v>
      </c>
      <c r="G101" s="2">
        <f t="shared" si="7"/>
        <v>0</v>
      </c>
    </row>
    <row r="102" spans="1:7" x14ac:dyDescent="0.35">
      <c r="A102" s="5" t="s">
        <v>181</v>
      </c>
      <c r="B102" s="1" t="s">
        <v>173</v>
      </c>
      <c r="C102" s="8" t="s">
        <v>7</v>
      </c>
      <c r="D102" s="13">
        <v>1</v>
      </c>
      <c r="E102" s="18"/>
      <c r="F102" s="2">
        <f t="shared" ref="F102:F103" si="10">(E102*12)</f>
        <v>0</v>
      </c>
      <c r="G102" s="2">
        <f t="shared" ref="G102:G103" si="11">D102*F102</f>
        <v>0</v>
      </c>
    </row>
    <row r="103" spans="1:7" x14ac:dyDescent="0.35">
      <c r="A103" s="5" t="s">
        <v>210</v>
      </c>
      <c r="B103" s="1" t="s">
        <v>174</v>
      </c>
      <c r="C103" s="8" t="s">
        <v>22</v>
      </c>
      <c r="D103" s="13">
        <v>23</v>
      </c>
      <c r="E103" s="18"/>
      <c r="F103" s="2">
        <f t="shared" si="10"/>
        <v>0</v>
      </c>
      <c r="G103" s="2">
        <f t="shared" si="11"/>
        <v>0</v>
      </c>
    </row>
    <row r="104" spans="1:7" ht="29" x14ac:dyDescent="0.35">
      <c r="A104" s="5" t="s">
        <v>222</v>
      </c>
      <c r="B104" s="1" t="s">
        <v>211</v>
      </c>
      <c r="C104" s="8" t="s">
        <v>22</v>
      </c>
      <c r="D104" s="13">
        <v>2</v>
      </c>
      <c r="E104" s="18"/>
      <c r="F104" s="2">
        <f t="shared" si="6"/>
        <v>0</v>
      </c>
      <c r="G104" s="2">
        <f t="shared" si="7"/>
        <v>0</v>
      </c>
    </row>
    <row r="105" spans="1:7" ht="15" thickBot="1" x14ac:dyDescent="0.4">
      <c r="A105" s="5" t="s">
        <v>223</v>
      </c>
      <c r="B105" s="1" t="s">
        <v>175</v>
      </c>
      <c r="C105" s="8" t="s">
        <v>22</v>
      </c>
      <c r="D105" s="13">
        <v>1</v>
      </c>
      <c r="E105" s="18"/>
      <c r="F105" s="2">
        <f t="shared" si="6"/>
        <v>0</v>
      </c>
      <c r="G105" s="2">
        <f t="shared" si="7"/>
        <v>0</v>
      </c>
    </row>
    <row r="106" spans="1:7" ht="15" thickBot="1" x14ac:dyDescent="0.4">
      <c r="F106" t="s">
        <v>34</v>
      </c>
      <c r="G106" s="3">
        <f>SUM(G6:G105)</f>
        <v>0</v>
      </c>
    </row>
    <row r="108" spans="1:7" x14ac:dyDescent="0.35">
      <c r="A108" s="22" t="s">
        <v>218</v>
      </c>
      <c r="B108" s="22"/>
      <c r="C108" s="22"/>
      <c r="D108" s="22"/>
      <c r="E108" s="22"/>
      <c r="F108" s="22"/>
      <c r="G108" s="22"/>
    </row>
  </sheetData>
  <mergeCells count="2">
    <mergeCell ref="A3:G3"/>
    <mergeCell ref="A108:G1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2022-10-17T09:01:07Z</dcterms:modified>
</cp:coreProperties>
</file>