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widarska\AppData\Local\Temp\ezdpuw\20240417165733269\"/>
    </mc:Choice>
  </mc:AlternateContent>
  <xr:revisionPtr revIDLastSave="0" documentId="13_ncr:1_{218FAAB1-D371-4B4B-B204-CA51C7CBD4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ozl.końcowe  (2)" sheetId="1" r:id="rId1"/>
    <sheet name="Arkusz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6" i="1" l="1"/>
  <c r="G80" i="1"/>
  <c r="G74" i="1"/>
  <c r="G68" i="1"/>
  <c r="D86" i="1"/>
  <c r="D80" i="1"/>
  <c r="D74" i="1"/>
  <c r="D68" i="1"/>
  <c r="D87" i="1" s="1"/>
  <c r="G60" i="1"/>
  <c r="D60" i="1"/>
  <c r="G50" i="1"/>
  <c r="D50" i="1"/>
  <c r="G40" i="1"/>
  <c r="D40" i="1"/>
  <c r="G30" i="1"/>
  <c r="D30" i="1"/>
  <c r="D61" i="1" s="1"/>
  <c r="G61" i="1" l="1"/>
  <c r="G87" i="1"/>
</calcChain>
</file>

<file path=xl/sharedStrings.xml><?xml version="1.0" encoding="utf-8"?>
<sst xmlns="http://schemas.openxmlformats.org/spreadsheetml/2006/main" count="114" uniqueCount="56">
  <si>
    <t xml:space="preserve"> </t>
  </si>
  <si>
    <t>Okres realizacji</t>
  </si>
  <si>
    <t>Liczba wykonanych zadań</t>
  </si>
  <si>
    <t>Uwagi</t>
  </si>
  <si>
    <t>-</t>
  </si>
  <si>
    <t xml:space="preserve">tel.:  .................................                                                                </t>
  </si>
  <si>
    <t>Data:  .................................</t>
  </si>
  <si>
    <t>Nazwa Realizatora</t>
  </si>
  <si>
    <t>Program polityki zdrowotnej pn. Leczenie niepłodności obejmujące procedury medycznie wspomaganej prokreacji, w tym zapłodnienie pozaustrojowe prowadzone w ośrodku medycznie wspomaganej prokreacji, na lata 2024-2028</t>
  </si>
  <si>
    <t>Kwota dotacji wg Umowy:</t>
  </si>
  <si>
    <t>Środki podlegające zwrotowi:</t>
  </si>
  <si>
    <t>Środki otrzymane z Miniserstwa Zdrowia (łącznie w roku):</t>
  </si>
  <si>
    <t>Środki wydatkowane (łącznie w roku):</t>
  </si>
  <si>
    <t>Data zwrotu:</t>
  </si>
  <si>
    <t>Etap procesu</t>
  </si>
  <si>
    <t>Koszt całkowity (w zł)</t>
  </si>
  <si>
    <t>I. Leczenie niepłodności</t>
  </si>
  <si>
    <t>1. Kwalifikacja pary</t>
  </si>
  <si>
    <t>2. Scenariusz I (gamety pary) - część kliniczna</t>
  </si>
  <si>
    <t>3. Scenariusz I (gamety pary) - część biotechnologiczna</t>
  </si>
  <si>
    <t>4. Scenariusz II (dawstwo oocytów) - część kliniczna</t>
  </si>
  <si>
    <t>5. Scenariusz II (dawstwo oocytów) - część biotechnologiczna</t>
  </si>
  <si>
    <t>6. Scenariusz III (dawstwo zarodka) - część kliniczna</t>
  </si>
  <si>
    <t>7. Scenariusz III (dawstwo zarodka) - część biotechnologiczna</t>
  </si>
  <si>
    <t>8. Kriotransfer</t>
  </si>
  <si>
    <t xml:space="preserve">II. Zabezpieczenie płodności na przyszłość  </t>
  </si>
  <si>
    <t>1. Kwalifikacja - kobieta</t>
  </si>
  <si>
    <t>2. Kwalifikacja - mężczyzna</t>
  </si>
  <si>
    <t>3. Część kliniczno-biotechnologiczna - kobieta</t>
  </si>
  <si>
    <t>4. Część kliniczno-biotechnologiczna - mężczyzna</t>
  </si>
  <si>
    <t>4 427</t>
  </si>
  <si>
    <t xml:space="preserve">Łącznie </t>
  </si>
  <si>
    <t xml:space="preserve">Rozliczenie wykonał:  .....................                                                                            </t>
  </si>
  <si>
    <t>Roczne rozliczenie merytoryczno-finansowe za rok ….....</t>
  </si>
  <si>
    <t xml:space="preserve"> Dotyczy Umowy nr:........................................... z dnia ….......................</t>
  </si>
  <si>
    <t xml:space="preserve">Załącznik nr 7  do Umowy </t>
  </si>
  <si>
    <t>580 (stawka roczna)</t>
  </si>
  <si>
    <t>WAŻNE: Koszt przechowywania zarodków/gamet w sprawozdawanym okresie podać wartość do dwóch miejsc po przecinku (stawka roczna/12*liczba miesięcy przechowywania w sprawozdawanym okresie)</t>
  </si>
  <si>
    <t>Cena jednostkowa brutto (w zł)</t>
  </si>
  <si>
    <t>I transza</t>
  </si>
  <si>
    <t>II transza</t>
  </si>
  <si>
    <t>III transza</t>
  </si>
  <si>
    <t xml:space="preserve">9. Przechowywanie zarodków pary </t>
  </si>
  <si>
    <t>Liczba wykonanych działań</t>
  </si>
  <si>
    <t>9. Przechowywanie zarodków pary</t>
  </si>
  <si>
    <t>5. Przechowywanie gamet pacjenta</t>
  </si>
  <si>
    <t xml:space="preserve">5. Przechowywanie gamet pacjenta </t>
  </si>
  <si>
    <t>SUMA III transzy</t>
  </si>
  <si>
    <t>SUMA II transzy</t>
  </si>
  <si>
    <t>SUMA I transzy</t>
  </si>
  <si>
    <t>SUMA I- ….. transz</t>
  </si>
  <si>
    <t>SUMA …... transzy</t>
  </si>
  <si>
    <t>SUMA I-…..... transz</t>
  </si>
  <si>
    <t>.... transza</t>
  </si>
  <si>
    <t xml:space="preserve">….. transza </t>
  </si>
  <si>
    <t>Podpis osoby upoważnionej do reprezentacji Realizatora: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</si>
</sst>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Lato"/>
      <family val="2"/>
      <charset val="238"/>
    </font>
    <font>
      <sz val="10"/>
      <name val="Lato"/>
      <family val="2"/>
      <charset val="238"/>
    </font>
    <font>
      <b/>
      <sz val="14"/>
      <name val="Lato"/>
      <family val="2"/>
      <charset val="238"/>
    </font>
    <font>
      <b/>
      <sz val="12"/>
      <name val="Lato"/>
      <family val="2"/>
      <charset val="238"/>
    </font>
    <font>
      <sz val="12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sz val="11"/>
      <name val="Arial CE"/>
      <charset val="238"/>
    </font>
    <font>
      <sz val="11"/>
      <color rgb="FF000000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 vertical="top"/>
    </xf>
    <xf numFmtId="0" fontId="7" fillId="0" borderId="0" xfId="0" applyFont="1"/>
    <xf numFmtId="0" fontId="6" fillId="0" borderId="0" xfId="0" applyFont="1" applyAlignment="1">
      <alignment horizontal="center" vertical="top" wrapText="1"/>
    </xf>
    <xf numFmtId="0" fontId="7" fillId="0" borderId="0" xfId="0" quotePrefix="1" applyFont="1"/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9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3" fontId="11" fillId="0" borderId="7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11" fillId="0" borderId="3" xfId="0" applyFont="1" applyBorder="1" applyAlignment="1">
      <alignment horizontal="left" vertical="center"/>
    </xf>
    <xf numFmtId="0" fontId="10" fillId="0" borderId="3" xfId="0" applyFont="1" applyBorder="1"/>
    <xf numFmtId="3" fontId="11" fillId="0" borderId="8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 wrapText="1"/>
    </xf>
    <xf numFmtId="0" fontId="8" fillId="0" borderId="2" xfId="0" applyFont="1" applyBorder="1"/>
    <xf numFmtId="0" fontId="11" fillId="0" borderId="9" xfId="0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0" fontId="0" fillId="2" borderId="1" xfId="0" applyFill="1" applyBorder="1"/>
    <xf numFmtId="0" fontId="11" fillId="0" borderId="3" xfId="0" applyFont="1" applyBorder="1" applyAlignment="1">
      <alignment vertical="center" wrapText="1"/>
    </xf>
    <xf numFmtId="0" fontId="8" fillId="0" borderId="3" xfId="0" applyFont="1" applyBorder="1"/>
    <xf numFmtId="0" fontId="11" fillId="0" borderId="8" xfId="0" applyFont="1" applyBorder="1" applyAlignment="1">
      <alignment horizontal="right" vertical="center" wrapText="1"/>
    </xf>
    <xf numFmtId="0" fontId="11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 vertical="top" wrapText="1"/>
    </xf>
    <xf numFmtId="0" fontId="9" fillId="2" borderId="4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94"/>
  <sheetViews>
    <sheetView tabSelected="1" topLeftCell="A6" zoomScale="75" zoomScaleNormal="50" workbookViewId="0">
      <selection activeCell="K91" sqref="K91"/>
    </sheetView>
  </sheetViews>
  <sheetFormatPr defaultRowHeight="12.5" x14ac:dyDescent="0.25"/>
  <cols>
    <col min="2" max="2" width="11" customWidth="1"/>
    <col min="3" max="3" width="56.26953125" customWidth="1"/>
    <col min="4" max="4" width="21.7265625" customWidth="1"/>
    <col min="5" max="5" width="15.54296875" hidden="1" customWidth="1"/>
    <col min="6" max="6" width="19.453125" customWidth="1"/>
    <col min="7" max="7" width="18.453125" customWidth="1"/>
    <col min="8" max="8" width="28.54296875" customWidth="1"/>
    <col min="9" max="9" width="14.7265625" customWidth="1"/>
    <col min="10" max="10" width="12.7265625" customWidth="1"/>
    <col min="11" max="11" width="15.26953125" customWidth="1"/>
  </cols>
  <sheetData>
    <row r="2" spans="2:13" ht="14" x14ac:dyDescent="0.3">
      <c r="B2" s="21" t="s">
        <v>7</v>
      </c>
      <c r="D2" s="6"/>
      <c r="E2" s="7"/>
      <c r="F2" s="7"/>
      <c r="G2" s="7"/>
      <c r="H2" s="7"/>
      <c r="I2" s="7"/>
      <c r="J2" s="7"/>
      <c r="K2" s="7"/>
    </row>
    <row r="3" spans="2:13" ht="14" x14ac:dyDescent="0.3">
      <c r="B3" s="7"/>
      <c r="C3" s="7"/>
      <c r="D3" s="7"/>
      <c r="E3" s="7" t="s">
        <v>0</v>
      </c>
      <c r="F3" s="7"/>
      <c r="G3" s="7"/>
      <c r="H3" s="17" t="s">
        <v>35</v>
      </c>
      <c r="I3" s="17"/>
      <c r="J3" s="22"/>
      <c r="K3" s="7"/>
    </row>
    <row r="4" spans="2:13" ht="14" x14ac:dyDescent="0.3">
      <c r="B4" s="7"/>
      <c r="C4" s="7"/>
      <c r="D4" s="7"/>
      <c r="E4" s="7"/>
      <c r="F4" s="7"/>
      <c r="G4" s="7"/>
      <c r="H4" s="16"/>
      <c r="I4" s="17"/>
      <c r="J4" s="17"/>
      <c r="K4" s="7"/>
    </row>
    <row r="5" spans="2:13" ht="14" x14ac:dyDescent="0.3">
      <c r="B5" s="7"/>
      <c r="C5" s="7"/>
      <c r="D5" s="7"/>
      <c r="E5" s="7"/>
      <c r="F5" s="7"/>
      <c r="G5" s="7"/>
      <c r="H5" s="17"/>
      <c r="I5" s="17"/>
      <c r="J5" s="17"/>
      <c r="K5" s="7"/>
    </row>
    <row r="6" spans="2:13" ht="17.5" x14ac:dyDescent="0.35">
      <c r="B6" s="8" t="s">
        <v>33</v>
      </c>
      <c r="C6" s="8"/>
      <c r="E6" s="8"/>
      <c r="F6" s="8"/>
      <c r="G6" s="9"/>
      <c r="H6" s="7"/>
      <c r="I6" s="7"/>
      <c r="J6" s="7"/>
      <c r="K6" s="7"/>
    </row>
    <row r="7" spans="2:13" x14ac:dyDescent="0.25">
      <c r="B7" s="7"/>
      <c r="C7" s="7"/>
      <c r="D7" s="7"/>
      <c r="E7" s="7"/>
      <c r="F7" s="7"/>
      <c r="G7" s="7"/>
      <c r="H7" s="7"/>
      <c r="I7" s="7"/>
      <c r="J7" s="7"/>
      <c r="K7" s="7"/>
    </row>
    <row r="8" spans="2:13" ht="26.25" customHeight="1" x14ac:dyDescent="0.25">
      <c r="B8" s="10" t="s">
        <v>34</v>
      </c>
      <c r="C8" s="7"/>
    </row>
    <row r="9" spans="2:13" ht="36.65" customHeight="1" x14ac:dyDescent="0.25">
      <c r="B9" s="75" t="s">
        <v>8</v>
      </c>
      <c r="C9" s="75"/>
      <c r="D9" s="75"/>
      <c r="E9" s="75"/>
      <c r="F9" s="75"/>
      <c r="G9" s="75"/>
      <c r="H9" s="75"/>
      <c r="I9" s="75"/>
      <c r="J9" s="75"/>
      <c r="K9" s="75"/>
    </row>
    <row r="10" spans="2:13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3" ht="15" customHeight="1" x14ac:dyDescent="0.3">
      <c r="B11" s="17" t="s">
        <v>9</v>
      </c>
      <c r="D11" s="12"/>
      <c r="E11" s="12"/>
      <c r="F11" s="12"/>
      <c r="G11" s="12"/>
      <c r="H11" s="12"/>
      <c r="I11" s="12"/>
      <c r="J11" s="12"/>
      <c r="K11" s="12"/>
      <c r="L11" s="1"/>
      <c r="M11" s="1"/>
    </row>
    <row r="12" spans="2:13" ht="15" x14ac:dyDescent="0.3">
      <c r="B12" s="13" t="s">
        <v>11</v>
      </c>
      <c r="C12" s="7"/>
      <c r="D12" s="11"/>
      <c r="E12" s="11"/>
      <c r="F12" s="11"/>
      <c r="G12" s="11"/>
      <c r="H12" s="11"/>
      <c r="I12" s="11"/>
      <c r="J12" s="11"/>
      <c r="K12" s="11"/>
    </row>
    <row r="13" spans="2:13" ht="15" x14ac:dyDescent="0.3">
      <c r="B13" s="11" t="s">
        <v>12</v>
      </c>
      <c r="C13" s="7"/>
      <c r="D13" s="11"/>
      <c r="E13" s="11"/>
      <c r="F13" s="11"/>
      <c r="G13" s="11"/>
      <c r="H13" s="11"/>
      <c r="I13" s="11"/>
      <c r="J13" s="11"/>
      <c r="K13" s="11"/>
    </row>
    <row r="14" spans="2:13" ht="15" x14ac:dyDescent="0.3">
      <c r="B14" s="13" t="s">
        <v>10</v>
      </c>
      <c r="C14" s="7"/>
      <c r="D14" s="11"/>
      <c r="E14" s="11"/>
      <c r="F14" s="11"/>
      <c r="G14" s="11"/>
      <c r="H14" s="11"/>
      <c r="I14" s="11"/>
      <c r="J14" s="11"/>
      <c r="K14" s="11"/>
    </row>
    <row r="15" spans="2:13" ht="15" x14ac:dyDescent="0.3">
      <c r="B15" s="14" t="s">
        <v>13</v>
      </c>
      <c r="C15" s="7"/>
      <c r="D15" s="14"/>
      <c r="E15" s="14"/>
      <c r="F15" s="14"/>
      <c r="G15" s="14"/>
      <c r="H15" s="14"/>
      <c r="I15" s="14"/>
      <c r="J15" s="14"/>
      <c r="K15" s="11"/>
    </row>
    <row r="16" spans="2:13" ht="15" x14ac:dyDescent="0.3">
      <c r="B16" s="15"/>
      <c r="C16" s="7"/>
      <c r="D16" s="14"/>
      <c r="E16" s="14"/>
      <c r="F16" s="14"/>
      <c r="G16" s="14"/>
      <c r="H16" s="14"/>
      <c r="I16" s="14"/>
      <c r="J16" s="14"/>
      <c r="K16" s="11"/>
    </row>
    <row r="17" spans="2:11" ht="15" x14ac:dyDescent="0.3">
      <c r="B17" s="11"/>
      <c r="C17" s="7"/>
      <c r="D17" s="14"/>
      <c r="E17" s="14"/>
      <c r="F17" s="14"/>
      <c r="G17" s="14"/>
      <c r="H17" s="14"/>
      <c r="I17" s="14"/>
      <c r="J17" s="14"/>
      <c r="K17" s="11"/>
    </row>
    <row r="18" spans="2:11" ht="42" x14ac:dyDescent="0.25">
      <c r="B18" s="18" t="s">
        <v>1</v>
      </c>
      <c r="C18" s="23" t="s">
        <v>14</v>
      </c>
      <c r="D18" s="18" t="s">
        <v>43</v>
      </c>
      <c r="E18" s="18" t="s">
        <v>2</v>
      </c>
      <c r="F18" s="18" t="s">
        <v>38</v>
      </c>
      <c r="G18" s="18" t="s">
        <v>15</v>
      </c>
      <c r="H18" s="23" t="s">
        <v>3</v>
      </c>
      <c r="I18" s="24"/>
      <c r="J18" s="24"/>
      <c r="K18" s="25"/>
    </row>
    <row r="19" spans="2:11" ht="14" x14ac:dyDescent="0.25">
      <c r="B19" s="30">
        <v>1</v>
      </c>
      <c r="C19" s="30">
        <v>2</v>
      </c>
      <c r="D19" s="30">
        <v>4</v>
      </c>
      <c r="E19" s="30">
        <v>4</v>
      </c>
      <c r="F19" s="30">
        <v>5</v>
      </c>
      <c r="G19" s="30">
        <v>6</v>
      </c>
      <c r="H19" s="30">
        <v>7</v>
      </c>
      <c r="I19" s="24"/>
      <c r="J19" s="26"/>
      <c r="K19" s="25"/>
    </row>
    <row r="20" spans="2:11" ht="21.75" customHeight="1" x14ac:dyDescent="0.25">
      <c r="B20" s="76" t="s">
        <v>16</v>
      </c>
      <c r="C20" s="77"/>
      <c r="D20" s="77"/>
      <c r="E20" s="77"/>
      <c r="F20" s="77"/>
      <c r="G20" s="77"/>
      <c r="H20" s="78"/>
      <c r="I20" s="24"/>
      <c r="J20" s="26"/>
      <c r="K20" s="25"/>
    </row>
    <row r="21" spans="2:11" s="3" customFormat="1" ht="18.399999999999999" customHeight="1" x14ac:dyDescent="0.25">
      <c r="B21" s="46" t="s">
        <v>39</v>
      </c>
      <c r="C21" s="31" t="s">
        <v>17</v>
      </c>
      <c r="D21" s="45"/>
      <c r="E21" s="45"/>
      <c r="F21" s="42">
        <v>2214</v>
      </c>
      <c r="G21" s="45"/>
      <c r="H21" s="45"/>
      <c r="I21" s="24"/>
      <c r="J21" s="24"/>
      <c r="K21" s="24"/>
    </row>
    <row r="22" spans="2:11" s="3" customFormat="1" ht="15.75" customHeight="1" x14ac:dyDescent="0.25">
      <c r="B22" s="47"/>
      <c r="C22" s="31" t="s">
        <v>18</v>
      </c>
      <c r="D22" s="46"/>
      <c r="E22" s="47"/>
      <c r="F22" s="42">
        <v>5307</v>
      </c>
      <c r="G22" s="46"/>
      <c r="H22" s="46"/>
      <c r="I22" s="27"/>
      <c r="J22" s="27"/>
      <c r="K22" s="28"/>
    </row>
    <row r="23" spans="2:11" s="3" customFormat="1" ht="13.75" customHeight="1" x14ac:dyDescent="0.25">
      <c r="B23" s="47"/>
      <c r="C23" s="31" t="s">
        <v>19</v>
      </c>
      <c r="D23" s="46"/>
      <c r="E23" s="47"/>
      <c r="F23" s="42">
        <v>8883</v>
      </c>
      <c r="G23" s="46"/>
      <c r="H23" s="46"/>
      <c r="I23" s="27"/>
      <c r="J23" s="27"/>
      <c r="K23" s="28"/>
    </row>
    <row r="24" spans="2:11" s="3" customFormat="1" ht="14" x14ac:dyDescent="0.25">
      <c r="B24" s="47"/>
      <c r="C24" s="31" t="s">
        <v>20</v>
      </c>
      <c r="D24" s="46"/>
      <c r="E24" s="47"/>
      <c r="F24" s="42">
        <v>1685</v>
      </c>
      <c r="G24" s="46"/>
      <c r="H24" s="46"/>
      <c r="I24" s="27"/>
      <c r="J24" s="27"/>
      <c r="K24" s="28"/>
    </row>
    <row r="25" spans="2:11" s="3" customFormat="1" ht="17.149999999999999" customHeight="1" x14ac:dyDescent="0.25">
      <c r="B25" s="47"/>
      <c r="C25" s="31" t="s">
        <v>21</v>
      </c>
      <c r="D25" s="46"/>
      <c r="E25" s="47"/>
      <c r="F25" s="42">
        <v>16117</v>
      </c>
      <c r="G25" s="46"/>
      <c r="H25" s="46"/>
      <c r="I25" s="27"/>
      <c r="J25" s="27"/>
      <c r="K25" s="28"/>
    </row>
    <row r="26" spans="2:11" s="3" customFormat="1" ht="11.65" customHeight="1" x14ac:dyDescent="0.25">
      <c r="B26" s="47"/>
      <c r="C26" s="31" t="s">
        <v>22</v>
      </c>
      <c r="D26" s="46"/>
      <c r="E26" s="47"/>
      <c r="F26" s="42">
        <v>1685</v>
      </c>
      <c r="G26" s="46"/>
      <c r="H26" s="46"/>
      <c r="I26" s="27"/>
      <c r="J26" s="27"/>
      <c r="K26" s="28"/>
    </row>
    <row r="27" spans="2:11" s="3" customFormat="1" ht="13" customHeight="1" x14ac:dyDescent="0.25">
      <c r="B27" s="47"/>
      <c r="C27" s="31" t="s">
        <v>23</v>
      </c>
      <c r="D27" s="46"/>
      <c r="E27" s="47"/>
      <c r="F27" s="42">
        <v>6983</v>
      </c>
      <c r="G27" s="46"/>
      <c r="H27" s="46"/>
      <c r="I27" s="27"/>
      <c r="J27" s="27"/>
      <c r="K27" s="28"/>
    </row>
    <row r="28" spans="2:11" s="3" customFormat="1" ht="13" customHeight="1" x14ac:dyDescent="0.25">
      <c r="B28" s="47"/>
      <c r="C28" s="31" t="s">
        <v>24</v>
      </c>
      <c r="D28" s="46"/>
      <c r="E28" s="47"/>
      <c r="F28" s="43" t="s">
        <v>30</v>
      </c>
      <c r="G28" s="46"/>
      <c r="H28" s="46"/>
      <c r="I28" s="27"/>
      <c r="J28" s="27"/>
      <c r="K28" s="28"/>
    </row>
    <row r="29" spans="2:11" s="3" customFormat="1" ht="13" customHeight="1" x14ac:dyDescent="0.25">
      <c r="B29" s="68"/>
      <c r="C29" s="32" t="s">
        <v>42</v>
      </c>
      <c r="D29" s="46"/>
      <c r="E29" s="47"/>
      <c r="F29" s="43" t="s">
        <v>36</v>
      </c>
      <c r="G29" s="46"/>
      <c r="H29" s="46"/>
      <c r="I29" s="27"/>
      <c r="J29" s="27"/>
      <c r="K29" s="28"/>
    </row>
    <row r="30" spans="2:11" s="3" customFormat="1" ht="13" customHeight="1" x14ac:dyDescent="0.25">
      <c r="B30" s="68"/>
      <c r="C30" s="32" t="s">
        <v>49</v>
      </c>
      <c r="D30" s="44">
        <f>SUM(D21:D29)</f>
        <v>0</v>
      </c>
      <c r="E30" s="47"/>
      <c r="F30" s="48"/>
      <c r="G30" s="44">
        <f>SUM(G21:G29)</f>
        <v>0</v>
      </c>
      <c r="H30" s="46"/>
      <c r="I30" s="27"/>
      <c r="J30" s="27"/>
      <c r="K30" s="28"/>
    </row>
    <row r="31" spans="2:11" s="3" customFormat="1" ht="13" customHeight="1" x14ac:dyDescent="0.25">
      <c r="B31" s="69" t="s">
        <v>40</v>
      </c>
      <c r="C31" s="31" t="s">
        <v>17</v>
      </c>
      <c r="D31" s="46"/>
      <c r="E31" s="47"/>
      <c r="F31" s="42">
        <v>2214</v>
      </c>
      <c r="G31" s="46"/>
      <c r="H31" s="46"/>
      <c r="I31" s="27"/>
      <c r="J31" s="27"/>
      <c r="K31" s="28"/>
    </row>
    <row r="32" spans="2:11" s="3" customFormat="1" ht="14" x14ac:dyDescent="0.25">
      <c r="B32" s="70"/>
      <c r="C32" s="33" t="s">
        <v>18</v>
      </c>
      <c r="D32" s="49"/>
      <c r="E32" s="50"/>
      <c r="F32" s="42">
        <v>5307</v>
      </c>
      <c r="G32" s="49"/>
      <c r="H32" s="49"/>
      <c r="I32" s="27"/>
      <c r="J32" s="27"/>
      <c r="K32" s="28"/>
    </row>
    <row r="33" spans="2:11" s="3" customFormat="1" ht="14" x14ac:dyDescent="0.25">
      <c r="B33" s="68"/>
      <c r="C33" s="34" t="s">
        <v>19</v>
      </c>
      <c r="D33" s="46"/>
      <c r="E33" s="47"/>
      <c r="F33" s="42">
        <v>8883</v>
      </c>
      <c r="G33" s="46"/>
      <c r="H33" s="46"/>
      <c r="I33" s="27"/>
      <c r="J33" s="27"/>
      <c r="K33" s="28"/>
    </row>
    <row r="34" spans="2:11" s="3" customFormat="1" ht="14" x14ac:dyDescent="0.25">
      <c r="B34" s="68"/>
      <c r="C34" s="34" t="s">
        <v>20</v>
      </c>
      <c r="D34" s="46"/>
      <c r="E34" s="47"/>
      <c r="F34" s="42">
        <v>1685</v>
      </c>
      <c r="G34" s="46"/>
      <c r="H34" s="46"/>
      <c r="I34" s="27"/>
      <c r="J34" s="27"/>
      <c r="K34" s="28"/>
    </row>
    <row r="35" spans="2:11" s="3" customFormat="1" ht="14" x14ac:dyDescent="0.25">
      <c r="B35" s="68"/>
      <c r="C35" s="34" t="s">
        <v>21</v>
      </c>
      <c r="D35" s="46"/>
      <c r="E35" s="47"/>
      <c r="F35" s="42">
        <v>16117</v>
      </c>
      <c r="G35" s="46"/>
      <c r="H35" s="46"/>
      <c r="I35" s="27"/>
      <c r="J35" s="27"/>
      <c r="K35" s="28"/>
    </row>
    <row r="36" spans="2:11" s="3" customFormat="1" ht="15" x14ac:dyDescent="0.25">
      <c r="B36" s="23"/>
      <c r="C36" s="34" t="s">
        <v>22</v>
      </c>
      <c r="D36" s="23"/>
      <c r="E36" s="23"/>
      <c r="F36" s="42">
        <v>1685</v>
      </c>
      <c r="G36" s="23"/>
      <c r="H36" s="46"/>
      <c r="I36" s="29" t="s">
        <v>4</v>
      </c>
      <c r="J36" s="29" t="s">
        <v>4</v>
      </c>
      <c r="K36" s="28"/>
    </row>
    <row r="37" spans="2:11" s="3" customFormat="1" ht="14" x14ac:dyDescent="0.25">
      <c r="B37" s="46"/>
      <c r="C37" s="34" t="s">
        <v>23</v>
      </c>
      <c r="D37" s="45"/>
      <c r="E37" s="45"/>
      <c r="F37" s="42">
        <v>6983</v>
      </c>
      <c r="G37" s="45"/>
      <c r="H37" s="45"/>
    </row>
    <row r="38" spans="2:11" s="3" customFormat="1" ht="14" x14ac:dyDescent="0.25">
      <c r="B38" s="46"/>
      <c r="C38" s="34" t="s">
        <v>24</v>
      </c>
      <c r="D38" s="45"/>
      <c r="E38" s="45"/>
      <c r="F38" s="43" t="s">
        <v>30</v>
      </c>
      <c r="G38" s="45"/>
      <c r="H38" s="45"/>
    </row>
    <row r="39" spans="2:11" s="3" customFormat="1" ht="14" x14ac:dyDescent="0.25">
      <c r="B39" s="46"/>
      <c r="C39" s="35" t="s">
        <v>42</v>
      </c>
      <c r="D39" s="45"/>
      <c r="E39" s="45"/>
      <c r="F39" s="43" t="s">
        <v>36</v>
      </c>
      <c r="G39" s="45"/>
      <c r="H39" s="45"/>
      <c r="I39" s="27"/>
    </row>
    <row r="40" spans="2:11" ht="14" x14ac:dyDescent="0.3">
      <c r="B40" s="38"/>
      <c r="C40" s="35" t="s">
        <v>48</v>
      </c>
      <c r="D40" s="44">
        <f>SUM(D31:D39)</f>
        <v>0</v>
      </c>
      <c r="E40" s="38"/>
      <c r="F40" s="51"/>
      <c r="G40" s="37">
        <f>SUM(G31:G39)</f>
        <v>0</v>
      </c>
      <c r="H40" s="38"/>
      <c r="I40" s="7"/>
      <c r="J40" s="7"/>
      <c r="K40" s="19"/>
    </row>
    <row r="41" spans="2:11" ht="14" x14ac:dyDescent="0.3">
      <c r="B41" s="69" t="s">
        <v>41</v>
      </c>
      <c r="C41" s="34" t="s">
        <v>17</v>
      </c>
      <c r="D41" s="44"/>
      <c r="E41" s="38"/>
      <c r="F41" s="42">
        <v>2214</v>
      </c>
      <c r="G41" s="38"/>
      <c r="H41" s="38"/>
      <c r="I41" s="7"/>
      <c r="J41" s="7"/>
      <c r="K41" s="19"/>
    </row>
    <row r="42" spans="2:11" s="2" customFormat="1" ht="16.5" customHeight="1" x14ac:dyDescent="0.3">
      <c r="B42" s="68"/>
      <c r="C42" s="34" t="s">
        <v>18</v>
      </c>
      <c r="D42" s="37"/>
      <c r="E42" s="38"/>
      <c r="F42" s="42">
        <v>5307</v>
      </c>
      <c r="G42" s="38"/>
      <c r="H42" s="38"/>
      <c r="I42" s="17"/>
      <c r="J42" s="17"/>
      <c r="K42" s="17"/>
    </row>
    <row r="43" spans="2:11" s="2" customFormat="1" ht="14" x14ac:dyDescent="0.3">
      <c r="B43" s="68"/>
      <c r="C43" s="34" t="s">
        <v>19</v>
      </c>
      <c r="D43" s="39"/>
      <c r="E43" s="38"/>
      <c r="F43" s="42">
        <v>8883</v>
      </c>
      <c r="G43" s="38"/>
      <c r="H43" s="39"/>
      <c r="I43" s="17"/>
      <c r="J43" s="17"/>
      <c r="K43" s="17"/>
    </row>
    <row r="44" spans="2:11" s="2" customFormat="1" ht="14" x14ac:dyDescent="0.3">
      <c r="B44" s="68"/>
      <c r="C44" s="34" t="s">
        <v>20</v>
      </c>
      <c r="D44" s="38"/>
      <c r="E44" s="38"/>
      <c r="F44" s="42">
        <v>1685</v>
      </c>
      <c r="G44" s="38"/>
      <c r="H44" s="39"/>
      <c r="I44" s="17"/>
      <c r="J44" s="17"/>
      <c r="K44" s="17"/>
    </row>
    <row r="45" spans="2:11" s="2" customFormat="1" ht="14" x14ac:dyDescent="0.3">
      <c r="B45" s="68"/>
      <c r="C45" s="34" t="s">
        <v>21</v>
      </c>
      <c r="D45" s="38"/>
      <c r="E45" s="38"/>
      <c r="F45" s="42">
        <v>16117</v>
      </c>
      <c r="G45" s="38"/>
      <c r="H45" s="38"/>
      <c r="I45" s="17"/>
      <c r="J45" s="17"/>
      <c r="K45" s="17"/>
    </row>
    <row r="46" spans="2:11" ht="14" x14ac:dyDescent="0.3">
      <c r="B46" s="23"/>
      <c r="C46" s="34" t="s">
        <v>22</v>
      </c>
      <c r="D46" s="38"/>
      <c r="E46" s="38"/>
      <c r="F46" s="42">
        <v>1685</v>
      </c>
      <c r="G46" s="38"/>
      <c r="H46" s="38"/>
      <c r="I46" s="20"/>
      <c r="J46" s="7"/>
      <c r="K46" s="20"/>
    </row>
    <row r="47" spans="2:11" ht="14" x14ac:dyDescent="0.3">
      <c r="B47" s="46"/>
      <c r="C47" s="34" t="s">
        <v>23</v>
      </c>
      <c r="D47" s="52"/>
      <c r="E47" s="52"/>
      <c r="F47" s="42">
        <v>6983</v>
      </c>
      <c r="G47" s="52"/>
      <c r="H47" s="52"/>
      <c r="K47" s="5"/>
    </row>
    <row r="48" spans="2:11" ht="14" x14ac:dyDescent="0.3">
      <c r="B48" s="46"/>
      <c r="C48" s="34" t="s">
        <v>24</v>
      </c>
      <c r="D48" s="52"/>
      <c r="E48" s="52"/>
      <c r="F48" s="43" t="s">
        <v>30</v>
      </c>
      <c r="G48" s="52"/>
      <c r="H48" s="52"/>
    </row>
    <row r="49" spans="2:9" ht="14" x14ac:dyDescent="0.3">
      <c r="B49" s="46"/>
      <c r="C49" s="35" t="s">
        <v>42</v>
      </c>
      <c r="D49" s="52"/>
      <c r="E49" s="52"/>
      <c r="F49" s="43" t="s">
        <v>36</v>
      </c>
      <c r="G49" s="52"/>
      <c r="H49" s="52"/>
      <c r="I49" s="27"/>
    </row>
    <row r="50" spans="2:9" ht="14" x14ac:dyDescent="0.3">
      <c r="B50" s="38"/>
      <c r="C50" s="17" t="s">
        <v>47</v>
      </c>
      <c r="D50" s="37">
        <f>SUM(D41:D49)</f>
        <v>0</v>
      </c>
      <c r="E50" s="37"/>
      <c r="F50" s="54"/>
      <c r="G50" s="37">
        <f>SUM(G41:G49)</f>
        <v>0</v>
      </c>
      <c r="H50" s="52"/>
    </row>
    <row r="51" spans="2:9" ht="14" x14ac:dyDescent="0.3">
      <c r="B51" s="69" t="s">
        <v>53</v>
      </c>
      <c r="C51" s="34" t="s">
        <v>17</v>
      </c>
      <c r="D51" s="52"/>
      <c r="E51" s="52"/>
      <c r="F51" s="42">
        <v>2214</v>
      </c>
      <c r="G51" s="52"/>
      <c r="H51" s="52"/>
    </row>
    <row r="52" spans="2:9" ht="14" x14ac:dyDescent="0.3">
      <c r="B52" s="68"/>
      <c r="C52" s="34" t="s">
        <v>18</v>
      </c>
      <c r="D52" s="52"/>
      <c r="E52" s="52"/>
      <c r="F52" s="42">
        <v>5307</v>
      </c>
      <c r="G52" s="52"/>
      <c r="H52" s="52"/>
    </row>
    <row r="53" spans="2:9" ht="14" x14ac:dyDescent="0.3">
      <c r="B53" s="68"/>
      <c r="C53" s="34" t="s">
        <v>19</v>
      </c>
      <c r="D53" s="52"/>
      <c r="E53" s="52"/>
      <c r="F53" s="42">
        <v>8883</v>
      </c>
      <c r="G53" s="52"/>
      <c r="H53" s="52"/>
    </row>
    <row r="54" spans="2:9" ht="14" x14ac:dyDescent="0.3">
      <c r="B54" s="68"/>
      <c r="C54" s="34" t="s">
        <v>20</v>
      </c>
      <c r="D54" s="52"/>
      <c r="E54" s="52"/>
      <c r="F54" s="42">
        <v>1685</v>
      </c>
      <c r="G54" s="52"/>
      <c r="H54" s="52"/>
    </row>
    <row r="55" spans="2:9" ht="14" x14ac:dyDescent="0.3">
      <c r="B55" s="70"/>
      <c r="C55" s="55" t="s">
        <v>21</v>
      </c>
      <c r="D55" s="56"/>
      <c r="E55" s="56"/>
      <c r="F55" s="57">
        <v>16117</v>
      </c>
      <c r="G55" s="56"/>
      <c r="H55" s="56"/>
    </row>
    <row r="56" spans="2:9" ht="14" x14ac:dyDescent="0.3">
      <c r="B56" s="23"/>
      <c r="C56" s="34" t="s">
        <v>22</v>
      </c>
      <c r="D56" s="52"/>
      <c r="E56" s="52"/>
      <c r="F56" s="61">
        <v>1685</v>
      </c>
      <c r="G56" s="52"/>
      <c r="H56" s="52"/>
    </row>
    <row r="57" spans="2:9" ht="14" x14ac:dyDescent="0.3">
      <c r="B57" s="4"/>
      <c r="C57" s="34" t="s">
        <v>23</v>
      </c>
      <c r="D57" s="52"/>
      <c r="E57" s="52"/>
      <c r="F57" s="61">
        <v>6983</v>
      </c>
      <c r="G57" s="52"/>
      <c r="H57" s="52"/>
    </row>
    <row r="58" spans="2:9" ht="14" x14ac:dyDescent="0.3">
      <c r="B58" s="4"/>
      <c r="C58" s="34" t="s">
        <v>24</v>
      </c>
      <c r="D58" s="52"/>
      <c r="E58" s="52"/>
      <c r="F58" s="62" t="s">
        <v>30</v>
      </c>
      <c r="G58" s="52"/>
      <c r="H58" s="52"/>
    </row>
    <row r="59" spans="2:9" ht="14" x14ac:dyDescent="0.3">
      <c r="B59" s="4"/>
      <c r="C59" s="35" t="s">
        <v>44</v>
      </c>
      <c r="D59" s="52"/>
      <c r="E59" s="52"/>
      <c r="F59" s="62" t="s">
        <v>36</v>
      </c>
      <c r="G59" s="52"/>
      <c r="H59" s="52"/>
      <c r="I59" s="27"/>
    </row>
    <row r="60" spans="2:9" ht="14" x14ac:dyDescent="0.3">
      <c r="B60" s="36"/>
      <c r="C60" s="35" t="s">
        <v>51</v>
      </c>
      <c r="D60" s="37">
        <f>SUM(D51:D59)</f>
        <v>0</v>
      </c>
      <c r="E60" s="52"/>
      <c r="F60" s="53"/>
      <c r="G60" s="37">
        <f>SUM(G51:G59)</f>
        <v>0</v>
      </c>
      <c r="H60" s="52"/>
    </row>
    <row r="61" spans="2:9" ht="28" x14ac:dyDescent="0.3">
      <c r="B61" s="71" t="s">
        <v>52</v>
      </c>
      <c r="C61" s="38"/>
      <c r="D61" s="37">
        <f>SUM(D30,D40,D50,D60)</f>
        <v>0</v>
      </c>
      <c r="E61" s="38"/>
      <c r="F61" s="38"/>
      <c r="G61" s="37">
        <f>SUM(G30,G40,G50,G60)</f>
        <v>0</v>
      </c>
      <c r="H61" s="38"/>
    </row>
    <row r="62" spans="2:9" ht="19.5" customHeight="1" x14ac:dyDescent="0.25">
      <c r="B62" s="73" t="s">
        <v>25</v>
      </c>
      <c r="C62" s="74"/>
      <c r="D62" s="63"/>
      <c r="E62" s="63"/>
      <c r="F62" s="63"/>
      <c r="G62" s="63"/>
      <c r="H62" s="63"/>
    </row>
    <row r="63" spans="2:9" ht="14" x14ac:dyDescent="0.3">
      <c r="B63" s="38" t="s">
        <v>39</v>
      </c>
      <c r="C63" s="40" t="s">
        <v>26</v>
      </c>
      <c r="D63" s="38"/>
      <c r="E63" s="38"/>
      <c r="F63" s="61">
        <v>1383</v>
      </c>
      <c r="G63" s="38"/>
      <c r="H63" s="38"/>
    </row>
    <row r="64" spans="2:9" ht="14" x14ac:dyDescent="0.3">
      <c r="B64" s="38"/>
      <c r="C64" s="40" t="s">
        <v>27</v>
      </c>
      <c r="D64" s="38"/>
      <c r="E64" s="38"/>
      <c r="F64" s="62">
        <v>831</v>
      </c>
      <c r="G64" s="38"/>
      <c r="H64" s="38"/>
    </row>
    <row r="65" spans="2:9" ht="14" x14ac:dyDescent="0.3">
      <c r="B65" s="38"/>
      <c r="C65" s="40" t="s">
        <v>28</v>
      </c>
      <c r="D65" s="38"/>
      <c r="E65" s="38"/>
      <c r="F65" s="61">
        <v>6589</v>
      </c>
      <c r="G65" s="38"/>
      <c r="H65" s="38"/>
    </row>
    <row r="66" spans="2:9" ht="14" x14ac:dyDescent="0.3">
      <c r="B66" s="38"/>
      <c r="C66" s="40" t="s">
        <v>29</v>
      </c>
      <c r="D66" s="38"/>
      <c r="E66" s="38"/>
      <c r="F66" s="61">
        <v>1911</v>
      </c>
      <c r="G66" s="38"/>
      <c r="H66" s="38"/>
    </row>
    <row r="67" spans="2:9" ht="14" x14ac:dyDescent="0.3">
      <c r="B67" s="38"/>
      <c r="C67" s="40" t="s">
        <v>46</v>
      </c>
      <c r="D67" s="38"/>
      <c r="E67" s="38"/>
      <c r="F67" s="62" t="s">
        <v>36</v>
      </c>
      <c r="G67" s="38"/>
      <c r="H67" s="38"/>
      <c r="I67" s="27"/>
    </row>
    <row r="68" spans="2:9" ht="14" x14ac:dyDescent="0.3">
      <c r="B68" s="38"/>
      <c r="C68" s="41" t="s">
        <v>49</v>
      </c>
      <c r="D68" s="37">
        <f>SUM(D63:D67)</f>
        <v>0</v>
      </c>
      <c r="E68" s="37"/>
      <c r="F68" s="54"/>
      <c r="G68" s="37">
        <f>SUM(G63:G67)</f>
        <v>0</v>
      </c>
      <c r="H68" s="38"/>
    </row>
    <row r="69" spans="2:9" ht="14" x14ac:dyDescent="0.3">
      <c r="B69" s="38" t="s">
        <v>40</v>
      </c>
      <c r="C69" s="40" t="s">
        <v>26</v>
      </c>
      <c r="D69" s="38"/>
      <c r="E69" s="38"/>
      <c r="F69" s="61">
        <v>1383</v>
      </c>
      <c r="G69" s="38"/>
      <c r="H69" s="38"/>
    </row>
    <row r="70" spans="2:9" ht="14" x14ac:dyDescent="0.3">
      <c r="B70" s="38"/>
      <c r="C70" s="40" t="s">
        <v>27</v>
      </c>
      <c r="D70" s="38"/>
      <c r="E70" s="38"/>
      <c r="F70" s="62">
        <v>831</v>
      </c>
      <c r="G70" s="38"/>
      <c r="H70" s="38"/>
    </row>
    <row r="71" spans="2:9" ht="14" x14ac:dyDescent="0.3">
      <c r="B71" s="38"/>
      <c r="C71" s="40" t="s">
        <v>28</v>
      </c>
      <c r="D71" s="38"/>
      <c r="E71" s="38"/>
      <c r="F71" s="61">
        <v>6589</v>
      </c>
      <c r="G71" s="38"/>
      <c r="H71" s="38"/>
    </row>
    <row r="72" spans="2:9" ht="14" x14ac:dyDescent="0.3">
      <c r="B72" s="38"/>
      <c r="C72" s="40" t="s">
        <v>29</v>
      </c>
      <c r="D72" s="38"/>
      <c r="E72" s="38"/>
      <c r="F72" s="61">
        <v>1911</v>
      </c>
      <c r="G72" s="38"/>
      <c r="H72" s="38"/>
    </row>
    <row r="73" spans="2:9" ht="14" x14ac:dyDescent="0.3">
      <c r="B73" s="59"/>
      <c r="C73" s="58" t="s">
        <v>45</v>
      </c>
      <c r="D73" s="59"/>
      <c r="E73" s="59"/>
      <c r="F73" s="60" t="s">
        <v>36</v>
      </c>
      <c r="G73" s="59"/>
      <c r="H73" s="59"/>
      <c r="I73" s="27"/>
    </row>
    <row r="74" spans="2:9" ht="14" x14ac:dyDescent="0.3">
      <c r="B74" s="38"/>
      <c r="C74" s="41" t="s">
        <v>48</v>
      </c>
      <c r="D74" s="37">
        <f>SUM(D69:D73)</f>
        <v>0</v>
      </c>
      <c r="E74" s="37"/>
      <c r="F74" s="54"/>
      <c r="G74" s="37">
        <f>SUM(G69:G73)</f>
        <v>0</v>
      </c>
      <c r="H74" s="38"/>
    </row>
    <row r="75" spans="2:9" ht="14" x14ac:dyDescent="0.3">
      <c r="B75" s="38" t="s">
        <v>41</v>
      </c>
      <c r="C75" s="40" t="s">
        <v>26</v>
      </c>
      <c r="D75" s="38"/>
      <c r="E75" s="38"/>
      <c r="F75" s="42">
        <v>1383</v>
      </c>
      <c r="G75" s="38"/>
      <c r="H75" s="38"/>
    </row>
    <row r="76" spans="2:9" ht="14" x14ac:dyDescent="0.3">
      <c r="B76" s="38"/>
      <c r="C76" s="40" t="s">
        <v>27</v>
      </c>
      <c r="D76" s="38"/>
      <c r="E76" s="38"/>
      <c r="F76" s="43">
        <v>831</v>
      </c>
      <c r="G76" s="38"/>
      <c r="H76" s="38"/>
    </row>
    <row r="77" spans="2:9" ht="14" x14ac:dyDescent="0.3">
      <c r="B77" s="38"/>
      <c r="C77" s="40" t="s">
        <v>28</v>
      </c>
      <c r="D77" s="38"/>
      <c r="E77" s="38"/>
      <c r="F77" s="42">
        <v>6589</v>
      </c>
      <c r="G77" s="38"/>
      <c r="H77" s="38"/>
    </row>
    <row r="78" spans="2:9" ht="14" x14ac:dyDescent="0.3">
      <c r="B78" s="38"/>
      <c r="C78" s="40" t="s">
        <v>29</v>
      </c>
      <c r="D78" s="38"/>
      <c r="E78" s="38"/>
      <c r="F78" s="42">
        <v>1911</v>
      </c>
      <c r="G78" s="38"/>
      <c r="H78" s="38"/>
    </row>
    <row r="79" spans="2:9" ht="14" x14ac:dyDescent="0.3">
      <c r="B79" s="38"/>
      <c r="C79" s="40" t="s">
        <v>46</v>
      </c>
      <c r="D79" s="38"/>
      <c r="E79" s="38"/>
      <c r="F79" s="43" t="s">
        <v>36</v>
      </c>
      <c r="G79" s="38"/>
      <c r="H79" s="38"/>
      <c r="I79" s="27"/>
    </row>
    <row r="80" spans="2:9" ht="14" x14ac:dyDescent="0.3">
      <c r="B80" s="38"/>
      <c r="C80" s="41" t="s">
        <v>47</v>
      </c>
      <c r="D80" s="37">
        <f>SUM(D75:D79)</f>
        <v>0</v>
      </c>
      <c r="E80" s="37"/>
      <c r="F80" s="54"/>
      <c r="G80" s="37">
        <f>SUM(G75:G79)</f>
        <v>0</v>
      </c>
      <c r="H80" s="38"/>
    </row>
    <row r="81" spans="2:9" ht="14" x14ac:dyDescent="0.3">
      <c r="B81" s="38" t="s">
        <v>54</v>
      </c>
      <c r="C81" s="40" t="s">
        <v>26</v>
      </c>
      <c r="D81" s="38"/>
      <c r="E81" s="38"/>
      <c r="F81" s="42">
        <v>1383</v>
      </c>
      <c r="G81" s="38"/>
      <c r="H81" s="38"/>
    </row>
    <row r="82" spans="2:9" ht="14" x14ac:dyDescent="0.3">
      <c r="B82" s="65"/>
      <c r="C82" s="64" t="s">
        <v>27</v>
      </c>
      <c r="D82" s="65"/>
      <c r="E82" s="65"/>
      <c r="F82" s="66">
        <v>831</v>
      </c>
      <c r="G82" s="65"/>
      <c r="H82" s="65"/>
    </row>
    <row r="83" spans="2:9" ht="14" x14ac:dyDescent="0.3">
      <c r="B83" s="38"/>
      <c r="C83" s="40" t="s">
        <v>28</v>
      </c>
      <c r="D83" s="38"/>
      <c r="E83" s="38"/>
      <c r="F83" s="61">
        <v>6589</v>
      </c>
      <c r="G83" s="38"/>
      <c r="H83" s="38"/>
    </row>
    <row r="84" spans="2:9" ht="14" x14ac:dyDescent="0.3">
      <c r="B84" s="38"/>
      <c r="C84" s="40" t="s">
        <v>29</v>
      </c>
      <c r="D84" s="38"/>
      <c r="E84" s="38"/>
      <c r="F84" s="61">
        <v>1911</v>
      </c>
      <c r="G84" s="38"/>
      <c r="H84" s="38"/>
    </row>
    <row r="85" spans="2:9" ht="14" x14ac:dyDescent="0.3">
      <c r="B85" s="38"/>
      <c r="C85" s="40" t="s">
        <v>45</v>
      </c>
      <c r="D85" s="38"/>
      <c r="E85" s="38"/>
      <c r="F85" s="62" t="s">
        <v>36</v>
      </c>
      <c r="G85" s="38"/>
      <c r="H85" s="38"/>
      <c r="I85" s="27"/>
    </row>
    <row r="86" spans="2:9" ht="14" x14ac:dyDescent="0.3">
      <c r="B86" s="38"/>
      <c r="C86" s="41" t="s">
        <v>51</v>
      </c>
      <c r="D86" s="37">
        <f>SUM(D81:D85)</f>
        <v>0</v>
      </c>
      <c r="E86" s="37"/>
      <c r="F86" s="54"/>
      <c r="G86" s="37">
        <f>SUM(G81:G85)</f>
        <v>0</v>
      </c>
      <c r="H86" s="38"/>
    </row>
    <row r="87" spans="2:9" ht="28" x14ac:dyDescent="0.3">
      <c r="B87" s="72" t="s">
        <v>50</v>
      </c>
      <c r="C87" s="38"/>
      <c r="D87" s="37">
        <f>SUM(D68,D74,D80,D86)</f>
        <v>0</v>
      </c>
      <c r="E87" s="38"/>
      <c r="F87" s="38"/>
      <c r="G87" s="37">
        <f>SUM(G68,G74,G80,G86)</f>
        <v>0</v>
      </c>
      <c r="H87" s="38"/>
    </row>
    <row r="88" spans="2:9" ht="14" x14ac:dyDescent="0.3">
      <c r="B88" s="38" t="s">
        <v>31</v>
      </c>
      <c r="C88" s="38"/>
      <c r="D88" s="38"/>
      <c r="E88" s="38"/>
      <c r="F88" s="38"/>
      <c r="G88" s="38"/>
      <c r="H88" s="38"/>
    </row>
    <row r="89" spans="2:9" x14ac:dyDescent="0.25">
      <c r="B89" t="s">
        <v>37</v>
      </c>
    </row>
    <row r="91" spans="2:9" ht="14" x14ac:dyDescent="0.3">
      <c r="B91" s="67" t="s">
        <v>32</v>
      </c>
    </row>
    <row r="92" spans="2:9" ht="14" x14ac:dyDescent="0.3">
      <c r="B92" s="67" t="s">
        <v>5</v>
      </c>
    </row>
    <row r="93" spans="2:9" ht="14" x14ac:dyDescent="0.3">
      <c r="B93" s="67" t="s">
        <v>6</v>
      </c>
    </row>
    <row r="94" spans="2:9" ht="18.5" customHeight="1" x14ac:dyDescent="0.3">
      <c r="B94" s="79" t="s">
        <v>55</v>
      </c>
      <c r="C94" s="79"/>
    </row>
  </sheetData>
  <mergeCells count="4">
    <mergeCell ref="B62:C62"/>
    <mergeCell ref="B9:K9"/>
    <mergeCell ref="B20:H20"/>
    <mergeCell ref="B94:C94"/>
  </mergeCells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Rozl.końcowe  (2)</vt:lpstr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Błaszczyk Anna</dc:creator>
  <cp:lastModifiedBy>Autor</cp:lastModifiedBy>
  <dcterms:created xsi:type="dcterms:W3CDTF">2014-01-16T10:01:15Z</dcterms:created>
  <dcterms:modified xsi:type="dcterms:W3CDTF">2024-04-17T14:57:56Z</dcterms:modified>
</cp:coreProperties>
</file>