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zena.leoniuk\Desktop\Zakupy\Zakupy 2026\CWBK -sprzęt konferencyjny\RFI\"/>
    </mc:Choice>
  </mc:AlternateContent>
  <xr:revisionPtr revIDLastSave="0" documentId="13_ncr:1_{FBFECA9B-01E3-4B23-9119-CC10D67E2CD6}" xr6:coauthVersionLast="47" xr6:coauthVersionMax="47" xr10:uidLastSave="{00000000-0000-0000-0000-000000000000}"/>
  <bookViews>
    <workbookView xWindow="-108" yWindow="-108" windowWidth="23256" windowHeight="12456" xr2:uid="{7416E652-86BD-463C-9A98-A75FD62AF113}"/>
  </bookViews>
  <sheets>
    <sheet name="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0" i="1" l="1"/>
  <c r="F10" i="1" s="1"/>
  <c r="E11" i="1"/>
  <c r="F11" i="1" s="1"/>
  <c r="E12" i="1"/>
  <c r="F12" i="1" s="1"/>
  <c r="E13" i="1"/>
  <c r="F13" i="1" s="1"/>
  <c r="E9" i="1"/>
  <c r="F9" i="1" s="1"/>
  <c r="E7" i="1"/>
  <c r="F7" i="1" s="1"/>
  <c r="E8" i="1"/>
  <c r="F8" i="1" s="1"/>
  <c r="E6" i="1"/>
  <c r="F6" i="1" s="1"/>
  <c r="E5" i="1"/>
  <c r="F5" i="1" s="1"/>
  <c r="E4" i="1"/>
  <c r="F4" i="1" s="1"/>
  <c r="E14" i="1" l="1"/>
</calcChain>
</file>

<file path=xl/sharedStrings.xml><?xml version="1.0" encoding="utf-8"?>
<sst xmlns="http://schemas.openxmlformats.org/spreadsheetml/2006/main" count="17" uniqueCount="17">
  <si>
    <t>lp</t>
  </si>
  <si>
    <t>Cena jednostkowa netto w PLN</t>
  </si>
  <si>
    <t>wartość netto w PLN</t>
  </si>
  <si>
    <t>wartość brutto w PLN</t>
  </si>
  <si>
    <t>ilość (sztuk)</t>
  </si>
  <si>
    <t>Przedmiot zamówienia</t>
  </si>
  <si>
    <t>Sprzęt konferencyjny</t>
  </si>
  <si>
    <t>stojak iiyama MD-CART02-S1 z półką na akcesoria do interaktywnych wyświetlaczy wielkoformatowych max 86"</t>
  </si>
  <si>
    <r>
      <t xml:space="preserve">tablica multimedialna na kółkach 75'/ mobilna: </t>
    </r>
    <r>
      <rPr>
        <sz val="11"/>
        <color theme="1"/>
        <rFont val="Aptos Narrow"/>
        <family val="2"/>
        <scheme val="minor"/>
      </rPr>
      <t xml:space="preserve">Yealink MeetingBoard 75 Pro 75-calowe rozwiązanie 4K all-in-one z ekranem dotykowym, kamerą 3 x 50 MP i mikrofonem 16-MEMS </t>
    </r>
  </si>
  <si>
    <r>
      <t xml:space="preserve">stojak do tablicy multimedialnej 75': </t>
    </r>
    <r>
      <rPr>
        <sz val="11"/>
        <color theme="1"/>
        <rFont val="Aptos Narrow"/>
        <family val="2"/>
        <scheme val="minor"/>
      </rPr>
      <t>Yealink Mb-Fs-P750T Stojak</t>
    </r>
  </si>
  <si>
    <r>
      <t>Monitor interaktywny iiyama 75":</t>
    </r>
    <r>
      <rPr>
        <sz val="11"/>
        <color theme="1"/>
        <rFont val="Aptos Narrow"/>
        <family val="2"/>
        <scheme val="minor"/>
      </rPr>
      <t xml:space="preserve"> Monitor interaktywny iiyama 75" TE7513A-B1AG 4K UHD Google EDLA iiShare, DMS, WiFi, USB-C, HDMI, DP</t>
    </r>
  </si>
  <si>
    <r>
      <t xml:space="preserve">tablica multimedialna na ścianę 65': </t>
    </r>
    <r>
      <rPr>
        <sz val="11"/>
        <color theme="1"/>
        <rFont val="Aptos Narrow"/>
        <family val="2"/>
        <scheme val="minor"/>
      </rPr>
      <t xml:space="preserve">Yealink MeetingBoard 65 Pro 65-calowe rozwiązanie 4K all-in-one z ekranem dotykowym, kamerą 3 x 50 MP i mikrofonem 16-MEMS do małych pomieszczeń </t>
    </r>
  </si>
  <si>
    <r>
      <t xml:space="preserve">uchwyt do tablicy na ścianę: </t>
    </r>
    <r>
      <rPr>
        <sz val="11"/>
        <color theme="1"/>
        <rFont val="Aptos Narrow"/>
        <family val="2"/>
        <scheme val="minor"/>
      </rPr>
      <t xml:space="preserve">Yealink MB-WallMount-650 uchwyt ścienny do Meetingboard Pro 65" </t>
    </r>
  </si>
  <si>
    <r>
      <t xml:space="preserve">rzutnik: </t>
    </r>
    <r>
      <rPr>
        <sz val="11"/>
        <color theme="1"/>
        <rFont val="Aptos Narrow"/>
        <family val="2"/>
        <scheme val="minor"/>
      </rPr>
      <t xml:space="preserve">Projektor Samsung The Freestyle Gen.2 SP-LFF3CLAX DLP Full HD Wi-Fi </t>
    </r>
  </si>
  <si>
    <r>
      <t xml:space="preserve">ekrany do rzutnika: </t>
    </r>
    <r>
      <rPr>
        <sz val="11"/>
        <color theme="1"/>
        <rFont val="Aptos Narrow"/>
        <family val="2"/>
        <scheme val="minor"/>
      </rPr>
      <t>Ekran projekcyjny AVTEK Tripod Standard 200x200</t>
    </r>
  </si>
  <si>
    <r>
      <t xml:space="preserve">głośniki przenośne: </t>
    </r>
    <r>
      <rPr>
        <sz val="11"/>
        <color theme="1"/>
        <rFont val="Aptos Narrow"/>
        <family val="2"/>
        <scheme val="minor"/>
      </rPr>
      <t>Głośnik mobilny HARMAN KARDON Citation 500 Czarny</t>
    </r>
  </si>
  <si>
    <r>
      <t xml:space="preserve">zestaw do wideokonferencji: </t>
    </r>
    <r>
      <rPr>
        <sz val="11"/>
        <color theme="1"/>
        <rFont val="Aptos Narrow"/>
        <family val="2"/>
        <scheme val="minor"/>
      </rPr>
      <t>Yealink MVC S80-C5U-000 | Zestaw Microsoft Teams Rooms</t>
    </r>
    <r>
      <rPr>
        <b/>
        <sz val="11"/>
        <color theme="1"/>
        <rFont val="Aptos Narrow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</si>
</sst>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ADBC-26D7-46F0-A467-F0BF7EBE8E15}">
  <dimension ref="A1:F14"/>
  <sheetViews>
    <sheetView tabSelected="1" topLeftCell="A5" zoomScale="70" zoomScaleNormal="70" workbookViewId="0">
      <selection activeCell="H13" sqref="H13"/>
    </sheetView>
  </sheetViews>
  <sheetFormatPr defaultRowHeight="14.4" x14ac:dyDescent="0.3"/>
  <cols>
    <col min="2" max="2" width="41.44140625" customWidth="1"/>
    <col min="3" max="3" width="14.6640625" customWidth="1"/>
    <col min="4" max="4" width="21.44140625" customWidth="1"/>
    <col min="5" max="5" width="24.21875" customWidth="1"/>
    <col min="6" max="6" width="22.5546875" customWidth="1"/>
    <col min="7" max="7" width="37.88671875" customWidth="1"/>
  </cols>
  <sheetData>
    <row r="1" spans="1:6" ht="15" thickBot="1" x14ac:dyDescent="0.35"/>
    <row r="2" spans="1:6" ht="34.200000000000003" customHeight="1" thickBot="1" x14ac:dyDescent="0.35">
      <c r="A2" s="7" t="s">
        <v>6</v>
      </c>
      <c r="B2" s="8"/>
      <c r="C2" s="8"/>
      <c r="D2" s="8"/>
      <c r="E2" s="8"/>
      <c r="F2" s="9"/>
    </row>
    <row r="3" spans="1:6" s="1" customFormat="1" ht="57" customHeight="1" x14ac:dyDescent="0.3">
      <c r="A3" s="4" t="s">
        <v>0</v>
      </c>
      <c r="B3" s="4" t="s">
        <v>5</v>
      </c>
      <c r="C3" s="4" t="s">
        <v>4</v>
      </c>
      <c r="D3" s="4" t="s">
        <v>1</v>
      </c>
      <c r="E3" s="4" t="s">
        <v>2</v>
      </c>
      <c r="F3" s="4" t="s">
        <v>3</v>
      </c>
    </row>
    <row r="4" spans="1:6" ht="84.6" customHeight="1" x14ac:dyDescent="0.3">
      <c r="A4" s="2">
        <v>1</v>
      </c>
      <c r="B4" s="11" t="s">
        <v>8</v>
      </c>
      <c r="C4" s="12">
        <v>2</v>
      </c>
      <c r="D4" s="5">
        <v>0</v>
      </c>
      <c r="E4" s="6">
        <f>D4*C4</f>
        <v>0</v>
      </c>
      <c r="F4" s="6">
        <f>E4*1.23</f>
        <v>0</v>
      </c>
    </row>
    <row r="5" spans="1:6" ht="58.8" customHeight="1" x14ac:dyDescent="0.3">
      <c r="A5" s="2">
        <v>2</v>
      </c>
      <c r="B5" s="11" t="s">
        <v>9</v>
      </c>
      <c r="C5" s="12">
        <v>2</v>
      </c>
      <c r="D5" s="5">
        <v>0</v>
      </c>
      <c r="E5" s="6">
        <f>D5*C5</f>
        <v>0</v>
      </c>
      <c r="F5" s="6">
        <f>E5*1.23</f>
        <v>0</v>
      </c>
    </row>
    <row r="6" spans="1:6" ht="58.8" customHeight="1" x14ac:dyDescent="0.3">
      <c r="A6" s="2">
        <v>3</v>
      </c>
      <c r="B6" s="11" t="s">
        <v>10</v>
      </c>
      <c r="C6" s="12">
        <v>1</v>
      </c>
      <c r="D6" s="5">
        <v>0</v>
      </c>
      <c r="E6" s="6">
        <f t="shared" ref="E6:E13" si="0">D6*C6</f>
        <v>0</v>
      </c>
      <c r="F6" s="6">
        <f t="shared" ref="F6:F13" si="1">E6*1.23</f>
        <v>0</v>
      </c>
    </row>
    <row r="7" spans="1:6" ht="58.8" customHeight="1" x14ac:dyDescent="0.3">
      <c r="A7" s="2">
        <v>4</v>
      </c>
      <c r="B7" s="11" t="s">
        <v>7</v>
      </c>
      <c r="C7" s="12">
        <v>1</v>
      </c>
      <c r="D7" s="5">
        <v>0</v>
      </c>
      <c r="E7" s="6">
        <f t="shared" si="0"/>
        <v>0</v>
      </c>
      <c r="F7" s="6">
        <f t="shared" si="1"/>
        <v>0</v>
      </c>
    </row>
    <row r="8" spans="1:6" ht="82.2" customHeight="1" x14ac:dyDescent="0.3">
      <c r="A8" s="2">
        <v>5</v>
      </c>
      <c r="B8" s="11" t="s">
        <v>11</v>
      </c>
      <c r="C8" s="12">
        <v>1</v>
      </c>
      <c r="D8" s="5">
        <v>0</v>
      </c>
      <c r="E8" s="6">
        <f t="shared" si="0"/>
        <v>0</v>
      </c>
      <c r="F8" s="6">
        <f t="shared" si="1"/>
        <v>0</v>
      </c>
    </row>
    <row r="9" spans="1:6" ht="58.8" customHeight="1" x14ac:dyDescent="0.3">
      <c r="A9" s="2">
        <v>6</v>
      </c>
      <c r="B9" s="11" t="s">
        <v>12</v>
      </c>
      <c r="C9" s="12">
        <v>1</v>
      </c>
      <c r="D9" s="5">
        <v>0</v>
      </c>
      <c r="E9" s="6">
        <f t="shared" si="0"/>
        <v>0</v>
      </c>
      <c r="F9" s="6">
        <f t="shared" si="1"/>
        <v>0</v>
      </c>
    </row>
    <row r="10" spans="1:6" ht="58.8" customHeight="1" x14ac:dyDescent="0.3">
      <c r="A10" s="2">
        <v>7</v>
      </c>
      <c r="B10" s="11" t="s">
        <v>13</v>
      </c>
      <c r="C10" s="12">
        <v>2</v>
      </c>
      <c r="D10" s="5">
        <v>0</v>
      </c>
      <c r="E10" s="6">
        <f t="shared" si="0"/>
        <v>0</v>
      </c>
      <c r="F10" s="6">
        <f t="shared" si="1"/>
        <v>0</v>
      </c>
    </row>
    <row r="11" spans="1:6" ht="58.8" customHeight="1" x14ac:dyDescent="0.3">
      <c r="A11" s="2">
        <v>8</v>
      </c>
      <c r="B11" s="11" t="s">
        <v>14</v>
      </c>
      <c r="C11" s="12">
        <v>2</v>
      </c>
      <c r="D11" s="5">
        <v>0</v>
      </c>
      <c r="E11" s="6">
        <f t="shared" si="0"/>
        <v>0</v>
      </c>
      <c r="F11" s="6">
        <f t="shared" si="1"/>
        <v>0</v>
      </c>
    </row>
    <row r="12" spans="1:6" ht="58.8" customHeight="1" x14ac:dyDescent="0.3">
      <c r="A12" s="2">
        <v>9</v>
      </c>
      <c r="B12" s="11" t="s">
        <v>15</v>
      </c>
      <c r="C12" s="12">
        <v>2</v>
      </c>
      <c r="D12" s="5">
        <v>0</v>
      </c>
      <c r="E12" s="6">
        <f t="shared" si="0"/>
        <v>0</v>
      </c>
      <c r="F12" s="6">
        <f t="shared" si="1"/>
        <v>0</v>
      </c>
    </row>
    <row r="13" spans="1:6" ht="58.8" customHeight="1" x14ac:dyDescent="0.3">
      <c r="A13" s="2">
        <v>10</v>
      </c>
      <c r="B13" s="11" t="s">
        <v>16</v>
      </c>
      <c r="C13" s="12">
        <v>1</v>
      </c>
      <c r="D13" s="5">
        <v>0</v>
      </c>
      <c r="E13" s="6">
        <f t="shared" si="0"/>
        <v>0</v>
      </c>
      <c r="F13" s="6">
        <f t="shared" si="1"/>
        <v>0</v>
      </c>
    </row>
    <row r="14" spans="1:6" ht="43.8" customHeight="1" thickBot="1" x14ac:dyDescent="0.35">
      <c r="A14" s="3"/>
      <c r="B14" s="3"/>
      <c r="C14" s="3"/>
      <c r="D14" s="3"/>
      <c r="E14" s="10">
        <f>SUM(E4:E13)</f>
        <v>0</v>
      </c>
      <c r="F14" s="10">
        <f>SUM(F4:F13)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Dziwiszek Andrzej</dc:creator>
  <cp:lastModifiedBy>Leoniuk Bozena</cp:lastModifiedBy>
  <dcterms:created xsi:type="dcterms:W3CDTF">2024-08-21T07:28:57Z</dcterms:created>
  <dcterms:modified xsi:type="dcterms:W3CDTF">2026-05-06T09:01:11Z</dcterms:modified>
</cp:coreProperties>
</file>