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rzysztof.klefas\Desktop\AKTYWNA TABLICA 2025 SPRAWOZDANIA\"/>
    </mc:Choice>
  </mc:AlternateContent>
  <xr:revisionPtr revIDLastSave="0" documentId="13_ncr:1_{A501A088-B8AE-4778-81A4-D7D61A4E504C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Arkusz1" sheetId="9" state="hidden" r:id="rId1"/>
    <sheet name="Sprawozdanie" sheetId="12" r:id="rId2"/>
    <sheet name="Zał. 1 Koszty zakupu" sheetId="8" r:id="rId3"/>
    <sheet name="Zał. 2 Zestawienie ilościowe" sheetId="5" r:id="rId4"/>
    <sheet name="Zał. 3 Spr. z realizacji zadań" sheetId="3" r:id="rId5"/>
    <sheet name="Zał. 4 Zestawienie szkół" sheetId="11" r:id="rId6"/>
  </sheets>
  <definedNames>
    <definedName name="_AMO_UniqueIdentifier" hidden="1">"'2d8363eb-53f5-4272-973d-0e13740cdc5d'"</definedName>
    <definedName name="_xlnm._FilterDatabase" localSheetId="3" hidden="1">'Zał. 2 Zestawienie ilościowe'!$B$6:$L$9</definedName>
    <definedName name="_xlnm._FilterDatabase" localSheetId="4" hidden="1">'Zał. 3 Spr. z realizacji zadań'!$B$9:$Q$11</definedName>
    <definedName name="_xlnm.Print_Area" localSheetId="1">Sprawozdanie!$A$1:$L$153</definedName>
    <definedName name="_xlnm.Print_Area" localSheetId="2">'Zał. 1 Koszty zakupu'!$A$1:$I$37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26" i="5" l="1"/>
  <c r="H15" i="8"/>
  <c r="H16" i="8"/>
  <c r="H17" i="8"/>
  <c r="H18" i="8"/>
  <c r="H19" i="8"/>
  <c r="H14" i="8"/>
  <c r="C11" i="8"/>
  <c r="K79" i="12"/>
  <c r="K75" i="12"/>
  <c r="K76" i="12" l="1"/>
  <c r="K61" i="12"/>
  <c r="K51" i="12"/>
  <c r="K41" i="12"/>
  <c r="K96" i="12"/>
  <c r="K90" i="12"/>
  <c r="K84" i="12"/>
  <c r="K80" i="12" l="1"/>
  <c r="K77" i="12"/>
  <c r="K67" i="12"/>
  <c r="K68" i="12"/>
  <c r="K66" i="12"/>
  <c r="K64" i="12"/>
  <c r="K59" i="12" s="1"/>
  <c r="K54" i="12"/>
  <c r="K49" i="12" s="1"/>
  <c r="R44" i="11"/>
  <c r="R45" i="11"/>
  <c r="R46" i="11"/>
  <c r="R47" i="11"/>
  <c r="R48" i="11"/>
  <c r="R49" i="11"/>
  <c r="R50" i="11"/>
  <c r="R51" i="11"/>
  <c r="R52" i="11"/>
  <c r="R53" i="11"/>
  <c r="R54" i="11"/>
  <c r="R55" i="11"/>
  <c r="R56" i="11"/>
  <c r="R57" i="11"/>
  <c r="R58" i="11"/>
  <c r="R59" i="11"/>
  <c r="K44" i="12"/>
  <c r="K39" i="12" s="1"/>
  <c r="R43" i="11"/>
  <c r="R42" i="11"/>
  <c r="R41" i="11"/>
  <c r="R40" i="11"/>
  <c r="R39" i="11"/>
  <c r="R38" i="11"/>
  <c r="R37" i="11"/>
  <c r="R36" i="11"/>
  <c r="R35" i="11"/>
  <c r="R34" i="11"/>
  <c r="R33" i="11"/>
  <c r="R32" i="11"/>
  <c r="R31" i="11"/>
  <c r="R30" i="11"/>
  <c r="R29" i="11"/>
  <c r="R28" i="11"/>
  <c r="R27" i="11"/>
  <c r="R26" i="11"/>
  <c r="R25" i="11"/>
  <c r="R24" i="11"/>
  <c r="R23" i="11"/>
  <c r="R22" i="11"/>
  <c r="R21" i="11"/>
  <c r="R20" i="11"/>
  <c r="R19" i="11"/>
  <c r="R18" i="11"/>
  <c r="R17" i="11"/>
  <c r="R16" i="11"/>
  <c r="R15" i="11"/>
  <c r="R14" i="11"/>
  <c r="R13" i="11"/>
  <c r="R12" i="11"/>
  <c r="R11" i="11"/>
  <c r="R10" i="11"/>
  <c r="D7" i="11"/>
  <c r="C7" i="11"/>
  <c r="B7" i="11"/>
  <c r="K81" i="12" l="1"/>
  <c r="K78" i="12"/>
  <c r="E7" i="11"/>
  <c r="D20" i="8"/>
  <c r="N35" i="5"/>
  <c r="N22" i="5"/>
  <c r="N34" i="5" s="1"/>
  <c r="N18" i="5"/>
  <c r="N33" i="5" s="1"/>
  <c r="N14" i="5"/>
  <c r="N32" i="5" s="1"/>
  <c r="N10" i="5"/>
  <c r="N31" i="5" s="1"/>
  <c r="N36" i="5" l="1"/>
  <c r="K69" i="12"/>
  <c r="K82" i="12" s="1"/>
  <c r="F20" i="8"/>
  <c r="G20" i="8"/>
  <c r="E20" i="8"/>
  <c r="H20" i="8" l="1"/>
  <c r="Q28" i="3"/>
  <c r="Q37" i="3" s="1"/>
  <c r="P28" i="3"/>
  <c r="P37" i="3" s="1"/>
  <c r="O28" i="3"/>
  <c r="O37" i="3" s="1"/>
  <c r="N28" i="3"/>
  <c r="N37" i="3" s="1"/>
  <c r="M28" i="3"/>
  <c r="M37" i="3" s="1"/>
  <c r="L28" i="3"/>
  <c r="L37" i="3" s="1"/>
  <c r="K28" i="3"/>
  <c r="K37" i="3" s="1"/>
  <c r="J28" i="3"/>
  <c r="J37" i="3" s="1"/>
  <c r="I28" i="3"/>
  <c r="I37" i="3" s="1"/>
  <c r="H28" i="3"/>
  <c r="H37" i="3" s="1"/>
  <c r="G28" i="3"/>
  <c r="G37" i="3" s="1"/>
  <c r="F28" i="3"/>
  <c r="F37" i="3" s="1"/>
  <c r="E28" i="3"/>
  <c r="E37" i="3" s="1"/>
  <c r="D28" i="3"/>
  <c r="D37" i="3" s="1"/>
  <c r="C28" i="3"/>
  <c r="C37" i="3" s="1"/>
  <c r="Q24" i="3"/>
  <c r="Q36" i="3" s="1"/>
  <c r="P24" i="3"/>
  <c r="P36" i="3" s="1"/>
  <c r="O24" i="3"/>
  <c r="O36" i="3" s="1"/>
  <c r="N24" i="3"/>
  <c r="N36" i="3" s="1"/>
  <c r="M24" i="3"/>
  <c r="M36" i="3" s="1"/>
  <c r="L24" i="3"/>
  <c r="L36" i="3" s="1"/>
  <c r="K24" i="3"/>
  <c r="K36" i="3" s="1"/>
  <c r="J24" i="3"/>
  <c r="J36" i="3" s="1"/>
  <c r="I24" i="3"/>
  <c r="I36" i="3" s="1"/>
  <c r="H24" i="3"/>
  <c r="H36" i="3" s="1"/>
  <c r="G24" i="3"/>
  <c r="G36" i="3" s="1"/>
  <c r="F24" i="3"/>
  <c r="F36" i="3" s="1"/>
  <c r="E24" i="3"/>
  <c r="E36" i="3" s="1"/>
  <c r="D24" i="3"/>
  <c r="D36" i="3" s="1"/>
  <c r="C24" i="3"/>
  <c r="C36" i="3" s="1"/>
  <c r="Q20" i="3"/>
  <c r="Q35" i="3" s="1"/>
  <c r="P20" i="3"/>
  <c r="P35" i="3" s="1"/>
  <c r="O20" i="3"/>
  <c r="O35" i="3" s="1"/>
  <c r="N20" i="3"/>
  <c r="N35" i="3" s="1"/>
  <c r="M20" i="3"/>
  <c r="M35" i="3" s="1"/>
  <c r="L20" i="3"/>
  <c r="L35" i="3" s="1"/>
  <c r="K20" i="3"/>
  <c r="K35" i="3" s="1"/>
  <c r="J20" i="3"/>
  <c r="J35" i="3" s="1"/>
  <c r="I20" i="3"/>
  <c r="I35" i="3" s="1"/>
  <c r="H20" i="3"/>
  <c r="H35" i="3" s="1"/>
  <c r="G20" i="3"/>
  <c r="G35" i="3" s="1"/>
  <c r="F20" i="3"/>
  <c r="F35" i="3" s="1"/>
  <c r="E20" i="3"/>
  <c r="E35" i="3" s="1"/>
  <c r="D20" i="3"/>
  <c r="D35" i="3" s="1"/>
  <c r="C20" i="3"/>
  <c r="C35" i="3" s="1"/>
  <c r="Q16" i="3"/>
  <c r="Q34" i="3" s="1"/>
  <c r="P16" i="3"/>
  <c r="P34" i="3" s="1"/>
  <c r="O16" i="3"/>
  <c r="O34" i="3" s="1"/>
  <c r="N16" i="3"/>
  <c r="N34" i="3" s="1"/>
  <c r="M16" i="3"/>
  <c r="M34" i="3" s="1"/>
  <c r="L16" i="3"/>
  <c r="L34" i="3" s="1"/>
  <c r="K16" i="3"/>
  <c r="K34" i="3" s="1"/>
  <c r="J16" i="3"/>
  <c r="J34" i="3" s="1"/>
  <c r="I16" i="3"/>
  <c r="I34" i="3" s="1"/>
  <c r="H16" i="3"/>
  <c r="H34" i="3" s="1"/>
  <c r="G16" i="3"/>
  <c r="G34" i="3" s="1"/>
  <c r="F16" i="3"/>
  <c r="F34" i="3" s="1"/>
  <c r="E16" i="3"/>
  <c r="E34" i="3" s="1"/>
  <c r="D16" i="3"/>
  <c r="D34" i="3" s="1"/>
  <c r="C16" i="3"/>
  <c r="C34" i="3" s="1"/>
  <c r="C14" i="5"/>
  <c r="C32" i="5" s="1"/>
  <c r="C10" i="5"/>
  <c r="C31" i="5" s="1"/>
  <c r="C18" i="5"/>
  <c r="C33" i="5" s="1"/>
  <c r="C22" i="5"/>
  <c r="C34" i="5" s="1"/>
  <c r="C26" i="5"/>
  <c r="C35" i="5" s="1"/>
  <c r="D10" i="5"/>
  <c r="D31" i="5" s="1"/>
  <c r="E10" i="5"/>
  <c r="E31" i="5" s="1"/>
  <c r="F10" i="5"/>
  <c r="F31" i="5" s="1"/>
  <c r="G10" i="5"/>
  <c r="G31" i="5" s="1"/>
  <c r="H10" i="5"/>
  <c r="H31" i="5" s="1"/>
  <c r="I10" i="5"/>
  <c r="I31" i="5" s="1"/>
  <c r="J10" i="5"/>
  <c r="J31" i="5" s="1"/>
  <c r="K10" i="5"/>
  <c r="K31" i="5" s="1"/>
  <c r="L10" i="5"/>
  <c r="L31" i="5" s="1"/>
  <c r="M10" i="5"/>
  <c r="M31" i="5" s="1"/>
  <c r="O10" i="5"/>
  <c r="O31" i="5" s="1"/>
  <c r="P10" i="5"/>
  <c r="P31" i="5" s="1"/>
  <c r="Q10" i="5"/>
  <c r="Q31" i="5" s="1"/>
  <c r="R10" i="5"/>
  <c r="R31" i="5" s="1"/>
  <c r="S10" i="5"/>
  <c r="S31" i="5" s="1"/>
  <c r="T10" i="5"/>
  <c r="T31" i="5" s="1"/>
  <c r="U10" i="5"/>
  <c r="U31" i="5" s="1"/>
  <c r="V10" i="5"/>
  <c r="V31" i="5" s="1"/>
  <c r="W10" i="5"/>
  <c r="W31" i="5" s="1"/>
  <c r="X10" i="5"/>
  <c r="X31" i="5" s="1"/>
  <c r="D14" i="5"/>
  <c r="D32" i="5" s="1"/>
  <c r="E14" i="5"/>
  <c r="E32" i="5" s="1"/>
  <c r="F14" i="5"/>
  <c r="F32" i="5" s="1"/>
  <c r="G14" i="5"/>
  <c r="G32" i="5" s="1"/>
  <c r="H14" i="5"/>
  <c r="H32" i="5" s="1"/>
  <c r="I14" i="5"/>
  <c r="I32" i="5" s="1"/>
  <c r="J14" i="5"/>
  <c r="J32" i="5" s="1"/>
  <c r="K14" i="5"/>
  <c r="K32" i="5" s="1"/>
  <c r="L14" i="5"/>
  <c r="L32" i="5" s="1"/>
  <c r="M14" i="5"/>
  <c r="M32" i="5" s="1"/>
  <c r="O14" i="5"/>
  <c r="O32" i="5" s="1"/>
  <c r="P14" i="5"/>
  <c r="P32" i="5" s="1"/>
  <c r="Q14" i="5"/>
  <c r="Q32" i="5" s="1"/>
  <c r="R14" i="5"/>
  <c r="R32" i="5" s="1"/>
  <c r="S14" i="5"/>
  <c r="S32" i="5" s="1"/>
  <c r="T14" i="5"/>
  <c r="T32" i="5" s="1"/>
  <c r="U14" i="5"/>
  <c r="U32" i="5" s="1"/>
  <c r="V14" i="5"/>
  <c r="V32" i="5" s="1"/>
  <c r="W14" i="5"/>
  <c r="W32" i="5" s="1"/>
  <c r="X14" i="5"/>
  <c r="X32" i="5" s="1"/>
  <c r="X26" i="5"/>
  <c r="X35" i="5" s="1"/>
  <c r="W26" i="5"/>
  <c r="W35" i="5" s="1"/>
  <c r="V26" i="5"/>
  <c r="V35" i="5" s="1"/>
  <c r="U26" i="5"/>
  <c r="U35" i="5" s="1"/>
  <c r="T26" i="5"/>
  <c r="T35" i="5" s="1"/>
  <c r="S26" i="5"/>
  <c r="S35" i="5" s="1"/>
  <c r="R26" i="5"/>
  <c r="R35" i="5" s="1"/>
  <c r="Q26" i="5"/>
  <c r="Q35" i="5" s="1"/>
  <c r="P26" i="5"/>
  <c r="P35" i="5" s="1"/>
  <c r="O26" i="5"/>
  <c r="O35" i="5" s="1"/>
  <c r="M26" i="5"/>
  <c r="M35" i="5" s="1"/>
  <c r="L26" i="5"/>
  <c r="L35" i="5" s="1"/>
  <c r="K26" i="5"/>
  <c r="K35" i="5" s="1"/>
  <c r="J26" i="5"/>
  <c r="J35" i="5" s="1"/>
  <c r="I26" i="5"/>
  <c r="I35" i="5" s="1"/>
  <c r="H26" i="5"/>
  <c r="H35" i="5" s="1"/>
  <c r="G26" i="5"/>
  <c r="G35" i="5" s="1"/>
  <c r="F26" i="5"/>
  <c r="F35" i="5" s="1"/>
  <c r="E26" i="5"/>
  <c r="E35" i="5" s="1"/>
  <c r="D26" i="5"/>
  <c r="D35" i="5" s="1"/>
  <c r="X22" i="5"/>
  <c r="X34" i="5" s="1"/>
  <c r="W22" i="5"/>
  <c r="W34" i="5" s="1"/>
  <c r="V22" i="5"/>
  <c r="V34" i="5" s="1"/>
  <c r="U22" i="5"/>
  <c r="U34" i="5" s="1"/>
  <c r="T22" i="5"/>
  <c r="T34" i="5" s="1"/>
  <c r="S22" i="5"/>
  <c r="S34" i="5" s="1"/>
  <c r="R22" i="5"/>
  <c r="R34" i="5" s="1"/>
  <c r="Q22" i="5"/>
  <c r="Q34" i="5" s="1"/>
  <c r="P22" i="5"/>
  <c r="P34" i="5" s="1"/>
  <c r="O22" i="5"/>
  <c r="O34" i="5" s="1"/>
  <c r="M22" i="5"/>
  <c r="M34" i="5" s="1"/>
  <c r="L22" i="5"/>
  <c r="L34" i="5" s="1"/>
  <c r="K22" i="5"/>
  <c r="K34" i="5" s="1"/>
  <c r="J22" i="5"/>
  <c r="J34" i="5" s="1"/>
  <c r="I22" i="5"/>
  <c r="I34" i="5" s="1"/>
  <c r="H22" i="5"/>
  <c r="H34" i="5" s="1"/>
  <c r="G22" i="5"/>
  <c r="G34" i="5" s="1"/>
  <c r="F22" i="5"/>
  <c r="F34" i="5" s="1"/>
  <c r="E22" i="5"/>
  <c r="E34" i="5" s="1"/>
  <c r="D22" i="5"/>
  <c r="D34" i="5" s="1"/>
  <c r="X18" i="5"/>
  <c r="X33" i="5" s="1"/>
  <c r="W18" i="5"/>
  <c r="W33" i="5" s="1"/>
  <c r="V18" i="5"/>
  <c r="V33" i="5" s="1"/>
  <c r="U18" i="5"/>
  <c r="U33" i="5" s="1"/>
  <c r="T18" i="5"/>
  <c r="T33" i="5" s="1"/>
  <c r="S18" i="5"/>
  <c r="S33" i="5" s="1"/>
  <c r="R18" i="5"/>
  <c r="R33" i="5" s="1"/>
  <c r="Q18" i="5"/>
  <c r="Q33" i="5" s="1"/>
  <c r="P18" i="5"/>
  <c r="P33" i="5" s="1"/>
  <c r="O18" i="5"/>
  <c r="O33" i="5" s="1"/>
  <c r="M18" i="5"/>
  <c r="M33" i="5" s="1"/>
  <c r="L18" i="5"/>
  <c r="L33" i="5" s="1"/>
  <c r="K18" i="5"/>
  <c r="K33" i="5" s="1"/>
  <c r="J18" i="5"/>
  <c r="J33" i="5" s="1"/>
  <c r="I18" i="5"/>
  <c r="I33" i="5" s="1"/>
  <c r="H18" i="5"/>
  <c r="H33" i="5" s="1"/>
  <c r="G18" i="5"/>
  <c r="G33" i="5" s="1"/>
  <c r="F18" i="5"/>
  <c r="F33" i="5" s="1"/>
  <c r="E18" i="5"/>
  <c r="E33" i="5" s="1"/>
  <c r="D18" i="5"/>
  <c r="D33" i="5" s="1"/>
  <c r="Q36" i="5" l="1"/>
  <c r="H36" i="5"/>
  <c r="C36" i="5"/>
  <c r="P36" i="5"/>
  <c r="W36" i="5"/>
  <c r="O36" i="5"/>
  <c r="F36" i="5"/>
  <c r="E36" i="5"/>
  <c r="L36" i="5"/>
  <c r="D36" i="5"/>
  <c r="T36" i="5"/>
  <c r="G36" i="5"/>
  <c r="M36" i="5"/>
  <c r="S36" i="5"/>
  <c r="X36" i="5"/>
  <c r="U36" i="5"/>
  <c r="K36" i="5"/>
  <c r="V36" i="5"/>
  <c r="R36" i="5"/>
  <c r="I36" i="5"/>
  <c r="J36" i="5"/>
  <c r="C2" i="3" l="1"/>
  <c r="D12" i="3"/>
  <c r="D33" i="3" s="1"/>
  <c r="D38" i="3" s="1"/>
  <c r="E12" i="3"/>
  <c r="E33" i="3" s="1"/>
  <c r="E38" i="3" s="1"/>
  <c r="F12" i="3"/>
  <c r="F33" i="3" s="1"/>
  <c r="F38" i="3" s="1"/>
  <c r="G12" i="3"/>
  <c r="G33" i="3" s="1"/>
  <c r="G38" i="3" s="1"/>
  <c r="H12" i="3"/>
  <c r="H33" i="3" s="1"/>
  <c r="H38" i="3" s="1"/>
  <c r="I12" i="3"/>
  <c r="I33" i="3" s="1"/>
  <c r="I38" i="3" s="1"/>
  <c r="J12" i="3"/>
  <c r="J33" i="3" s="1"/>
  <c r="J38" i="3" s="1"/>
  <c r="K12" i="3"/>
  <c r="K33" i="3" s="1"/>
  <c r="K38" i="3" s="1"/>
  <c r="L12" i="3"/>
  <c r="L33" i="3" s="1"/>
  <c r="L38" i="3" s="1"/>
  <c r="M12" i="3"/>
  <c r="M33" i="3" s="1"/>
  <c r="M38" i="3" s="1"/>
  <c r="N12" i="3"/>
  <c r="N33" i="3" s="1"/>
  <c r="N38" i="3" s="1"/>
  <c r="O12" i="3"/>
  <c r="O33" i="3" s="1"/>
  <c r="O38" i="3" s="1"/>
  <c r="P12" i="3"/>
  <c r="P33" i="3" s="1"/>
  <c r="P38" i="3" s="1"/>
  <c r="Q12" i="3"/>
  <c r="Q33" i="3" s="1"/>
  <c r="Q38" i="3" s="1"/>
  <c r="C12" i="3"/>
  <c r="C33" i="3" s="1"/>
  <c r="C38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tc={0A45D33A-319B-4911-8D41-7FE0A7EBC5CD}</author>
    <author>tc={9EBEC0E7-879B-47EA-ABDC-E034DCECB05B}</author>
    <author>tc={E7E7428A-BB81-4CB0-AC38-C848614DA096}</author>
    <author>tc={7C315560-8E36-4ACC-B3DC-FDC3D13DF765}</author>
    <author>tc={5D671B33-F4CF-4B78-819F-D0302C599D64}</author>
    <author>tc={31389603-16A5-480A-BA42-D351F8D5D2CE}</author>
    <author>tc={41346120-BD0F-4FEB-9492-3DCEFA742EAB}</author>
    <author>tc={72D1172C-D941-49C6-97D6-8FA8DD35C983}</author>
    <author>tc={36F7DBC7-1570-42B2-A476-3F144FB3B7ED}</author>
  </authors>
  <commentList>
    <comment ref="K42" authorId="0" shapeId="0" xr:uid="{0A45D33A-319B-4911-8D41-7FE0A7EBC5CD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>
      </text>
    </comment>
    <comment ref="K43" authorId="1" shapeId="0" xr:uid="{9EBEC0E7-879B-47EA-ABDC-E034DCECB05B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>
      </text>
    </comment>
    <comment ref="K52" authorId="2" shapeId="0" xr:uid="{E7E7428A-BB81-4CB0-AC38-C848614DA096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>
      </text>
    </comment>
    <comment ref="K53" authorId="3" shapeId="0" xr:uid="{7C315560-8E36-4ACC-B3DC-FDC3D13DF765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>
      </text>
    </comment>
    <comment ref="K62" authorId="4" shapeId="0" xr:uid="{5D671B33-F4CF-4B78-819F-D0302C599D64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>
      </text>
    </comment>
    <comment ref="K63" authorId="5" shapeId="0" xr:uid="{31389603-16A5-480A-BA42-D351F8D5D2CE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>
      </text>
    </comment>
    <comment ref="K79" authorId="6" shapeId="0" xr:uid="{41346120-BD0F-4FEB-9492-3DCEFA742EAB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>
      </text>
    </comment>
    <comment ref="K80" authorId="7" shapeId="0" xr:uid="{72D1172C-D941-49C6-97D6-8FA8DD35C983}">
      <text>
        <t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>
      </text>
    </comment>
    <comment ref="A103" authorId="8" shapeId="0" xr:uid="{36F7DBC7-1570-42B2-A476-3F144FB3B7ED}">
      <text>
        <t xml:space="preserve">[Komentarz podzielony na wątki]
Używana wersja programu Excel umożliwia odczytanie tego komentarza podzielonego na wątki, jednak wszelkie wprowadzone w nim zmiany zostaną usunięte po otwarciu pliku w nowszej wersji programu Excel. Dowiedz się więcej: https://go.microsoft.com/fwlink/?linkid=870924
Komentarz:
    Rodzaje  sprzętu komputerowego zakupionego  w ramach wkładu własnego rzeczowego np.: laptop, netbook, tablet, smartfon, komputer stacjonarny.
Rodzaje  innych urządzeń TIK wykorzystywanych jako inne pomoce dydaktyczne zakupione w ramach wkładu własnego rzeczowego np.: monitory, kamery internetowe, urządzenia sieciowe, drukarki, skanery, urządzenia wielofunkcyjne, routery mobilne, drukarki 3D, wirtualne laboratoria.
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Klefas Krzysztof</author>
  </authors>
  <commentList>
    <comment ref="M9" authorId="0" shapeId="0" xr:uid="{843071C3-28B4-45D9-8445-9016A11C757A}">
      <text>
        <r>
          <rPr>
            <b/>
            <sz val="9"/>
            <color indexed="81"/>
            <rFont val="Tahoma"/>
            <family val="2"/>
            <charset val="238"/>
          </rPr>
          <t xml:space="preserve">Telefon do osoby bezpośrednio odpowiedzialnej za realizację zadania 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N9" authorId="0" shapeId="0" xr:uid="{B4948DCF-AB8C-4A7F-8CAE-CD63C8E69B48}">
      <text>
        <r>
          <rPr>
            <b/>
            <sz val="9"/>
            <color indexed="81"/>
            <rFont val="Tahoma"/>
            <family val="2"/>
            <charset val="238"/>
          </rPr>
          <t>E-mail do osoby bezpośrednio odpowiedzialnej za realizację zadania lub aktywny adres e-mail szkoły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<sst xmlns="http://schemas.openxmlformats.org/spreadsheetml/2006/main" count="339" uniqueCount="225">
  <si>
    <t>a) udziale w co najmniej 3 spotkaniach organizowanych w ramach międzyszkolnych sieci współpracy nauczycieli</t>
  </si>
  <si>
    <t xml:space="preserve">Załącznik nr 1 </t>
  </si>
  <si>
    <t xml:space="preserve">Załącznik nr 2 </t>
  </si>
  <si>
    <t xml:space="preserve">TAK </t>
  </si>
  <si>
    <t xml:space="preserve">Liczba szkół, które nie spełniły warunku udziału  nauczyciela w co najmniej 3 spotkaniach organizowanych w ramach międzyszkolnych sieci współpracy </t>
  </si>
  <si>
    <t>Liczba zakupionego specjalistycznego oprogramowania lub materiałów edukacyjnych, wykorzystujących TIK, takie jak: wirtualne laboratoria, materiały do nauczania kodowania i robotyki</t>
  </si>
  <si>
    <t>1) uczestniczeniu przez wskazaną grupę nauczycieli szkoły podstawowej, szkoły ponadpodstawowej, szkoły za granicą lub SOSW w konferencjach i szkoleniach z zakresu stosowania TIK w nauczaniu</t>
  </si>
  <si>
    <t>2) uczestniczeniu  przez  przynajmniej  jednego  nauczyciela  szkoły  podstawowej,  szkoły  ponadpodstawowej,  szkoły  za granicą lub SOSW w międzyszkolnych sieciach współpracy nauczycieli stosujących TIK w nauczaniu, w tym:</t>
  </si>
  <si>
    <t>b) zorganizowaniu w szkole lub SOSW, w ramach uczestnictwa w międzyszkolnej sieci współpracy nauczycieli, co najmniej dwóch lekcji otwartych z wykorzystaniem TIK w nauczaniu</t>
  </si>
  <si>
    <t>3) wyznaczeniu szkolnego e-koordynatora do koordynowania działań w zakresie stosowania TIK w szkole lub SOSW oraz powołaniu nauczycielskich zespołów samokształceniowych, które wspierają dyrektora szkoły lub SOSW i nauczycieli w zorganizowaniu pracy szkoły lub SOSW z wykorzystaniem TIK</t>
  </si>
  <si>
    <t>4) wykorzystywaniu  TIK  na  zajęciach  edukacyjnych  prowadzonych  w każdym  oddziale  szkoły  biorącej  udział w Programie, w wymiarze co najmniej 5 godzin zajęć edukacyjnych średnio w każdym tygodniu nauki w każdym roku szkolnym realizacji Programu począwszy od dnia zainstalowania i uruchomienia pomocy dydaktycznych</t>
  </si>
  <si>
    <t>Liczba szkół lub SOSW, które nie spełniły warunku zorganizowaniu w szkole lub lub SOSW, w ramach uczestnictwa w międzyszkolnej sieci współpracy nauczycieli, co najmniej dwóch lekcji otwartych z wykorzystaniem TIK w nauczaniu</t>
  </si>
  <si>
    <t>c) dzieleniu się przyjętymi rozwiązaniami i doświadczeniami z innymi nauczycielami przez udostępnianie w międzyszkolnej sieci współpracy nauczycieli, w szczególności opracowanych scenariuszy zajęć edukacyjnych z wykorzystaniem TIK, przykładów dobrych praktyk</t>
  </si>
  <si>
    <t>Liczba zakupionych pomocy dydaktycznych: notatników brajlowskich, linijek brajlowskich lub innych urządzeń brajlowskich stanowiących połączenie  funkcji notatnika i linijki brajlowskiej</t>
  </si>
  <si>
    <t>Liczba zakupionych interaktywnych monitorów dotykowych o przekątnej ekranu co najmniej 55 cali</t>
  </si>
  <si>
    <t>Liczba zakupionych głośników lub innych urządzeń pozwalających na przekaz dźwięku</t>
  </si>
  <si>
    <t>Liczba zakupionych projektorów ultrakrótkoogniskowych</t>
  </si>
  <si>
    <t xml:space="preserve">Liczba zakupionych projektorów </t>
  </si>
  <si>
    <t>Liczba zakupionych tablic interaktywnych bez projektora ultrakrótkoogniskowego</t>
  </si>
  <si>
    <t>Liczba zakupionych tablic interaktywnych z projektorem ultrakrótkoogniskowym</t>
  </si>
  <si>
    <t>Liczba zakupionych zestawów dla nauczyciela do prowadzenia zajęć z wykorzystaniem metod i technik kształcenia na odległość w skład, których wchodzą: laptop, dodatkowa kamera internetowa, dodatkowy zestaw słuchawek i mikrofon, statyw, tablet graficzny lub tablet innego rodzaju służący w szczególności do rysowania elementów graficznych na komputerze lub monitorze.</t>
  </si>
  <si>
    <t>Liczba zakupionych laptopów wraz ze sprzętem umożliwiającym przetwarzanie wizerunku i głosu udostępnianego przez ucznia lub nauczyciela w czasie rzeczywistym za pośrednictwem transmisji audiowizualnej</t>
  </si>
  <si>
    <t>Liczba zakupionych komputerów stacjonarnych lub laptopów dla uczniów niewidomych, jeżeli są one niezbędne do prawidłowego funkcjonowania pomocy dydaktycznych</t>
  </si>
  <si>
    <t xml:space="preserve">Liczba zakupionych drukarek 3D (tylko SOSW dla uczniów niewidomych lub słabowidzących)      Wniosek C dyrektora szkoły </t>
  </si>
  <si>
    <t xml:space="preserve"> Liczba zakupionych drukarek brajlowskich (tylko SOSW dla uczniów niewidomych lub słabowidzących)      Wniosek C dyrektora szkoły </t>
  </si>
  <si>
    <t xml:space="preserve">                        Nazwa organu prowadzącego</t>
  </si>
  <si>
    <t>Województwo</t>
  </si>
  <si>
    <r>
      <rPr>
        <b/>
        <u/>
        <sz val="12"/>
        <color indexed="8"/>
        <rFont val="Calibri"/>
        <family val="2"/>
        <charset val="238"/>
        <scheme val="minor"/>
      </rPr>
      <t>Liczba szkół w województwie,</t>
    </r>
    <r>
      <rPr>
        <b/>
        <sz val="12"/>
        <color indexed="8"/>
        <rFont val="Calibri"/>
        <family val="2"/>
        <charset val="238"/>
        <scheme val="minor"/>
      </rPr>
      <t xml:space="preserve"> w odniesieniu do których organy prowadzące uzyskały wsparcie finansowe i szkoły te podjęły działania dotyczące wdrożenia stosowania TIK w procesie nauczania, polegające na:</t>
    </r>
  </si>
  <si>
    <t xml:space="preserve">Załącznik nr 3 </t>
  </si>
  <si>
    <t>Rodzaj szkoły</t>
  </si>
  <si>
    <t>licea ogólnokształcące</t>
  </si>
  <si>
    <t>technika</t>
  </si>
  <si>
    <t>branżowe szkoły I stopnia</t>
  </si>
  <si>
    <t>Liczba szkół</t>
  </si>
  <si>
    <t>SZKOŁY PODSTAWOWE</t>
  </si>
  <si>
    <t>SPECJALNE OŚRODKI SZKOLNO-WYCHOWAWCZE</t>
  </si>
  <si>
    <t>SUMA SOSW</t>
  </si>
  <si>
    <t>SUMA SZKOŁY PODSTAWOWE</t>
  </si>
  <si>
    <t>SUMA TECHNIKA</t>
  </si>
  <si>
    <t>SUMA LICEA OGÓLNOKSZTAŁCĄCE</t>
  </si>
  <si>
    <r>
      <t xml:space="preserve">SZKOŁY PONADPODSTAWOWE - </t>
    </r>
    <r>
      <rPr>
        <b/>
        <sz val="14"/>
        <color theme="1"/>
        <rFont val="Arial"/>
        <family val="2"/>
        <charset val="238"/>
      </rPr>
      <t>BRANŻOWE SZKOŁY I STOPNIA</t>
    </r>
  </si>
  <si>
    <r>
      <t xml:space="preserve">SZKOŁY PONADPODSTAWOWE - </t>
    </r>
    <r>
      <rPr>
        <b/>
        <sz val="14"/>
        <color theme="1"/>
        <rFont val="Arial"/>
        <family val="2"/>
        <charset val="238"/>
      </rPr>
      <t>TECHNIKA</t>
    </r>
  </si>
  <si>
    <r>
      <t xml:space="preserve">SZKOŁY PONADPODSTAWOWE - </t>
    </r>
    <r>
      <rPr>
        <b/>
        <sz val="14"/>
        <color theme="1"/>
        <rFont val="Arial"/>
        <family val="2"/>
        <charset val="238"/>
      </rPr>
      <t>LICEA OGÓLNOKSZTAŁCĄCE</t>
    </r>
  </si>
  <si>
    <t>ZESTAWIENIE OGÓLNE</t>
  </si>
  <si>
    <t>Szkoły podstawowe</t>
  </si>
  <si>
    <t>Specjalne Ośrodki Szkolno-Wychowawcze</t>
  </si>
  <si>
    <t>Szkoły ponadpodstawowe - Licea</t>
  </si>
  <si>
    <t>Szkoły ponadpodstawowe - Technika</t>
  </si>
  <si>
    <t>RAZEM</t>
  </si>
  <si>
    <t>SUMA LICEA</t>
  </si>
  <si>
    <r>
      <rPr>
        <b/>
        <sz val="12"/>
        <color theme="1"/>
        <rFont val="Arial"/>
        <family val="2"/>
        <charset val="238"/>
      </rPr>
      <t>SZKOŁY PONADPODSTAWOWE</t>
    </r>
    <r>
      <rPr>
        <b/>
        <sz val="14"/>
        <color theme="1"/>
        <rFont val="Arial"/>
        <family val="2"/>
        <charset val="238"/>
      </rPr>
      <t xml:space="preserve"> - TECHNIKA</t>
    </r>
  </si>
  <si>
    <r>
      <rPr>
        <b/>
        <sz val="12"/>
        <color theme="1"/>
        <rFont val="Arial"/>
        <family val="2"/>
        <charset val="238"/>
      </rPr>
      <t>SZKOŁY PONADPODSTAWOWE</t>
    </r>
    <r>
      <rPr>
        <b/>
        <sz val="14"/>
        <color theme="1"/>
        <rFont val="Arial"/>
        <family val="2"/>
        <charset val="238"/>
      </rPr>
      <t xml:space="preserve"> - BRANŻOWE SZKOŁY I STOPNIA</t>
    </r>
  </si>
  <si>
    <r>
      <rPr>
        <b/>
        <sz val="12"/>
        <color theme="1"/>
        <rFont val="Arial"/>
        <family val="2"/>
        <charset val="238"/>
      </rPr>
      <t>SZKOŁY PONADPODSTAWOWE</t>
    </r>
    <r>
      <rPr>
        <b/>
        <sz val="14"/>
        <color theme="1"/>
        <rFont val="Arial"/>
        <family val="2"/>
        <charset val="238"/>
      </rPr>
      <t xml:space="preserve"> - LICEA OGÓLNOKSZTAŁCĄCE</t>
    </r>
  </si>
  <si>
    <r>
      <t xml:space="preserve">TAK                                    </t>
    </r>
    <r>
      <rPr>
        <b/>
        <i/>
        <sz val="10"/>
        <color theme="1"/>
        <rFont val="Calibri"/>
        <family val="2"/>
        <charset val="238"/>
        <scheme val="minor"/>
      </rPr>
      <t>(Proszę o podanie liczby szkół, które spełniły ten warunek)</t>
    </r>
  </si>
  <si>
    <r>
      <t xml:space="preserve">TAK                                </t>
    </r>
    <r>
      <rPr>
        <b/>
        <i/>
        <sz val="10"/>
        <color theme="1"/>
        <rFont val="Calibri"/>
        <family val="2"/>
        <charset val="238"/>
        <scheme val="minor"/>
      </rPr>
      <t>(Proszę o podanie liczby szkół, które spełniły ten warunek)</t>
    </r>
  </si>
  <si>
    <r>
      <t xml:space="preserve">Nie                                      </t>
    </r>
    <r>
      <rPr>
        <b/>
        <i/>
        <sz val="9"/>
        <color theme="1"/>
        <rFont val="Calibri"/>
        <family val="2"/>
        <charset val="238"/>
        <scheme val="minor"/>
      </rPr>
      <t>(Proszę o podanie liczby szkół, które nie spełniły tego warunku)</t>
    </r>
    <r>
      <rPr>
        <b/>
        <sz val="11"/>
        <color theme="1"/>
        <rFont val="Calibri"/>
        <family val="2"/>
        <charset val="238"/>
        <scheme val="minor"/>
      </rPr>
      <t xml:space="preserve"> </t>
    </r>
  </si>
  <si>
    <r>
      <t xml:space="preserve">Liczba szkół           </t>
    </r>
    <r>
      <rPr>
        <b/>
        <i/>
        <sz val="9"/>
        <color theme="1"/>
        <rFont val="Calibri"/>
        <family val="2"/>
        <charset val="238"/>
        <scheme val="minor"/>
      </rPr>
      <t>(Proszę o podanie liczby szkół, które spełniły ten warunek)</t>
    </r>
  </si>
  <si>
    <r>
      <t xml:space="preserve">Liczba szkół        </t>
    </r>
    <r>
      <rPr>
        <b/>
        <sz val="9"/>
        <color theme="1"/>
        <rFont val="Calibri"/>
        <family val="2"/>
        <charset val="238"/>
        <scheme val="minor"/>
      </rPr>
      <t xml:space="preserve"> </t>
    </r>
    <r>
      <rPr>
        <b/>
        <i/>
        <sz val="9"/>
        <color theme="1"/>
        <rFont val="Calibri"/>
        <family val="2"/>
        <charset val="238"/>
        <scheme val="minor"/>
      </rPr>
      <t>(Proszę o podanie liczby szkół, które spełniły ten warunek)</t>
    </r>
  </si>
  <si>
    <r>
      <t xml:space="preserve">Nie                            </t>
    </r>
    <r>
      <rPr>
        <b/>
        <i/>
        <sz val="9"/>
        <color theme="1"/>
        <rFont val="Calibri"/>
        <family val="2"/>
        <charset val="238"/>
        <scheme val="minor"/>
      </rPr>
      <t xml:space="preserve">(Proszę o podanie liczby szkół, które nie spełniły tego warunku) </t>
    </r>
  </si>
  <si>
    <r>
      <t xml:space="preserve">Nie                                          </t>
    </r>
    <r>
      <rPr>
        <b/>
        <i/>
        <sz val="9"/>
        <color theme="1"/>
        <rFont val="Calibri"/>
        <family val="2"/>
        <charset val="238"/>
        <scheme val="minor"/>
      </rPr>
      <t xml:space="preserve">(Proszę o podanie liczby szkół, które nie spełniły tego warunku) </t>
    </r>
  </si>
  <si>
    <r>
      <t xml:space="preserve">TAK                                     </t>
    </r>
    <r>
      <rPr>
        <b/>
        <i/>
        <sz val="9"/>
        <color theme="1"/>
        <rFont val="Calibri"/>
        <family val="2"/>
        <charset val="238"/>
        <scheme val="minor"/>
      </rPr>
      <t>(Proszę o podanie liczby szkół, które spełniły ten warunek)</t>
    </r>
  </si>
  <si>
    <r>
      <t xml:space="preserve">Liczba szkół                    </t>
    </r>
    <r>
      <rPr>
        <b/>
        <i/>
        <sz val="9"/>
        <color theme="1"/>
        <rFont val="Calibri"/>
        <family val="2"/>
        <charset val="238"/>
        <scheme val="minor"/>
      </rPr>
      <t>(Proszę o podanie liczby szkół, które spełniły ten warunek)</t>
    </r>
  </si>
  <si>
    <t>Liczba nauczycieli</t>
  </si>
  <si>
    <t>Liczba spotkań</t>
  </si>
  <si>
    <t>Liczba lekcji</t>
  </si>
  <si>
    <t>Liczba zakupionych pomocy dydaktycznych lub narzędzi do terapii  dla uczniów mających problemy w edukacji szkolnej z przyczyn innych niż wymienione we wniosku B dyrektora szkoły punktach 1 do 4 z zaburzeniami wymagającymi terapii logopedycznej lub psychologicznej</t>
  </si>
  <si>
    <t xml:space="preserve">Kwota wykorzystanego wsparcia finansowego </t>
  </si>
  <si>
    <r>
      <t xml:space="preserve">Specjalne Ośrodki Szkolno-Wychowawcze </t>
    </r>
    <r>
      <rPr>
        <b/>
        <sz val="8"/>
        <color theme="1"/>
        <rFont val="Calibri"/>
        <family val="2"/>
        <charset val="238"/>
        <scheme val="minor"/>
      </rPr>
      <t>(Wniosek C)</t>
    </r>
  </si>
  <si>
    <t>Podpis osoby upoważnionej</t>
  </si>
  <si>
    <t>Liczba szkół z danego organu prowadzącego uczestnicząca w Programie</t>
  </si>
  <si>
    <t>mazowieckie</t>
  </si>
  <si>
    <t>dolnośląskie</t>
  </si>
  <si>
    <t>kujawsko-pomorskie</t>
  </si>
  <si>
    <t>lubelskie</t>
  </si>
  <si>
    <t>lubuskie</t>
  </si>
  <si>
    <t>łódzkie</t>
  </si>
  <si>
    <t>małopolskie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</si>
  <si>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</si>
  <si>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</si>
  <si>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</si>
  <si>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</si>
  <si>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</si>
  <si>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</si>
  <si>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</si>
  <si>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</si>
  <si>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</si>
  <si>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Ministerstwo Kultury, Dziedzictwa Narodowego i Sportu</t>
  </si>
  <si>
    <t>Ministerstwo Rolnictwa i Rozwoju Wsi</t>
  </si>
  <si>
    <t>Ministerstwo Edukacji i Nauki (ORPEG)</t>
  </si>
  <si>
    <t>Numer podpisanej umowy                              z właściwym wojewodą</t>
  </si>
  <si>
    <t>Nr umowy:</t>
  </si>
  <si>
    <t>Kwota wniesionego wkładu własnego  rzeczowego</t>
  </si>
  <si>
    <t xml:space="preserve">Kwota wniesionego wkładu własnego finansowego </t>
  </si>
  <si>
    <t>SUMA BRANŻOWE SZKOŁY I STOPNIA</t>
  </si>
  <si>
    <t>Szkoły ponadpodstawowe - Branżowe szkoły I stopnia</t>
  </si>
  <si>
    <r>
      <t xml:space="preserve">wsparcie 14 000,00 zł </t>
    </r>
    <r>
      <rPr>
        <b/>
        <i/>
        <sz val="8"/>
        <color theme="1"/>
        <rFont val="Calibri"/>
        <family val="2"/>
        <charset val="238"/>
        <scheme val="minor"/>
      </rPr>
      <t>(Wniosek A)</t>
    </r>
  </si>
  <si>
    <t xml:space="preserve">Całkowita kwota przyznanego wsparcia finansowego </t>
  </si>
  <si>
    <t>Typ wniosku</t>
  </si>
  <si>
    <t>Nr umowy</t>
  </si>
  <si>
    <r>
      <t xml:space="preserve">wsparcie 35 000,00 zł </t>
    </r>
    <r>
      <rPr>
        <b/>
        <i/>
        <sz val="8"/>
        <color theme="1"/>
        <rFont val="Calibri"/>
        <family val="2"/>
        <charset val="238"/>
        <scheme val="minor"/>
      </rPr>
      <t>(Wniosek B)</t>
    </r>
  </si>
  <si>
    <r>
      <t xml:space="preserve">Szkoły ponadpodstawowe                                     </t>
    </r>
    <r>
      <rPr>
        <sz val="8"/>
        <color theme="1"/>
        <rFont val="Calibri"/>
        <family val="2"/>
        <charset val="238"/>
        <scheme val="minor"/>
      </rPr>
      <t>(Wniosek A)</t>
    </r>
  </si>
  <si>
    <t>Numer sprawozdania</t>
  </si>
  <si>
    <t>Data wpływu sprawozdania do właściwego wojewody/kuratora</t>
  </si>
  <si>
    <t>Wpisz nazwę właściwego wojewody/kuratora oświaty</t>
  </si>
  <si>
    <t>Pełna nazwa organu prowadzącego szkoły</t>
  </si>
  <si>
    <t>Numer w Krajowym Rejestrze Sądowym lub innym rejestrze (jeżeli dotyczy)</t>
  </si>
  <si>
    <t>NIP</t>
  </si>
  <si>
    <t>REGON</t>
  </si>
  <si>
    <t>Adres do korespondencji</t>
  </si>
  <si>
    <t>Miejscowość</t>
  </si>
  <si>
    <t>Ulica, Nr budynku</t>
  </si>
  <si>
    <t>Kod pocztowy</t>
  </si>
  <si>
    <t>Gmina</t>
  </si>
  <si>
    <t>Powiat</t>
  </si>
  <si>
    <t xml:space="preserve">E-mail </t>
  </si>
  <si>
    <t>Telefon kontaktowy</t>
  </si>
  <si>
    <t>Osoba upoważniona do składania wyjaśnień 
i uzupełnień dotyczących sprawozdania</t>
  </si>
  <si>
    <t>Nazwisko i imię</t>
  </si>
  <si>
    <t>Wniosek A</t>
  </si>
  <si>
    <t>A</t>
  </si>
  <si>
    <t>B</t>
  </si>
  <si>
    <t>C</t>
  </si>
  <si>
    <t>Kwota przyznanego wsparcia finansowego na zakup sprzętu, pomocy dydaktycznych i narzędzi do terapii</t>
  </si>
  <si>
    <t>D</t>
  </si>
  <si>
    <t>E</t>
  </si>
  <si>
    <t>Kwota wykorzystanego wsparcia finansowego na zakup sprzętu, pomocy dydaktycznych i narzędzi do terapii</t>
  </si>
  <si>
    <t>F</t>
  </si>
  <si>
    <t>G</t>
  </si>
  <si>
    <t>H</t>
  </si>
  <si>
    <t xml:space="preserve">Suma </t>
  </si>
  <si>
    <t>Wniosek B</t>
  </si>
  <si>
    <t>Wniosek C</t>
  </si>
  <si>
    <t>Zadanie</t>
  </si>
  <si>
    <t>Tak/                 Nie</t>
  </si>
  <si>
    <t>Liczba spot- kań/  lekcji</t>
  </si>
  <si>
    <t>Powód niezrealizowania zadania</t>
  </si>
  <si>
    <t>Uczestniczeniu przez wskazaną grupę nauczycieli szkoły podstawowej, szkoły ponadpodstawowej, szkoły za granicą lub SOSW w konferencjach                               i szkoleniach z zakresu stosowania TIK                                     w nauczaniu</t>
  </si>
  <si>
    <t>Uczestniczeniu  przez  przynajmniej  jednego  nauczyciela  szkoły  podstawowej,  szkoły  ponadpodstawowej,  szkoły  za granicą lub SOSW w międzyszkolnych sieciach współpracy nauczycieli stosujących TIK w nauczaniu, w tym:</t>
  </si>
  <si>
    <t>a</t>
  </si>
  <si>
    <t>Udziale w co najmniej 3 spotkaniach organizowanych w ramach międzyszkolnych sieci współpracy nauczycieli</t>
  </si>
  <si>
    <t>b</t>
  </si>
  <si>
    <t>Zorganizowaniu w szkole lub SOSW, w ramach uczestnictwa w międzyszkolnej sieci współpracy nauczycieli, co najmniej dwóch lekcji otwartych                z wykorzystaniem TIK w nauczaniu</t>
  </si>
  <si>
    <t>c</t>
  </si>
  <si>
    <t>Dzieleniu się przyjętymi rozwiązaniami                         i doświadczeniami z innymi nauczycielami przez udostępnianie w międzyszkolnej sieci współpracy nauczycieli, w szczególności opracowanych scenariuszy zajęć edukacyjnych z wykorzystaniem TIK, przykładów dobrych praktyk</t>
  </si>
  <si>
    <t>Wyznaczeniu szkolnego e-koordynatora do koordynowania działań w zakresie stosowania TIK w szkole lub SOSW oraz powołaniu nauczycielskich zespołów samokształceniowych, które wspierają dyrektora szkoły lub SOSW                                       i nauczycieli w zorganizowaniu pracy szkoły lub SOSW z wykorzystaniem TIK</t>
  </si>
  <si>
    <t>Miejsce i data</t>
  </si>
  <si>
    <r>
      <rPr>
        <b/>
        <sz val="12"/>
        <color theme="1"/>
        <rFont val="Calibri"/>
        <family val="2"/>
        <charset val="238"/>
        <scheme val="minor"/>
      </rPr>
      <t>Sprawozdanie Organu prowadzącego szkoły do:</t>
    </r>
    <r>
      <rPr>
        <sz val="12"/>
        <color theme="1"/>
        <rFont val="Calibri"/>
        <family val="2"/>
        <charset val="238"/>
        <scheme val="minor"/>
      </rPr>
      <t xml:space="preserve"> </t>
    </r>
  </si>
  <si>
    <r>
      <rPr>
        <b/>
        <sz val="14"/>
        <color theme="1"/>
        <rFont val="Arial"/>
        <family val="2"/>
        <charset val="238"/>
      </rPr>
      <t xml:space="preserve">Część I 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Arial"/>
        <family val="2"/>
        <charset val="238"/>
      </rPr>
      <t>Dane organu składającego sprawozdanie</t>
    </r>
  </si>
  <si>
    <r>
      <rPr>
        <b/>
        <sz val="14"/>
        <color theme="1"/>
        <rFont val="Arial"/>
        <family val="2"/>
        <charset val="238"/>
      </rPr>
      <t>Część II</t>
    </r>
    <r>
      <rPr>
        <b/>
        <sz val="12"/>
        <color theme="1"/>
        <rFont val="Arial"/>
        <family val="2"/>
        <charset val="238"/>
      </rPr>
      <t xml:space="preserve">                                                                                                                                             </t>
    </r>
    <r>
      <rPr>
        <b/>
        <i/>
        <sz val="12"/>
        <color theme="1"/>
        <rFont val="Arial"/>
        <family val="2"/>
        <charset val="238"/>
      </rPr>
      <t>Zestawienie zakupów sprzętu, pomocy dydaktycznych i narzędzi do terapii</t>
    </r>
  </si>
  <si>
    <t>Finansowy wkład własny</t>
  </si>
  <si>
    <t>Wartość rzeczowego wkładu własnego</t>
  </si>
  <si>
    <r>
      <t xml:space="preserve">Deklarowany </t>
    </r>
    <r>
      <rPr>
        <b/>
        <sz val="10"/>
        <color theme="1"/>
        <rFont val="Arial Black"/>
        <family val="2"/>
        <charset val="238"/>
      </rPr>
      <t>finansowy wkład własny</t>
    </r>
    <r>
      <rPr>
        <b/>
        <sz val="10"/>
        <color theme="1"/>
        <rFont val="Arial"/>
        <family val="2"/>
        <charset val="238"/>
      </rPr>
      <t xml:space="preserve"> organu prowadzącego  </t>
    </r>
  </si>
  <si>
    <r>
      <t xml:space="preserve">Deklarowany </t>
    </r>
    <r>
      <rPr>
        <b/>
        <sz val="10"/>
        <color theme="1"/>
        <rFont val="Arial Black"/>
        <family val="2"/>
        <charset val="238"/>
      </rPr>
      <t>rzeczowy wkład własny</t>
    </r>
    <r>
      <rPr>
        <b/>
        <sz val="10"/>
        <color theme="1"/>
        <rFont val="Arial"/>
        <family val="2"/>
        <charset val="238"/>
      </rPr>
      <t xml:space="preserve"> organu prowadzącego  </t>
    </r>
  </si>
  <si>
    <r>
      <rPr>
        <b/>
        <sz val="10"/>
        <color theme="1"/>
        <rFont val="Arial Black"/>
        <family val="2"/>
        <charset val="238"/>
      </rPr>
      <t>Koszt całkowity</t>
    </r>
    <r>
      <rPr>
        <b/>
        <sz val="10"/>
        <color theme="1"/>
        <rFont val="Arial"/>
        <family val="2"/>
        <charset val="238"/>
      </rPr>
      <t xml:space="preserve">  </t>
    </r>
  </si>
  <si>
    <t>L.p.</t>
  </si>
  <si>
    <t xml:space="preserve">Organ prowadzący </t>
  </si>
  <si>
    <t>Typ szkoły/placówki</t>
  </si>
  <si>
    <t>Nazwa szkoły / placówki</t>
  </si>
  <si>
    <t>Ulica</t>
  </si>
  <si>
    <t>Nr budynku</t>
  </si>
  <si>
    <t>Poczta</t>
  </si>
  <si>
    <t>Numer RSPO szkoły</t>
  </si>
  <si>
    <t>e-mail</t>
  </si>
  <si>
    <r>
      <rPr>
        <b/>
        <sz val="10"/>
        <color theme="1"/>
        <rFont val="Arial Black"/>
        <family val="2"/>
        <charset val="238"/>
      </rPr>
      <t>Koszt całkowity</t>
    </r>
    <r>
      <rPr>
        <b/>
        <sz val="10"/>
        <color theme="1"/>
        <rFont val="Arial"/>
        <family val="2"/>
        <charset val="238"/>
      </rPr>
      <t xml:space="preserve">  </t>
    </r>
    <r>
      <rPr>
        <i/>
        <sz val="10"/>
        <color theme="1"/>
        <rFont val="Arial"/>
        <family val="2"/>
        <charset val="238"/>
      </rPr>
      <t>(suma wnioskowanej kwoty wsparcia i finansowego wkładu własnego)</t>
    </r>
  </si>
  <si>
    <t>tak</t>
  </si>
  <si>
    <t>nie</t>
  </si>
  <si>
    <t>I</t>
  </si>
  <si>
    <t xml:space="preserve">Razem koszt zakupu sprzętu, pomocy dydaktycznych i narzędzi do terapii </t>
  </si>
  <si>
    <t>Procent wykorzystanego wsparcia finansowego</t>
  </si>
  <si>
    <r>
      <t xml:space="preserve">UWAGA:                                                                                                              Szanowni Państwo,                                                                                                          - we wszystkich załącznikach wypełniamy tylko białe komórki w tabelach,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proszę nie usuwać niewypełnionych wierszy w tabelach.                               </t>
    </r>
    <r>
      <rPr>
        <b/>
        <sz val="12"/>
        <color rgb="FFFF0000"/>
        <rFont val="Calibri"/>
        <family val="2"/>
        <charset val="238"/>
        <scheme val="minor"/>
      </rPr>
      <t xml:space="preserve">- proszę o przesłanie wypełnionych tabel w wersji edytowalnej mailem na adres wojewody lub właściwego kuratorium oświaty (podany na stronie internetowej) z podaniem w temacie numeru podpisanej umowy    </t>
    </r>
    <r>
      <rPr>
        <b/>
        <sz val="12"/>
        <color theme="1"/>
        <rFont val="Calibri"/>
        <family val="2"/>
        <charset val="238"/>
        <scheme val="minor"/>
      </rPr>
      <t xml:space="preserve">                                                                                 </t>
    </r>
  </si>
  <si>
    <r>
      <t xml:space="preserve">Rodzaje </t>
    </r>
    <r>
      <rPr>
        <b/>
        <sz val="12"/>
        <color theme="1"/>
        <rFont val="Calibri"/>
        <family val="2"/>
        <charset val="238"/>
        <scheme val="minor"/>
      </rPr>
      <t>zakupionego w ramach wkładu własnego rzeczowego</t>
    </r>
    <r>
      <rPr>
        <sz val="12"/>
        <color theme="1"/>
        <rFont val="Calibri"/>
        <family val="2"/>
        <charset val="238"/>
        <scheme val="minor"/>
      </rPr>
      <t xml:space="preserve"> sprzętu  komputerowego  i innych  urządzeń  TIK  wykorzystywanych  jako  pomoce  dydaktyczne: np.: drukarka (należy wpisać poniżej)</t>
    </r>
  </si>
  <si>
    <t>J</t>
  </si>
  <si>
    <r>
      <t xml:space="preserve">Liczba szkół i SOSW, które </t>
    </r>
    <r>
      <rPr>
        <b/>
        <sz val="11"/>
        <color theme="1"/>
        <rFont val="Calibri"/>
        <family val="2"/>
        <charset val="238"/>
        <scheme val="minor"/>
      </rPr>
      <t>wnioskowały</t>
    </r>
    <r>
      <rPr>
        <sz val="11"/>
        <color theme="1"/>
        <rFont val="Calibri"/>
        <family val="2"/>
        <charset val="238"/>
        <scheme val="minor"/>
      </rPr>
      <t xml:space="preserve"> o przyznanie wsparcie finansowe na zakup sprzętu, pomocy dydaktycznych i narzędzi do terapii</t>
    </r>
  </si>
  <si>
    <r>
      <t xml:space="preserve">Liczba szkół i SOSW, którym zostało </t>
    </r>
    <r>
      <rPr>
        <b/>
        <sz val="11"/>
        <color theme="1"/>
        <rFont val="Calibri"/>
        <family val="2"/>
        <charset val="238"/>
        <scheme val="minor"/>
      </rPr>
      <t>przyznane</t>
    </r>
    <r>
      <rPr>
        <sz val="11"/>
        <color theme="1"/>
        <rFont val="Calibri"/>
        <family val="2"/>
        <charset val="238"/>
        <scheme val="minor"/>
      </rPr>
      <t xml:space="preserve"> wsparcie finansowe na zakup sprzętu, pomocy dydaktycznych i narzędzi do terapii</t>
    </r>
  </si>
  <si>
    <r>
      <t xml:space="preserve">Liczba szkół i SOSW, które </t>
    </r>
    <r>
      <rPr>
        <b/>
        <sz val="11"/>
        <color theme="1"/>
        <rFont val="Calibri"/>
        <family val="2"/>
        <charset val="238"/>
        <scheme val="minor"/>
      </rPr>
      <t>zrezygnowały</t>
    </r>
    <r>
      <rPr>
        <sz val="11"/>
        <color theme="1"/>
        <rFont val="Calibri"/>
        <family val="2"/>
        <charset val="238"/>
        <scheme val="minor"/>
      </rPr>
      <t xml:space="preserve"> ze wsparcia finansowego na zakup sprzętu, pomocy dydaktycznych i narzędzi do terapii po pozytywnej kwalifikacji wniosku</t>
    </r>
  </si>
  <si>
    <t>w tym                                                                                 liczba szkół podstawowych</t>
  </si>
  <si>
    <t>liczba liceów ogólnokształcących</t>
  </si>
  <si>
    <t>liczba techników</t>
  </si>
  <si>
    <t>liczba branżowych szkół I stopnia</t>
  </si>
  <si>
    <t>liczba SOSW</t>
  </si>
  <si>
    <r>
      <t xml:space="preserve">Liczba szkół i SOSW, </t>
    </r>
    <r>
      <rPr>
        <b/>
        <sz val="12"/>
        <color theme="1"/>
        <rFont val="Calibri"/>
        <family val="2"/>
        <charset val="238"/>
        <scheme val="minor"/>
      </rPr>
      <t>które</t>
    </r>
    <r>
      <rPr>
        <sz val="12"/>
        <color theme="1"/>
        <rFont val="Calibri"/>
        <family val="2"/>
        <charset val="238"/>
        <scheme val="minor"/>
      </rPr>
      <t xml:space="preserve"> </t>
    </r>
    <r>
      <rPr>
        <b/>
        <sz val="12"/>
        <color theme="1"/>
        <rFont val="Calibri"/>
        <family val="2"/>
        <charset val="238"/>
        <scheme val="minor"/>
      </rPr>
      <t>wnioskowały</t>
    </r>
    <r>
      <rPr>
        <sz val="12"/>
        <color theme="1"/>
        <rFont val="Calibri"/>
        <family val="2"/>
        <charset val="238"/>
        <scheme val="minor"/>
      </rPr>
      <t xml:space="preserve"> o udział w Programie</t>
    </r>
  </si>
  <si>
    <r>
      <t xml:space="preserve">Liczba szkół i SOSW, </t>
    </r>
    <r>
      <rPr>
        <b/>
        <sz val="12"/>
        <color theme="1"/>
        <rFont val="Calibri"/>
        <family val="2"/>
        <charset val="238"/>
        <scheme val="minor"/>
      </rPr>
      <t>którym</t>
    </r>
    <r>
      <rPr>
        <sz val="12"/>
        <color theme="1"/>
        <rFont val="Calibri"/>
        <family val="2"/>
        <charset val="238"/>
        <scheme val="minor"/>
      </rPr>
      <t xml:space="preserve"> </t>
    </r>
    <r>
      <rPr>
        <b/>
        <sz val="12"/>
        <color theme="1"/>
        <rFont val="Calibri"/>
        <family val="2"/>
        <charset val="238"/>
        <scheme val="minor"/>
      </rPr>
      <t xml:space="preserve">zostało przyznane </t>
    </r>
    <r>
      <rPr>
        <sz val="12"/>
        <color theme="1"/>
        <rFont val="Calibri"/>
        <family val="2"/>
        <charset val="238"/>
        <scheme val="minor"/>
      </rPr>
      <t>wsparcie finansowe</t>
    </r>
  </si>
  <si>
    <t>Załącznik nr 4</t>
  </si>
  <si>
    <t xml:space="preserve">Łącznie koszt zakupu sprzętu, pomocy dydaktycznych i narzędzi do terapii </t>
  </si>
  <si>
    <t>w tym                                                                                                     w szkołach podstawowych</t>
  </si>
  <si>
    <t>w technikach</t>
  </si>
  <si>
    <t>w branżowych szkołach I stopnia</t>
  </si>
  <si>
    <t>w SOSW</t>
  </si>
  <si>
    <t xml:space="preserve">Liczba zakupionych komputerów stacjonarnych lub laptopów, jeżeli są one niezbędne do prawidłowego funkcjonowania pomocy dydaktycznych           </t>
  </si>
  <si>
    <t>Liczba zakupionych pomocy dydaktycznych lub narzędzi do terapii procesów komunikacji, w tym zaburzeń przetwarzania słuchowego, dla uczniów z centralnymi zaburzeniami słuchu, słabosłyszących, z zaburzeniami koncentracji i uwagi, w tym z ADHD, ADD, autyzmem</t>
  </si>
  <si>
    <t>Liczba zakupionych pomocy dydaktycznych lub narzędzi do terapii  dla uczniów posługujących się wspomagającymi i alternatywnymi metodami komunikacji (ACC – Augmentative and Alternative Communications), w szczególności uczniów z uszkodzeniami neurologicznymi, porażeniami</t>
  </si>
  <si>
    <t>Liczba zakupionych pomocy dydaktycznych lub narzędzi do terapii  dla uczniów z niepełnosprawnością intelektualną w stopniu umiarkowanym, znacznym i głębokim</t>
  </si>
  <si>
    <t>Liczba zakupionego specjalistycznego oprogramowania do pomocy dydaktycznych lub narzędzi do terapii, wskazanych w cz. IV 1-5 wniosku B dyrektora szkoły, wykorzystywanego w TIK</t>
  </si>
  <si>
    <t xml:space="preserve">Liczba zakupionych drukarek druku wypukłego (tylko SOSW dla uczniów niewidomych lub słabowidzących)      Wniosek C dyrektora szkoły </t>
  </si>
  <si>
    <t>Lp.</t>
  </si>
  <si>
    <t>Liczba zakupionych pomocy dydaktycznych lub narzędzi do terapii psychoneurologicznej dla uczniów z zaburzeniami uwagi i koncentracji (w tym: ADHD – Attention Deficit Hyperactivity  Disorder,  ADD  –  Attention  Deficit  Disorder),  z niepełnosprawnością  intelektualną  oraz  dla uczniów z zaburzeniami procesów uczenia się, w tym z dysleksją, dyskalkulią</t>
  </si>
  <si>
    <t xml:space="preserve"> Nazwa organu prowadzącego</t>
  </si>
  <si>
    <t>Liczba szkół, które nie spełniły warunku uczestniczenia przez wskazaną grupę nauczycieli szkoły podstawowej, szkoły ponadpodstawowej, szkoły za granicą 
lub SOSW w konferencjach i szkoleniach z zakresu stosowania TIK w nauczaniu</t>
  </si>
  <si>
    <t>Wartość finansowego i rzeczowego wkładu własnego razem</t>
  </si>
  <si>
    <t>w liceach ogólnokształcących</t>
  </si>
  <si>
    <r>
      <t xml:space="preserve">Liczba szkół i SOSW, które </t>
    </r>
    <r>
      <rPr>
        <b/>
        <sz val="12"/>
        <color theme="1"/>
        <rFont val="Calibri"/>
        <family val="2"/>
        <charset val="238"/>
        <scheme val="minor"/>
      </rPr>
      <t xml:space="preserve">zrezygnowały </t>
    </r>
    <r>
      <rPr>
        <sz val="12"/>
        <color theme="1"/>
        <rFont val="Calibri"/>
        <family val="2"/>
        <charset val="238"/>
        <scheme val="minor"/>
      </rPr>
      <t>ze wsparcia finansowego po pozytywnej kwalifikacji wniosków</t>
    </r>
  </si>
  <si>
    <t>Nazwa Organu prowadzącego</t>
  </si>
  <si>
    <t>Koszty zakupu sprzętu, pomocy dydaktycznych i narzędzi do terapii z podziałem na rodzaje szkół</t>
  </si>
  <si>
    <t xml:space="preserve"> Koszty zakupu sprzętu, pomocy dydaktycznych i narzędzi do terapii</t>
  </si>
  <si>
    <t>K</t>
  </si>
  <si>
    <t>Procent finansowego i rzeczowego wkładu własnego</t>
  </si>
  <si>
    <t xml:space="preserve">Przyznana kwota wsparcia finansowego </t>
  </si>
  <si>
    <t>Kwota otrzymanego wsparcia finansowego dla prowadzonych szkół na zakup sprzętu, pomocy dydaktycznych i narzędzi do terapii</t>
  </si>
  <si>
    <r>
      <t xml:space="preserve">Wniesiony </t>
    </r>
    <r>
      <rPr>
        <b/>
        <sz val="10"/>
        <color theme="1"/>
        <rFont val="Arial Black"/>
        <family val="2"/>
        <charset val="238"/>
      </rPr>
      <t>finansowy wkład własny</t>
    </r>
    <r>
      <rPr>
        <b/>
        <sz val="10"/>
        <color theme="1"/>
        <rFont val="Arial"/>
        <family val="2"/>
        <charset val="238"/>
      </rPr>
      <t xml:space="preserve"> organu prowadzącego  </t>
    </r>
  </si>
  <si>
    <r>
      <t xml:space="preserve">Wniesiony </t>
    </r>
    <r>
      <rPr>
        <b/>
        <sz val="10"/>
        <color theme="1"/>
        <rFont val="Arial Black"/>
        <family val="2"/>
        <charset val="238"/>
      </rPr>
      <t>rzeczowy wkład własny</t>
    </r>
    <r>
      <rPr>
        <b/>
        <sz val="10"/>
        <color theme="1"/>
        <rFont val="Arial"/>
        <family val="2"/>
        <charset val="238"/>
      </rPr>
      <t xml:space="preserve"> organu prowadzącego  </t>
    </r>
  </si>
  <si>
    <t>Sprawozdanie finansowo - merytoryczne                                                                                                       z realizacji Programu Aktywna tablica 2024</t>
  </si>
  <si>
    <t>Część IV
Realizacja Programu w 2024 roku (opis)</t>
  </si>
  <si>
    <t>z realizacji zadań określonych w § 6 Rozporządzenia Rady Ministrów z dnia  23 października 2020 r. w sprawie szczegółowych warunków, form i trybu realizacji Rządowego programu rozwijania szkolnej infrastruktury oraz kompetencji uczniów                                                     i nauczycieli w zakresie technologii informacyjno-komunikacyjnych na lata 2020–2024 – „Aktywna tablica” w roku szkolnym 2024/2025 oraz wykorzystania wsparcia finansowego w roku 2024 na zakup sprzętu, pomocy dydaktycznych i narzędzi do terapii, składane w ramach Rządowego programu – „Aktywna tablica” - edycja 2024.</t>
  </si>
  <si>
    <t>Zestawienie ilościowe zakupionego sprzętu, pomocy dydaktycznych i narzędzi do terapii w 2024 roku w ramach rządowego Programu "Aktywna tablica"</t>
  </si>
  <si>
    <t>Sprawozdanie z  realizacji zadań określonych w Rządowym programie "Aktywna Tablica" w 2024 roku.</t>
  </si>
  <si>
    <r>
      <t xml:space="preserve">Zestawienie szkół </t>
    </r>
    <r>
      <rPr>
        <sz val="12"/>
        <color theme="1"/>
        <rFont val="Arial Black"/>
        <family val="2"/>
        <charset val="238"/>
      </rPr>
      <t>ze</t>
    </r>
    <r>
      <rPr>
        <b/>
        <sz val="12"/>
        <color theme="1"/>
        <rFont val="Arial"/>
        <family val="2"/>
        <charset val="238"/>
      </rPr>
      <t xml:space="preserve"> wsparciem finansowym na zakup sprzętu, pomocy dydaktycznych lub narzędzi do terapii wraz z wysokością przyznanej kwoty wsparcia finansowego oraz deklarowanego wkładu własnego w 2024 roku.</t>
    </r>
  </si>
  <si>
    <r>
      <t xml:space="preserve">Wykorzystana kwota wsparcia finansowego  </t>
    </r>
    <r>
      <rPr>
        <i/>
        <sz val="10"/>
        <rFont val="Arial"/>
        <family val="2"/>
        <charset val="238"/>
      </rPr>
      <t>(maks. 80% kosztu całkowitego)</t>
    </r>
  </si>
  <si>
    <t xml:space="preserve">Załączniki:                                                                                                                                                           1. Załącznik nr 1 - Koszty zakupu sprzętu, pomocy dydaktycznych i narzędzi do terapii 
z podziałem na rodzaje szkół.
2. Załącznik nr 2 - Zestawienie ilościowe zakupionego sprzętu, pomocy dydaktycznych i narzędzi do terapii w 2024 roku.
3. Załącznik nr 3 - Sprawozdanie z realizacji zadań określonych w Programie „Aktywna tablica” w 2024 roku.
4. Załącznik nr 4– Wykaz szkół uczestniczących w Programie w edycji „Aktywna tablica 2024”.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</si>
  <si>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Nazwisko i imię zatwierdzającego sprawozdanie</t>
  </si>
  <si>
    <r>
      <t xml:space="preserve">Wykorzystanie TIK na zajęciach edukacyjnych prowadzonych w każdym oddziale szkoły lub szkoły za granicą uczestniczącej w Programie,                            w liczbie co najmniej 5 godzin zajęć edukacyjnych średnio w każdym tygodniu nauki                                       w każdym roku szkolnym realizacji Programu począwszy od dnia zainstalowania                                           i uruchomienia pomocy dydaktycznych zakupionych w ramach Programu </t>
    </r>
    <r>
      <rPr>
        <b/>
        <sz val="10"/>
        <color theme="1"/>
        <rFont val="Calibri"/>
        <family val="2"/>
        <charset val="238"/>
        <scheme val="minor"/>
      </rPr>
      <t>(Dotyczy Wniosku A Dyrektora szkoły)</t>
    </r>
    <r>
      <rPr>
        <sz val="10"/>
        <color theme="1"/>
        <rFont val="Calibri"/>
        <family val="2"/>
        <charset val="238"/>
        <scheme val="minor"/>
      </rPr>
      <t>.</t>
    </r>
  </si>
  <si>
    <t>1. Ocena wpływu stosowania TIK w szkołach na zaangażowania nauczycieli w proces nauczania i uczniów                              w proces uczenia się:</t>
  </si>
  <si>
    <t>2. Charakterystyka problemów i barier w realizacji Programu:</t>
  </si>
  <si>
    <t>3. Ocena stopnia realizacji przez szkoły lub SOSW zadań wynikających z udziału w Programie:</t>
  </si>
  <si>
    <t>4. Wnioski i propozycje po realizacji realizacji Programu w 2024 roku:</t>
  </si>
  <si>
    <r>
      <rPr>
        <b/>
        <sz val="14"/>
        <color theme="1"/>
        <rFont val="Arial"/>
        <family val="2"/>
        <charset val="238"/>
      </rPr>
      <t>Część III</t>
    </r>
    <r>
      <rPr>
        <b/>
        <sz val="12"/>
        <color theme="1"/>
        <rFont val="Arial"/>
        <family val="2"/>
        <charset val="238"/>
      </rPr>
      <t xml:space="preserve">
</t>
    </r>
    <r>
      <rPr>
        <b/>
        <i/>
        <sz val="12"/>
        <color theme="1"/>
        <rFont val="Arial"/>
        <family val="2"/>
        <charset val="238"/>
      </rPr>
      <t>Realizacja zadań przez szkoły wynikających z udziału w Programie, 
o których mowa w części IV. 3 sprawozdania Organu prowadzącego</t>
    </r>
    <r>
      <rPr>
        <sz val="12"/>
        <color theme="1"/>
        <rFont val="Arial"/>
        <family val="2"/>
        <charset val="238"/>
      </rPr>
      <t xml:space="preserve">
</t>
    </r>
    <r>
      <rPr>
        <sz val="10"/>
        <color theme="1"/>
        <rFont val="Arial"/>
        <family val="2"/>
        <charset val="238"/>
      </rPr>
      <t>(jeżeli szkoła nie zrealizowała zadania lub zadań proszę podać przyczyny)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</si>
</sst>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zł&quot;"/>
    <numFmt numFmtId="165" formatCode="0.0%"/>
  </numFmts>
  <fonts count="4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b/>
      <sz val="14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  <font>
      <b/>
      <u/>
      <sz val="12"/>
      <color indexed="8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b/>
      <sz val="11"/>
      <color rgb="FF002060"/>
      <name val="Calibri"/>
      <family val="2"/>
      <charset val="238"/>
      <scheme val="minor"/>
    </font>
    <font>
      <b/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9"/>
      <color theme="1"/>
      <name val="Calibri"/>
      <family val="2"/>
      <charset val="238"/>
      <scheme val="minor"/>
    </font>
    <font>
      <b/>
      <i/>
      <sz val="9"/>
      <color theme="1"/>
      <name val="Calibri"/>
      <family val="2"/>
      <charset val="238"/>
      <scheme val="minor"/>
    </font>
    <font>
      <b/>
      <i/>
      <sz val="10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i/>
      <sz val="13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i/>
      <sz val="12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1"/>
      <name val="Arial Black"/>
      <family val="2"/>
      <charset val="238"/>
    </font>
    <font>
      <b/>
      <sz val="10"/>
      <color indexed="8"/>
      <name val="Arial"/>
      <family val="2"/>
      <charset val="238"/>
    </font>
    <font>
      <i/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i/>
      <sz val="12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3"/>
      <color theme="1"/>
      <name val="Arial"/>
      <family val="2"/>
      <charset val="238"/>
    </font>
    <font>
      <b/>
      <i/>
      <sz val="11"/>
      <color theme="1"/>
      <name val="Calibri"/>
      <family val="2"/>
      <charset val="238"/>
      <scheme val="minor"/>
    </font>
    <font>
      <sz val="12"/>
      <color theme="1"/>
      <name val="Arial Black"/>
      <family val="2"/>
      <charset val="238"/>
    </font>
    <font>
      <sz val="8"/>
      <color rgb="FF00000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8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6" fillId="0" borderId="0" applyNumberFormat="0" applyFill="0" applyBorder="0" applyAlignment="0" applyProtection="0"/>
  </cellStyleXfs>
  <cellXfs count="415">
    <xf numFmtId="0" fontId="0" fillId="0" borderId="0" xfId="0"/>
    <xf numFmtId="0" fontId="10" fillId="0" borderId="0" xfId="0" applyFont="1"/>
    <xf numFmtId="0" fontId="26" fillId="0" borderId="0" xfId="1" applyAlignment="1" applyProtection="1"/>
    <xf numFmtId="0" fontId="3" fillId="0" borderId="50" xfId="0" applyFont="1" applyBorder="1" applyAlignment="1" applyProtection="1">
      <alignment horizontal="center" vertical="center"/>
      <protection locked="0"/>
    </xf>
    <xf numFmtId="0" fontId="3" fillId="0" borderId="51" xfId="0" applyFont="1" applyBorder="1" applyAlignment="1" applyProtection="1">
      <alignment horizontal="center" vertical="center"/>
      <protection locked="0"/>
    </xf>
    <xf numFmtId="0" fontId="3" fillId="0" borderId="45" xfId="0" applyFont="1" applyBorder="1" applyAlignment="1" applyProtection="1">
      <alignment horizontal="center" vertical="center"/>
      <protection locked="0"/>
    </xf>
    <xf numFmtId="0" fontId="3" fillId="0" borderId="52" xfId="0" applyFont="1" applyBorder="1" applyAlignment="1" applyProtection="1">
      <alignment horizontal="center" vertical="center"/>
      <protection locked="0"/>
    </xf>
    <xf numFmtId="0" fontId="3" fillId="0" borderId="53" xfId="0" applyFont="1" applyBorder="1" applyAlignment="1" applyProtection="1">
      <alignment horizontal="center" vertical="center"/>
      <protection locked="0"/>
    </xf>
    <xf numFmtId="0" fontId="8" fillId="0" borderId="21" xfId="0" applyFont="1" applyBorder="1" applyAlignment="1" applyProtection="1">
      <alignment horizontal="center" vertical="center" wrapText="1"/>
      <protection locked="0"/>
    </xf>
    <xf numFmtId="0" fontId="10" fillId="0" borderId="4" xfId="0" applyFont="1" applyBorder="1" applyAlignment="1" applyProtection="1">
      <alignment horizontal="center" vertical="center" wrapText="1"/>
      <protection locked="0"/>
    </xf>
    <xf numFmtId="0" fontId="10" fillId="0" borderId="5" xfId="0" applyFont="1" applyBorder="1" applyAlignment="1" applyProtection="1">
      <alignment horizontal="center" vertical="center" wrapText="1"/>
      <protection locked="0"/>
    </xf>
    <xf numFmtId="0" fontId="3" fillId="0" borderId="44" xfId="0" applyFont="1" applyBorder="1" applyAlignment="1" applyProtection="1">
      <alignment horizontal="center" vertical="center" wrapText="1"/>
      <protection locked="0"/>
    </xf>
    <xf numFmtId="49" fontId="8" fillId="0" borderId="21" xfId="0" applyNumberFormat="1" applyFont="1" applyBorder="1" applyAlignment="1" applyProtection="1">
      <alignment horizontal="center" vertical="center" wrapText="1"/>
      <protection locked="0"/>
    </xf>
    <xf numFmtId="0" fontId="4" fillId="0" borderId="21" xfId="0" applyFont="1" applyBorder="1" applyAlignment="1" applyProtection="1">
      <alignment horizontal="center" vertical="center" wrapText="1"/>
      <protection locked="0"/>
    </xf>
    <xf numFmtId="164" fontId="3" fillId="0" borderId="57" xfId="0" applyNumberFormat="1" applyFont="1" applyBorder="1" applyAlignment="1" applyProtection="1">
      <alignment horizontal="center" vertical="center" wrapText="1"/>
      <protection locked="0"/>
    </xf>
    <xf numFmtId="164" fontId="3" fillId="0" borderId="56" xfId="0" applyNumberFormat="1" applyFont="1" applyBorder="1" applyAlignment="1" applyProtection="1">
      <alignment horizontal="center" vertical="center" wrapText="1"/>
      <protection locked="0"/>
    </xf>
    <xf numFmtId="164" fontId="3" fillId="0" borderId="33" xfId="0" applyNumberFormat="1" applyFont="1" applyBorder="1" applyAlignment="1" applyProtection="1">
      <alignment horizontal="center" vertical="center"/>
      <protection locked="0"/>
    </xf>
    <xf numFmtId="164" fontId="3" fillId="0" borderId="34" xfId="0" applyNumberFormat="1" applyFont="1" applyBorder="1" applyAlignment="1" applyProtection="1">
      <alignment horizontal="center" vertical="center"/>
      <protection locked="0"/>
    </xf>
    <xf numFmtId="164" fontId="3" fillId="0" borderId="38" xfId="0" applyNumberFormat="1" applyFont="1" applyBorder="1" applyAlignment="1" applyProtection="1">
      <alignment horizontal="center" vertical="center"/>
      <protection locked="0"/>
    </xf>
    <xf numFmtId="164" fontId="3" fillId="0" borderId="37" xfId="0" applyNumberFormat="1" applyFont="1" applyBorder="1" applyAlignment="1" applyProtection="1">
      <alignment horizontal="center" vertical="center"/>
      <protection locked="0"/>
    </xf>
    <xf numFmtId="164" fontId="3" fillId="0" borderId="31" xfId="0" applyNumberFormat="1" applyFont="1" applyBorder="1" applyAlignment="1" applyProtection="1">
      <alignment horizontal="center" vertical="center"/>
      <protection locked="0"/>
    </xf>
    <xf numFmtId="164" fontId="3" fillId="0" borderId="2" xfId="0" applyNumberFormat="1" applyFont="1" applyBorder="1" applyAlignment="1" applyProtection="1">
      <alignment horizontal="center" vertical="center"/>
      <protection locked="0"/>
    </xf>
    <xf numFmtId="164" fontId="3" fillId="0" borderId="40" xfId="0" applyNumberFormat="1" applyFont="1" applyBorder="1" applyAlignment="1" applyProtection="1">
      <alignment horizontal="center" vertical="center"/>
      <protection locked="0"/>
    </xf>
    <xf numFmtId="164" fontId="3" fillId="0" borderId="39" xfId="0" applyNumberFormat="1" applyFont="1" applyBorder="1" applyAlignment="1" applyProtection="1">
      <alignment horizontal="center" vertical="center"/>
      <protection locked="0"/>
    </xf>
    <xf numFmtId="164" fontId="3" fillId="0" borderId="22" xfId="0" applyNumberFormat="1" applyFont="1" applyBorder="1" applyAlignment="1" applyProtection="1">
      <alignment horizontal="center" vertical="center"/>
      <protection locked="0"/>
    </xf>
    <xf numFmtId="164" fontId="3" fillId="0" borderId="59" xfId="0" applyNumberFormat="1" applyFont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left" vertical="center" wrapText="1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4" fontId="40" fillId="0" borderId="1" xfId="0" applyNumberFormat="1" applyFont="1" applyBorder="1" applyAlignment="1" applyProtection="1">
      <alignment horizontal="center" vertical="center" wrapText="1"/>
      <protection locked="0"/>
    </xf>
    <xf numFmtId="164" fontId="6" fillId="0" borderId="1" xfId="0" applyNumberFormat="1" applyFont="1" applyBorder="1" applyAlignment="1" applyProtection="1">
      <alignment horizontal="center" vertical="center" wrapText="1"/>
      <protection locked="0"/>
    </xf>
    <xf numFmtId="3" fontId="9" fillId="0" borderId="1" xfId="0" applyNumberFormat="1" applyFont="1" applyBorder="1" applyAlignment="1" applyProtection="1">
      <alignment horizontal="center" vertical="center" wrapText="1"/>
      <protection locked="0"/>
    </xf>
    <xf numFmtId="164" fontId="9" fillId="0" borderId="1" xfId="0" applyNumberFormat="1" applyFont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 applyProtection="1">
      <alignment horizontal="center" wrapText="1"/>
      <protection locked="0"/>
    </xf>
    <xf numFmtId="0" fontId="9" fillId="0" borderId="1" xfId="0" applyFont="1" applyBorder="1" applyAlignment="1" applyProtection="1">
      <alignment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10" fillId="3" borderId="44" xfId="0" applyFont="1" applyFill="1" applyBorder="1" applyAlignment="1" applyProtection="1">
      <alignment horizontal="center" vertical="center" wrapText="1"/>
      <protection locked="0"/>
    </xf>
    <xf numFmtId="0" fontId="10" fillId="0" borderId="45" xfId="0" applyFont="1" applyBorder="1" applyAlignment="1" applyProtection="1">
      <alignment horizontal="center" vertical="center"/>
      <protection locked="0"/>
    </xf>
    <xf numFmtId="164" fontId="10" fillId="0" borderId="45" xfId="0" applyNumberFormat="1" applyFont="1" applyBorder="1" applyAlignment="1" applyProtection="1">
      <alignment horizontal="center" vertical="center"/>
      <protection locked="0"/>
    </xf>
    <xf numFmtId="0" fontId="10" fillId="0" borderId="54" xfId="0" applyFont="1" applyBorder="1" applyAlignment="1" applyProtection="1">
      <alignment horizontal="center" vertical="center"/>
      <protection locked="0"/>
    </xf>
    <xf numFmtId="0" fontId="10" fillId="0" borderId="7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65" xfId="0" applyFont="1" applyBorder="1" applyAlignment="1" applyProtection="1">
      <alignment horizontal="center" vertical="center"/>
      <protection locked="0"/>
    </xf>
    <xf numFmtId="0" fontId="5" fillId="0" borderId="7" xfId="0" applyFont="1" applyBorder="1" applyAlignment="1" applyProtection="1">
      <alignment horizontal="center" vertical="center"/>
      <protection locked="0"/>
    </xf>
    <xf numFmtId="0" fontId="5" fillId="0" borderId="1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wrapText="1"/>
      <protection locked="0"/>
    </xf>
    <xf numFmtId="0" fontId="10" fillId="0" borderId="1" xfId="0" applyFont="1" applyBorder="1" applyAlignment="1" applyProtection="1">
      <alignment horizontal="center" vertical="center" wrapText="1"/>
      <protection locked="0"/>
    </xf>
    <xf numFmtId="164" fontId="45" fillId="0" borderId="42" xfId="0" applyNumberFormat="1" applyFont="1" applyBorder="1" applyAlignment="1" applyProtection="1">
      <alignment horizontal="center" vertical="center" wrapText="1"/>
      <protection locked="0"/>
    </xf>
    <xf numFmtId="0" fontId="0" fillId="0" borderId="60" xfId="0" applyBorder="1" applyAlignment="1" applyProtection="1">
      <alignment horizontal="left" vertical="center"/>
      <protection locked="0"/>
    </xf>
    <xf numFmtId="0" fontId="0" fillId="0" borderId="68" xfId="0" applyBorder="1" applyAlignment="1" applyProtection="1">
      <alignment horizontal="left" vertical="center"/>
      <protection locked="0"/>
    </xf>
    <xf numFmtId="0" fontId="0" fillId="0" borderId="55" xfId="0" applyBorder="1" applyAlignment="1" applyProtection="1">
      <alignment horizontal="left" vertical="center"/>
      <protection locked="0"/>
    </xf>
    <xf numFmtId="0" fontId="0" fillId="0" borderId="2" xfId="0" applyBorder="1" applyAlignment="1" applyProtection="1">
      <alignment horizontal="left" vertical="center"/>
      <protection locked="0"/>
    </xf>
    <xf numFmtId="0" fontId="0" fillId="0" borderId="43" xfId="0" applyBorder="1" applyAlignment="1" applyProtection="1">
      <alignment horizontal="left" vertical="center"/>
      <protection locked="0"/>
    </xf>
    <xf numFmtId="0" fontId="0" fillId="0" borderId="73" xfId="0" applyBorder="1" applyAlignment="1" applyProtection="1">
      <alignment horizontal="left" vertical="center"/>
      <protection locked="0"/>
    </xf>
    <xf numFmtId="0" fontId="9" fillId="0" borderId="78" xfId="0" applyFont="1" applyBorder="1" applyAlignment="1" applyProtection="1">
      <alignment horizontal="left" vertical="top"/>
      <protection locked="0"/>
    </xf>
    <xf numFmtId="0" fontId="9" fillId="0" borderId="75" xfId="0" applyFont="1" applyBorder="1" applyAlignment="1" applyProtection="1">
      <alignment horizontal="left" vertical="top"/>
      <protection locked="0"/>
    </xf>
    <xf numFmtId="0" fontId="9" fillId="0" borderId="76" xfId="0" applyFont="1" applyBorder="1" applyAlignment="1" applyProtection="1">
      <alignment horizontal="left" vertical="top"/>
      <protection locked="0"/>
    </xf>
    <xf numFmtId="0" fontId="28" fillId="0" borderId="59" xfId="0" applyFont="1" applyBorder="1" applyAlignment="1" applyProtection="1">
      <alignment horizontal="left" vertical="top"/>
      <protection locked="0"/>
    </xf>
    <xf numFmtId="0" fontId="28" fillId="0" borderId="72" xfId="0" applyFont="1" applyBorder="1" applyAlignment="1" applyProtection="1">
      <alignment horizontal="left" vertical="top"/>
      <protection locked="0"/>
    </xf>
    <xf numFmtId="0" fontId="0" fillId="0" borderId="74" xfId="0" applyBorder="1" applyAlignment="1" applyProtection="1">
      <alignment horizontal="left" vertical="center"/>
      <protection locked="0"/>
    </xf>
    <xf numFmtId="0" fontId="0" fillId="0" borderId="75" xfId="0" applyBorder="1" applyAlignment="1" applyProtection="1">
      <alignment horizontal="left" vertical="center"/>
      <protection locked="0"/>
    </xf>
    <xf numFmtId="0" fontId="0" fillId="0" borderId="76" xfId="0" applyBorder="1" applyAlignment="1" applyProtection="1">
      <alignment horizontal="left" vertical="center"/>
      <protection locked="0"/>
    </xf>
    <xf numFmtId="0" fontId="0" fillId="0" borderId="62" xfId="0" applyBorder="1" applyAlignment="1" applyProtection="1">
      <alignment horizontal="left" vertical="center"/>
      <protection locked="0"/>
    </xf>
    <xf numFmtId="0" fontId="0" fillId="0" borderId="79" xfId="0" applyBorder="1" applyAlignment="1" applyProtection="1">
      <alignment horizontal="left" vertical="center"/>
      <protection locked="0"/>
    </xf>
    <xf numFmtId="0" fontId="28" fillId="0" borderId="2" xfId="0" applyFont="1" applyBorder="1" applyAlignment="1" applyProtection="1">
      <alignment horizontal="left" vertical="top"/>
      <protection locked="0"/>
    </xf>
    <xf numFmtId="0" fontId="28" fillId="0" borderId="73" xfId="0" applyFont="1" applyBorder="1" applyAlignment="1" applyProtection="1">
      <alignment horizontal="left" vertical="top"/>
      <protection locked="0"/>
    </xf>
    <xf numFmtId="0" fontId="28" fillId="0" borderId="74" xfId="0" applyFont="1" applyBorder="1" applyAlignment="1" applyProtection="1">
      <alignment horizontal="left" vertical="top"/>
      <protection locked="0"/>
    </xf>
    <xf numFmtId="0" fontId="28" fillId="0" borderId="76" xfId="0" applyFont="1" applyBorder="1" applyAlignment="1" applyProtection="1">
      <alignment horizontal="left" vertical="top"/>
      <protection locked="0"/>
    </xf>
    <xf numFmtId="0" fontId="28" fillId="0" borderId="58" xfId="0" applyFont="1" applyBorder="1" applyAlignment="1" applyProtection="1">
      <alignment horizontal="left" vertical="top"/>
      <protection locked="0"/>
    </xf>
    <xf numFmtId="0" fontId="28" fillId="0" borderId="21" xfId="0" applyFont="1" applyBorder="1" applyAlignment="1" applyProtection="1">
      <alignment horizontal="left" vertical="top"/>
      <protection locked="0"/>
    </xf>
    <xf numFmtId="0" fontId="0" fillId="0" borderId="2" xfId="0" applyBorder="1" applyAlignment="1" applyProtection="1">
      <alignment horizontal="center" vertical="center"/>
      <protection locked="0"/>
    </xf>
    <xf numFmtId="0" fontId="0" fillId="0" borderId="43" xfId="0" applyBorder="1" applyAlignment="1" applyProtection="1">
      <alignment horizontal="center" vertical="center"/>
      <protection locked="0"/>
    </xf>
    <xf numFmtId="0" fontId="0" fillId="0" borderId="62" xfId="0" applyBorder="1" applyAlignment="1" applyProtection="1">
      <alignment horizontal="center" vertical="center"/>
      <protection locked="0"/>
    </xf>
    <xf numFmtId="0" fontId="9" fillId="0" borderId="19" xfId="0" applyFont="1" applyBorder="1" applyAlignment="1" applyProtection="1">
      <alignment horizontal="left" vertical="top"/>
      <protection locked="0"/>
    </xf>
    <xf numFmtId="0" fontId="9" fillId="0" borderId="20" xfId="0" applyFont="1" applyBorder="1" applyAlignment="1" applyProtection="1">
      <alignment horizontal="left" vertical="top"/>
      <protection locked="0"/>
    </xf>
    <xf numFmtId="0" fontId="9" fillId="0" borderId="21" xfId="0" applyFont="1" applyBorder="1" applyAlignment="1" applyProtection="1">
      <alignment horizontal="left" vertical="top"/>
      <protection locked="0"/>
    </xf>
    <xf numFmtId="0" fontId="9" fillId="0" borderId="35" xfId="0" applyFont="1" applyBorder="1" applyAlignment="1" applyProtection="1">
      <alignment horizontal="left" vertical="top"/>
      <protection locked="0"/>
    </xf>
    <xf numFmtId="0" fontId="9" fillId="0" borderId="32" xfId="0" applyFont="1" applyBorder="1" applyAlignment="1" applyProtection="1">
      <alignment horizontal="left" vertical="top"/>
      <protection locked="0"/>
    </xf>
    <xf numFmtId="0" fontId="9" fillId="0" borderId="61" xfId="0" applyFont="1" applyBorder="1" applyAlignment="1" applyProtection="1">
      <alignment horizontal="left" vertical="top"/>
      <protection locked="0"/>
    </xf>
    <xf numFmtId="0" fontId="0" fillId="0" borderId="80" xfId="0" applyBorder="1" applyAlignment="1" applyProtection="1">
      <alignment horizontal="left" vertical="center"/>
      <protection locked="0"/>
    </xf>
    <xf numFmtId="0" fontId="9" fillId="0" borderId="74" xfId="0" applyFont="1" applyBorder="1" applyAlignment="1" applyProtection="1">
      <alignment horizontal="left" vertical="center"/>
      <protection locked="0"/>
    </xf>
    <xf numFmtId="0" fontId="9" fillId="0" borderId="75" xfId="0" applyFont="1" applyBorder="1" applyAlignment="1" applyProtection="1">
      <alignment horizontal="left" vertical="center"/>
      <protection locked="0"/>
    </xf>
    <xf numFmtId="0" fontId="9" fillId="0" borderId="76" xfId="0" applyFont="1" applyBorder="1" applyAlignment="1" applyProtection="1">
      <alignment horizontal="left" vertical="center"/>
      <protection locked="0"/>
    </xf>
    <xf numFmtId="0" fontId="9" fillId="0" borderId="2" xfId="0" applyFont="1" applyBorder="1" applyAlignment="1" applyProtection="1">
      <alignment horizontal="left" vertical="center"/>
      <protection locked="0"/>
    </xf>
    <xf numFmtId="0" fontId="9" fillId="0" borderId="43" xfId="0" applyFont="1" applyBorder="1" applyAlignment="1" applyProtection="1">
      <alignment horizontal="left" vertical="center"/>
      <protection locked="0"/>
    </xf>
    <xf numFmtId="0" fontId="9" fillId="0" borderId="73" xfId="0" applyFont="1" applyBorder="1" applyAlignment="1" applyProtection="1">
      <alignment horizontal="left" vertical="center"/>
      <protection locked="0"/>
    </xf>
    <xf numFmtId="0" fontId="0" fillId="2" borderId="25" xfId="0" applyFill="1" applyBorder="1" applyAlignment="1" applyProtection="1">
      <alignment horizontal="left" vertical="center"/>
      <protection locked="0"/>
    </xf>
    <xf numFmtId="0" fontId="0" fillId="2" borderId="29" xfId="0" applyFill="1" applyBorder="1" applyAlignment="1" applyProtection="1">
      <alignment horizontal="left" vertical="center"/>
      <protection locked="0"/>
    </xf>
    <xf numFmtId="0" fontId="0" fillId="2" borderId="30" xfId="0" applyFill="1" applyBorder="1" applyAlignment="1" applyProtection="1">
      <alignment horizontal="left" vertical="center"/>
      <protection locked="0"/>
    </xf>
    <xf numFmtId="0" fontId="0" fillId="2" borderId="35" xfId="0" applyFill="1" applyBorder="1" applyAlignment="1" applyProtection="1">
      <alignment horizontal="left" vertical="center"/>
      <protection locked="0"/>
    </xf>
    <xf numFmtId="0" fontId="0" fillId="2" borderId="32" xfId="0" applyFill="1" applyBorder="1" applyAlignment="1" applyProtection="1">
      <alignment horizontal="left" vertical="center"/>
      <protection locked="0"/>
    </xf>
    <xf numFmtId="0" fontId="0" fillId="2" borderId="61" xfId="0" applyFill="1" applyBorder="1" applyAlignment="1" applyProtection="1">
      <alignment horizontal="left" vertical="center"/>
      <protection locked="0"/>
    </xf>
    <xf numFmtId="0" fontId="0" fillId="2" borderId="25" xfId="0" applyFill="1" applyBorder="1" applyAlignment="1" applyProtection="1">
      <alignment horizontal="center" vertical="center"/>
      <protection locked="0"/>
    </xf>
    <xf numFmtId="0" fontId="0" fillId="2" borderId="29" xfId="0" applyFill="1" applyBorder="1" applyAlignment="1" applyProtection="1">
      <alignment horizontal="center" vertical="center"/>
      <protection locked="0"/>
    </xf>
    <xf numFmtId="0" fontId="0" fillId="2" borderId="30" xfId="0" applyFill="1" applyBorder="1" applyAlignment="1" applyProtection="1">
      <alignment horizontal="center" vertical="center"/>
      <protection locked="0"/>
    </xf>
    <xf numFmtId="0" fontId="0" fillId="2" borderId="35" xfId="0" applyFill="1" applyBorder="1" applyAlignment="1" applyProtection="1">
      <alignment horizontal="center" vertical="center"/>
      <protection locked="0"/>
    </xf>
    <xf numFmtId="0" fontId="0" fillId="2" borderId="32" xfId="0" applyFill="1" applyBorder="1" applyAlignment="1" applyProtection="1">
      <alignment horizontal="center" vertical="center"/>
      <protection locked="0"/>
    </xf>
    <xf numFmtId="0" fontId="0" fillId="2" borderId="61" xfId="0" applyFill="1" applyBorder="1" applyAlignment="1" applyProtection="1">
      <alignment horizontal="center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0" borderId="20" xfId="0" applyBorder="1" applyAlignment="1" applyProtection="1">
      <alignment horizontal="center" vertical="center"/>
      <protection locked="0"/>
    </xf>
    <xf numFmtId="0" fontId="0" fillId="0" borderId="21" xfId="0" applyBorder="1" applyAlignment="1" applyProtection="1">
      <alignment horizontal="center" vertical="center"/>
      <protection locked="0"/>
    </xf>
    <xf numFmtId="0" fontId="9" fillId="0" borderId="60" xfId="0" applyFont="1" applyBorder="1" applyAlignment="1" applyProtection="1">
      <alignment horizontal="left" vertical="center" wrapText="1"/>
      <protection locked="0"/>
    </xf>
    <xf numFmtId="0" fontId="9" fillId="0" borderId="68" xfId="0" applyFont="1" applyBorder="1" applyAlignment="1" applyProtection="1">
      <alignment horizontal="left" vertical="center" wrapText="1"/>
      <protection locked="0"/>
    </xf>
    <xf numFmtId="0" fontId="9" fillId="0" borderId="55" xfId="0" applyFont="1" applyBorder="1" applyAlignment="1" applyProtection="1">
      <alignment horizontal="left" vertical="center" wrapText="1"/>
      <protection locked="0"/>
    </xf>
    <xf numFmtId="0" fontId="4" fillId="3" borderId="19" xfId="0" applyFont="1" applyFill="1" applyBorder="1" applyAlignment="1" applyProtection="1">
      <alignment horizontal="center" vertical="center"/>
      <protection locked="0"/>
    </xf>
    <xf numFmtId="0" fontId="4" fillId="3" borderId="21" xfId="0" applyFont="1" applyFill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horizontal="center" vertical="center"/>
      <protection locked="0"/>
    </xf>
    <xf numFmtId="49" fontId="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4" fillId="3" borderId="20" xfId="0" applyNumberFormat="1" applyFont="1" applyFill="1" applyBorder="1" applyAlignment="1" applyProtection="1">
      <alignment horizontal="center" vertical="center" wrapText="1"/>
      <protection locked="0"/>
    </xf>
    <xf numFmtId="49" fontId="4" fillId="3" borderId="2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0" xfId="0" applyFont="1" applyBorder="1" applyAlignment="1" applyProtection="1">
      <alignment horizontal="center" vertical="center"/>
      <protection locked="0"/>
    </xf>
    <xf numFmtId="0" fontId="4" fillId="0" borderId="21" xfId="0" applyFont="1" applyBorder="1" applyAlignment="1" applyProtection="1">
      <alignment horizontal="center" vertical="center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29" fillId="0" borderId="0" xfId="0" applyFont="1" applyAlignment="1" applyProtection="1">
      <alignment horizontal="center" vertical="center" wrapText="1"/>
    </xf>
    <xf numFmtId="0" fontId="10" fillId="0" borderId="0" xfId="0" applyFont="1" applyAlignment="1" applyProtection="1">
      <alignment horizontal="center" vertical="center" wrapText="1"/>
    </xf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center"/>
    </xf>
    <xf numFmtId="0" fontId="30" fillId="0" borderId="0" xfId="0" applyFont="1" applyAlignment="1" applyProtection="1">
      <alignment horizontal="center" vertical="top"/>
    </xf>
    <xf numFmtId="0" fontId="31" fillId="0" borderId="0" xfId="0" applyFont="1" applyAlignment="1" applyProtection="1">
      <alignment horizontal="center" vertical="top"/>
    </xf>
    <xf numFmtId="0" fontId="31" fillId="0" borderId="0" xfId="0" applyFont="1" applyProtection="1"/>
    <xf numFmtId="0" fontId="30" fillId="0" borderId="0" xfId="0" applyFont="1" applyAlignment="1" applyProtection="1">
      <alignment vertical="center" wrapText="1"/>
    </xf>
    <xf numFmtId="0" fontId="30" fillId="0" borderId="29" xfId="0" applyFont="1" applyBorder="1" applyAlignment="1" applyProtection="1">
      <alignment horizontal="center" vertical="top" wrapText="1"/>
    </xf>
    <xf numFmtId="0" fontId="27" fillId="0" borderId="0" xfId="0" applyFont="1" applyAlignment="1" applyProtection="1">
      <alignment horizontal="left" vertical="center"/>
    </xf>
    <xf numFmtId="0" fontId="30" fillId="0" borderId="29" xfId="0" applyFont="1" applyBorder="1" applyAlignment="1" applyProtection="1">
      <alignment horizontal="center" vertical="top"/>
    </xf>
    <xf numFmtId="0" fontId="9" fillId="0" borderId="0" xfId="0" applyFont="1" applyAlignment="1" applyProtection="1">
      <alignment horizontal="center" vertical="center" wrapText="1"/>
    </xf>
    <xf numFmtId="0" fontId="9" fillId="0" borderId="3" xfId="0" applyFont="1" applyBorder="1" applyAlignment="1" applyProtection="1">
      <alignment horizontal="center" vertical="center"/>
    </xf>
    <xf numFmtId="0" fontId="9" fillId="2" borderId="60" xfId="0" applyFont="1" applyFill="1" applyBorder="1" applyAlignment="1" applyProtection="1">
      <alignment horizontal="left" vertical="center" wrapText="1"/>
    </xf>
    <xf numFmtId="0" fontId="9" fillId="2" borderId="79" xfId="0" applyFont="1" applyFill="1" applyBorder="1" applyAlignment="1" applyProtection="1">
      <alignment horizontal="left" vertical="center" wrapText="1"/>
    </xf>
    <xf numFmtId="0" fontId="9" fillId="0" borderId="16" xfId="0" applyFont="1" applyBorder="1" applyAlignment="1" applyProtection="1">
      <alignment horizontal="center" vertical="center"/>
    </xf>
    <xf numFmtId="0" fontId="9" fillId="2" borderId="2" xfId="0" applyFont="1" applyFill="1" applyBorder="1" applyAlignment="1" applyProtection="1">
      <alignment horizontal="left" vertical="center" wrapText="1"/>
    </xf>
    <xf numFmtId="0" fontId="9" fillId="2" borderId="62" xfId="0" applyFont="1" applyFill="1" applyBorder="1" applyAlignment="1" applyProtection="1">
      <alignment horizontal="left" vertical="center" wrapText="1"/>
    </xf>
    <xf numFmtId="0" fontId="9" fillId="0" borderId="82" xfId="0" applyFont="1" applyBorder="1" applyAlignment="1" applyProtection="1">
      <alignment horizontal="center" vertical="center"/>
    </xf>
    <xf numFmtId="0" fontId="9" fillId="0" borderId="82" xfId="0" applyFont="1" applyBorder="1" applyAlignment="1" applyProtection="1">
      <alignment horizontal="center" vertical="center"/>
    </xf>
    <xf numFmtId="0" fontId="9" fillId="2" borderId="63" xfId="0" applyFont="1" applyFill="1" applyBorder="1" applyAlignment="1" applyProtection="1">
      <alignment horizontal="left" vertical="center" wrapText="1"/>
    </xf>
    <xf numFmtId="0" fontId="9" fillId="2" borderId="64" xfId="0" applyFont="1" applyFill="1" applyBorder="1" applyAlignment="1" applyProtection="1">
      <alignment horizontal="left" vertical="center" wrapText="1"/>
    </xf>
    <xf numFmtId="0" fontId="9" fillId="2" borderId="2" xfId="0" applyFont="1" applyFill="1" applyBorder="1" applyAlignment="1" applyProtection="1">
      <alignment horizontal="left" vertical="center"/>
    </xf>
    <xf numFmtId="0" fontId="9" fillId="2" borderId="62" xfId="0" applyFont="1" applyFill="1" applyBorder="1" applyAlignment="1" applyProtection="1">
      <alignment horizontal="left" vertical="center"/>
    </xf>
    <xf numFmtId="0" fontId="9" fillId="0" borderId="69" xfId="0" applyFont="1" applyBorder="1" applyAlignment="1" applyProtection="1">
      <alignment horizontal="center" vertical="center"/>
    </xf>
    <xf numFmtId="0" fontId="9" fillId="2" borderId="59" xfId="0" applyFont="1" applyFill="1" applyBorder="1" applyAlignment="1" applyProtection="1">
      <alignment horizontal="left" vertical="center" wrapText="1"/>
    </xf>
    <xf numFmtId="0" fontId="9" fillId="2" borderId="66" xfId="0" applyFont="1" applyFill="1" applyBorder="1" applyAlignment="1" applyProtection="1">
      <alignment horizontal="left" vertical="center" wrapText="1"/>
    </xf>
    <xf numFmtId="0" fontId="9" fillId="0" borderId="18" xfId="0" applyFont="1" applyBorder="1" applyAlignment="1" applyProtection="1">
      <alignment horizontal="center" vertical="center"/>
    </xf>
    <xf numFmtId="0" fontId="9" fillId="2" borderId="56" xfId="0" applyFont="1" applyFill="1" applyBorder="1" applyAlignment="1" applyProtection="1">
      <alignment horizontal="left" vertical="center" wrapText="1"/>
    </xf>
    <xf numFmtId="0" fontId="9" fillId="2" borderId="67" xfId="0" applyFont="1" applyFill="1" applyBorder="1" applyAlignment="1" applyProtection="1">
      <alignment horizontal="left" vertical="center" wrapText="1"/>
    </xf>
    <xf numFmtId="0" fontId="9" fillId="2" borderId="64" xfId="0" applyFont="1" applyFill="1" applyBorder="1" applyAlignment="1" applyProtection="1">
      <alignment horizontal="left" vertical="center"/>
    </xf>
    <xf numFmtId="0" fontId="9" fillId="2" borderId="59" xfId="0" applyFont="1" applyFill="1" applyBorder="1" applyAlignment="1" applyProtection="1">
      <alignment horizontal="left" vertical="center"/>
    </xf>
    <xf numFmtId="0" fontId="9" fillId="2" borderId="66" xfId="0" applyFont="1" applyFill="1" applyBorder="1" applyAlignment="1" applyProtection="1">
      <alignment horizontal="left" vertical="center"/>
    </xf>
    <xf numFmtId="0" fontId="9" fillId="0" borderId="26" xfId="0" applyFont="1" applyBorder="1" applyAlignment="1" applyProtection="1">
      <alignment horizontal="center" vertical="center"/>
    </xf>
    <xf numFmtId="0" fontId="9" fillId="2" borderId="77" xfId="0" applyFont="1" applyFill="1" applyBorder="1" applyAlignment="1" applyProtection="1">
      <alignment horizontal="left" vertical="center"/>
    </xf>
    <xf numFmtId="0" fontId="9" fillId="2" borderId="28" xfId="0" applyFont="1" applyFill="1" applyBorder="1" applyAlignment="1" applyProtection="1">
      <alignment horizontal="left" vertical="center"/>
    </xf>
    <xf numFmtId="0" fontId="9" fillId="2" borderId="74" xfId="0" applyFont="1" applyFill="1" applyBorder="1" applyAlignment="1" applyProtection="1">
      <alignment horizontal="left" vertical="center"/>
    </xf>
    <xf numFmtId="0" fontId="9" fillId="2" borderId="80" xfId="0" applyFont="1" applyFill="1" applyBorder="1" applyAlignment="1" applyProtection="1">
      <alignment horizontal="left" vertical="center"/>
    </xf>
    <xf numFmtId="0" fontId="10" fillId="2" borderId="25" xfId="0" applyFont="1" applyFill="1" applyBorder="1" applyAlignment="1" applyProtection="1">
      <alignment horizontal="center" vertical="center" wrapText="1"/>
    </xf>
    <xf numFmtId="0" fontId="10" fillId="2" borderId="29" xfId="0" applyFont="1" applyFill="1" applyBorder="1" applyAlignment="1" applyProtection="1">
      <alignment horizontal="center" vertical="center" wrapText="1"/>
    </xf>
    <xf numFmtId="0" fontId="10" fillId="2" borderId="30" xfId="0" applyFont="1" applyFill="1" applyBorder="1" applyAlignment="1" applyProtection="1">
      <alignment horizontal="center" vertical="center" wrapText="1"/>
    </xf>
    <xf numFmtId="0" fontId="10" fillId="0" borderId="25" xfId="0" applyFont="1" applyBorder="1" applyAlignment="1" applyProtection="1">
      <alignment horizontal="center" vertical="center" wrapText="1"/>
    </xf>
    <xf numFmtId="0" fontId="10" fillId="0" borderId="29" xfId="0" applyFont="1" applyBorder="1" applyAlignment="1" applyProtection="1">
      <alignment horizontal="center" vertical="center" wrapText="1"/>
    </xf>
    <xf numFmtId="0" fontId="10" fillId="0" borderId="20" xfId="0" applyFont="1" applyBorder="1" applyAlignment="1" applyProtection="1">
      <alignment horizontal="center" vertical="center" wrapText="1"/>
    </xf>
    <xf numFmtId="0" fontId="44" fillId="2" borderId="19" xfId="0" applyFont="1" applyFill="1" applyBorder="1" applyAlignment="1" applyProtection="1">
      <alignment horizontal="right" vertical="center" wrapText="1"/>
    </xf>
    <xf numFmtId="0" fontId="44" fillId="2" borderId="20" xfId="0" applyFont="1" applyFill="1" applyBorder="1" applyAlignment="1" applyProtection="1">
      <alignment horizontal="right" vertical="center" wrapText="1"/>
    </xf>
    <xf numFmtId="0" fontId="44" fillId="2" borderId="21" xfId="0" applyFont="1" applyFill="1" applyBorder="1" applyAlignment="1" applyProtection="1">
      <alignment horizontal="right" vertical="center" wrapText="1"/>
    </xf>
    <xf numFmtId="0" fontId="10" fillId="2" borderId="13" xfId="0" applyFont="1" applyFill="1" applyBorder="1" applyAlignment="1" applyProtection="1">
      <alignment horizontal="center" vertical="center" textRotation="90"/>
    </xf>
    <xf numFmtId="0" fontId="0" fillId="2" borderId="4" xfId="0" applyFill="1" applyBorder="1" applyAlignment="1" applyProtection="1">
      <alignment horizontal="center" vertical="center"/>
    </xf>
    <xf numFmtId="0" fontId="0" fillId="2" borderId="60" xfId="0" applyFill="1" applyBorder="1" applyAlignment="1" applyProtection="1">
      <alignment horizontal="left" vertical="center" wrapText="1"/>
    </xf>
    <xf numFmtId="0" fontId="0" fillId="2" borderId="68" xfId="0" applyFill="1" applyBorder="1" applyAlignment="1" applyProtection="1">
      <alignment horizontal="left" vertical="center" wrapText="1"/>
    </xf>
    <xf numFmtId="0" fontId="10" fillId="2" borderId="69" xfId="0" applyFont="1" applyFill="1" applyBorder="1" applyAlignment="1" applyProtection="1">
      <alignment horizontal="center" vertical="center" textRotation="90"/>
    </xf>
    <xf numFmtId="0" fontId="0" fillId="2" borderId="41" xfId="0" applyFill="1" applyBorder="1" applyAlignment="1" applyProtection="1">
      <alignment horizontal="center" vertical="center"/>
    </xf>
    <xf numFmtId="0" fontId="0" fillId="2" borderId="56" xfId="0" applyFill="1" applyBorder="1" applyAlignment="1" applyProtection="1">
      <alignment horizontal="left" vertical="center" wrapText="1"/>
    </xf>
    <xf numFmtId="0" fontId="0" fillId="2" borderId="81" xfId="0" applyFill="1" applyBorder="1" applyAlignment="1" applyProtection="1">
      <alignment horizontal="left" vertical="center" wrapText="1"/>
    </xf>
    <xf numFmtId="0" fontId="0" fillId="2" borderId="1" xfId="0" applyFill="1" applyBorder="1" applyAlignment="1" applyProtection="1">
      <alignment horizontal="center" vertical="center"/>
    </xf>
    <xf numFmtId="0" fontId="0" fillId="2" borderId="2" xfId="0" applyFill="1" applyBorder="1" applyAlignment="1" applyProtection="1">
      <alignment horizontal="left" vertical="center" wrapText="1"/>
    </xf>
    <xf numFmtId="0" fontId="0" fillId="2" borderId="43" xfId="0" applyFill="1" applyBorder="1" applyAlignment="1" applyProtection="1">
      <alignment horizontal="left" vertical="center" wrapText="1"/>
    </xf>
    <xf numFmtId="164" fontId="10" fillId="2" borderId="45" xfId="0" applyNumberFormat="1" applyFont="1" applyFill="1" applyBorder="1" applyAlignment="1" applyProtection="1">
      <alignment horizontal="center" vertical="center"/>
    </xf>
    <xf numFmtId="9" fontId="10" fillId="2" borderId="45" xfId="0" applyNumberFormat="1" applyFont="1" applyFill="1" applyBorder="1" applyAlignment="1" applyProtection="1">
      <alignment horizontal="center" vertical="center"/>
    </xf>
    <xf numFmtId="0" fontId="10" fillId="2" borderId="26" xfId="0" applyFont="1" applyFill="1" applyBorder="1" applyAlignment="1" applyProtection="1">
      <alignment horizontal="center" vertical="center" textRotation="90"/>
    </xf>
    <xf numFmtId="0" fontId="0" fillId="2" borderId="27" xfId="0" applyFill="1" applyBorder="1" applyAlignment="1" applyProtection="1">
      <alignment horizontal="center" vertical="center"/>
    </xf>
    <xf numFmtId="0" fontId="0" fillId="2" borderId="77" xfId="0" applyFill="1" applyBorder="1" applyAlignment="1" applyProtection="1">
      <alignment horizontal="left" vertical="center" wrapText="1"/>
    </xf>
    <xf numFmtId="0" fontId="0" fillId="2" borderId="32" xfId="0" applyFill="1" applyBorder="1" applyAlignment="1" applyProtection="1">
      <alignment horizontal="left" vertical="center" wrapText="1"/>
    </xf>
    <xf numFmtId="164" fontId="10" fillId="2" borderId="53" xfId="0" applyNumberFormat="1" applyFont="1" applyFill="1" applyBorder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10" fillId="0" borderId="19" xfId="0" applyFont="1" applyBorder="1" applyAlignment="1" applyProtection="1">
      <alignment horizontal="center" vertical="center"/>
    </xf>
    <xf numFmtId="0" fontId="10" fillId="0" borderId="20" xfId="0" applyFont="1" applyBorder="1" applyAlignment="1" applyProtection="1">
      <alignment horizontal="center" vertical="center"/>
    </xf>
    <xf numFmtId="0" fontId="10" fillId="0" borderId="30" xfId="0" applyFont="1" applyBorder="1" applyAlignment="1" applyProtection="1">
      <alignment horizontal="center" vertical="center"/>
    </xf>
    <xf numFmtId="0" fontId="10" fillId="2" borderId="44" xfId="0" applyFont="1" applyFill="1" applyBorder="1" applyAlignment="1" applyProtection="1">
      <alignment horizontal="center" vertical="center" wrapText="1"/>
    </xf>
    <xf numFmtId="0" fontId="10" fillId="2" borderId="45" xfId="0" applyFont="1" applyFill="1" applyBorder="1" applyAlignment="1" applyProtection="1">
      <alignment horizontal="center" vertical="center" wrapText="1"/>
    </xf>
    <xf numFmtId="0" fontId="31" fillId="2" borderId="2" xfId="0" applyFont="1" applyFill="1" applyBorder="1" applyAlignment="1" applyProtection="1">
      <alignment horizontal="left" vertical="center"/>
    </xf>
    <xf numFmtId="0" fontId="31" fillId="2" borderId="43" xfId="0" applyFont="1" applyFill="1" applyBorder="1" applyAlignment="1" applyProtection="1">
      <alignment horizontal="left" vertical="center"/>
    </xf>
    <xf numFmtId="0" fontId="31" fillId="2" borderId="2" xfId="0" applyFont="1" applyFill="1" applyBorder="1" applyAlignment="1" applyProtection="1">
      <alignment horizontal="right" vertical="center"/>
    </xf>
    <xf numFmtId="0" fontId="31" fillId="2" borderId="43" xfId="0" applyFont="1" applyFill="1" applyBorder="1" applyAlignment="1" applyProtection="1">
      <alignment horizontal="right" vertical="center"/>
    </xf>
    <xf numFmtId="0" fontId="46" fillId="2" borderId="2" xfId="0" applyFont="1" applyFill="1" applyBorder="1" applyAlignment="1" applyProtection="1">
      <alignment horizontal="right" vertical="center"/>
    </xf>
    <xf numFmtId="0" fontId="46" fillId="2" borderId="43" xfId="0" applyFont="1" applyFill="1" applyBorder="1" applyAlignment="1" applyProtection="1">
      <alignment horizontal="right" vertical="center"/>
    </xf>
    <xf numFmtId="0" fontId="46" fillId="2" borderId="73" xfId="0" applyFont="1" applyFill="1" applyBorder="1" applyAlignment="1" applyProtection="1">
      <alignment horizontal="right" vertical="center"/>
    </xf>
    <xf numFmtId="165" fontId="0" fillId="0" borderId="0" xfId="0" applyNumberFormat="1" applyProtection="1"/>
    <xf numFmtId="0" fontId="0" fillId="2" borderId="65" xfId="0" applyFill="1" applyBorder="1" applyAlignment="1" applyProtection="1">
      <alignment horizontal="center" vertical="center"/>
    </xf>
    <xf numFmtId="0" fontId="0" fillId="2" borderId="59" xfId="0" applyFill="1" applyBorder="1" applyAlignment="1" applyProtection="1">
      <alignment horizontal="left" vertical="center" wrapText="1"/>
    </xf>
    <xf numFmtId="0" fontId="0" fillId="2" borderId="0" xfId="0" applyFill="1" applyAlignment="1" applyProtection="1">
      <alignment horizontal="left" vertical="center" wrapText="1"/>
    </xf>
    <xf numFmtId="0" fontId="0" fillId="2" borderId="7" xfId="0" applyFill="1" applyBorder="1" applyAlignment="1" applyProtection="1">
      <alignment horizontal="center" vertical="center"/>
    </xf>
    <xf numFmtId="0" fontId="0" fillId="2" borderId="74" xfId="0" applyFill="1" applyBorder="1" applyAlignment="1" applyProtection="1">
      <alignment horizontal="left" vertical="center" wrapText="1"/>
    </xf>
    <xf numFmtId="0" fontId="0" fillId="2" borderId="75" xfId="0" applyFill="1" applyBorder="1" applyAlignment="1" applyProtection="1">
      <alignment horizontal="left" vertical="center" wrapText="1"/>
    </xf>
    <xf numFmtId="165" fontId="10" fillId="2" borderId="71" xfId="0" applyNumberFormat="1" applyFont="1" applyFill="1" applyBorder="1" applyAlignment="1" applyProtection="1">
      <alignment horizontal="center" vertical="center"/>
    </xf>
    <xf numFmtId="0" fontId="10" fillId="0" borderId="32" xfId="0" applyFont="1" applyBorder="1" applyAlignment="1" applyProtection="1">
      <alignment horizontal="center" vertical="center" textRotation="90"/>
    </xf>
    <xf numFmtId="0" fontId="27" fillId="2" borderId="19" xfId="0" applyFont="1" applyFill="1" applyBorder="1" applyAlignment="1" applyProtection="1">
      <alignment horizontal="left" vertical="center"/>
    </xf>
    <xf numFmtId="0" fontId="27" fillId="2" borderId="20" xfId="0" applyFont="1" applyFill="1" applyBorder="1" applyAlignment="1" applyProtection="1">
      <alignment horizontal="left" vertical="center"/>
    </xf>
    <xf numFmtId="0" fontId="10" fillId="2" borderId="42" xfId="0" applyFont="1" applyFill="1" applyBorder="1" applyAlignment="1" applyProtection="1">
      <alignment horizontal="center" vertical="center"/>
    </xf>
    <xf numFmtId="0" fontId="43" fillId="0" borderId="22" xfId="0" applyFont="1" applyBorder="1" applyAlignment="1" applyProtection="1">
      <alignment horizontal="left" vertical="center"/>
    </xf>
    <xf numFmtId="0" fontId="43" fillId="0" borderId="0" xfId="0" applyFont="1" applyAlignment="1" applyProtection="1">
      <alignment horizontal="left" vertical="center"/>
    </xf>
    <xf numFmtId="0" fontId="43" fillId="0" borderId="22" xfId="0" applyFont="1" applyBorder="1" applyAlignment="1" applyProtection="1">
      <alignment horizontal="right" vertical="center"/>
    </xf>
    <xf numFmtId="0" fontId="43" fillId="0" borderId="0" xfId="0" applyFont="1" applyAlignment="1" applyProtection="1">
      <alignment horizontal="right" vertical="center"/>
    </xf>
    <xf numFmtId="0" fontId="43" fillId="0" borderId="35" xfId="0" applyFont="1" applyBorder="1" applyAlignment="1" applyProtection="1">
      <alignment horizontal="right" vertical="center"/>
    </xf>
    <xf numFmtId="0" fontId="43" fillId="0" borderId="32" xfId="0" applyFont="1" applyBorder="1" applyAlignment="1" applyProtection="1">
      <alignment horizontal="right" vertical="center"/>
    </xf>
    <xf numFmtId="0" fontId="27" fillId="2" borderId="19" xfId="0" applyFont="1" applyFill="1" applyBorder="1" applyAlignment="1" applyProtection="1">
      <alignment horizontal="left" vertical="center" wrapText="1"/>
    </xf>
    <xf numFmtId="0" fontId="27" fillId="2" borderId="20" xfId="0" applyFont="1" applyFill="1" applyBorder="1" applyAlignment="1" applyProtection="1">
      <alignment horizontal="left" vertical="center" wrapText="1"/>
    </xf>
    <xf numFmtId="0" fontId="43" fillId="0" borderId="25" xfId="0" applyFont="1" applyBorder="1" applyAlignment="1" applyProtection="1">
      <alignment horizontal="left" vertical="center"/>
    </xf>
    <xf numFmtId="0" fontId="43" fillId="0" borderId="29" xfId="0" applyFont="1" applyBorder="1" applyAlignment="1" applyProtection="1">
      <alignment horizontal="left" vertical="center"/>
    </xf>
    <xf numFmtId="0" fontId="43" fillId="0" borderId="30" xfId="0" applyFont="1" applyBorder="1" applyAlignment="1" applyProtection="1">
      <alignment horizontal="left" vertical="center"/>
    </xf>
    <xf numFmtId="0" fontId="43" fillId="0" borderId="72" xfId="0" applyFont="1" applyBorder="1" applyAlignment="1" applyProtection="1">
      <alignment horizontal="right" vertical="center"/>
    </xf>
    <xf numFmtId="0" fontId="43" fillId="0" borderId="61" xfId="0" applyFont="1" applyBorder="1" applyAlignment="1" applyProtection="1">
      <alignment horizontal="right" vertical="center"/>
    </xf>
    <xf numFmtId="0" fontId="27" fillId="2" borderId="10" xfId="0" applyFont="1" applyFill="1" applyBorder="1" applyAlignment="1" applyProtection="1">
      <alignment horizontal="left" vertical="center" wrapText="1"/>
    </xf>
    <xf numFmtId="0" fontId="27" fillId="2" borderId="11" xfId="0" applyFont="1" applyFill="1" applyBorder="1" applyAlignment="1" applyProtection="1">
      <alignment horizontal="left" vertical="center" wrapText="1"/>
    </xf>
    <xf numFmtId="0" fontId="27" fillId="2" borderId="12" xfId="0" applyFont="1" applyFill="1" applyBorder="1" applyAlignment="1" applyProtection="1">
      <alignment horizontal="left" vertical="center" wrapText="1"/>
    </xf>
    <xf numFmtId="0" fontId="0" fillId="0" borderId="3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16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41" xfId="0" applyBorder="1" applyAlignment="1" applyProtection="1">
      <alignment horizontal="center" vertical="center"/>
    </xf>
    <xf numFmtId="0" fontId="0" fillId="0" borderId="6" xfId="0" applyBorder="1" applyAlignment="1" applyProtection="1">
      <alignment horizontal="center" vertical="center"/>
    </xf>
    <xf numFmtId="0" fontId="0" fillId="0" borderId="7" xfId="0" applyBorder="1" applyAlignment="1" applyProtection="1">
      <alignment horizontal="center" vertical="center"/>
    </xf>
    <xf numFmtId="0" fontId="7" fillId="2" borderId="0" xfId="0" applyFont="1" applyFill="1" applyAlignment="1" applyProtection="1">
      <alignment horizontal="center" vertical="center" wrapText="1"/>
    </xf>
    <xf numFmtId="0" fontId="7" fillId="0" borderId="0" xfId="0" applyFont="1" applyAlignment="1" applyProtection="1">
      <alignment horizontal="center" vertical="center" wrapText="1"/>
    </xf>
    <xf numFmtId="0" fontId="18" fillId="2" borderId="19" xfId="0" applyFont="1" applyFill="1" applyBorder="1" applyAlignment="1" applyProtection="1">
      <alignment horizontal="center" vertical="center"/>
    </xf>
    <xf numFmtId="0" fontId="18" fillId="2" borderId="23" xfId="0" applyFont="1" applyFill="1" applyBorder="1" applyAlignment="1" applyProtection="1">
      <alignment horizontal="center" vertical="center"/>
    </xf>
    <xf numFmtId="0" fontId="18" fillId="2" borderId="58" xfId="0" applyFont="1" applyFill="1" applyBorder="1" applyAlignment="1" applyProtection="1">
      <alignment horizontal="center" vertical="center"/>
    </xf>
    <xf numFmtId="0" fontId="18" fillId="2" borderId="20" xfId="0" applyFont="1" applyFill="1" applyBorder="1" applyAlignment="1" applyProtection="1">
      <alignment horizontal="center" vertical="center"/>
    </xf>
    <xf numFmtId="0" fontId="18" fillId="2" borderId="11" xfId="0" applyFont="1" applyFill="1" applyBorder="1" applyAlignment="1" applyProtection="1">
      <alignment horizontal="center" vertical="center" wrapText="1"/>
    </xf>
    <xf numFmtId="0" fontId="18" fillId="2" borderId="58" xfId="0" applyFont="1" applyFill="1" applyBorder="1" applyAlignment="1" applyProtection="1">
      <alignment horizontal="center" vertical="center" wrapText="1"/>
    </xf>
    <xf numFmtId="0" fontId="18" fillId="2" borderId="21" xfId="0" applyFont="1" applyFill="1" applyBorder="1" applyAlignment="1" applyProtection="1">
      <alignment horizontal="center" vertical="center" wrapText="1"/>
    </xf>
    <xf numFmtId="0" fontId="9" fillId="2" borderId="69" xfId="0" applyFont="1" applyFill="1" applyBorder="1" applyAlignment="1" applyProtection="1">
      <alignment horizontal="center" vertical="center"/>
    </xf>
    <xf numFmtId="0" fontId="9" fillId="2" borderId="65" xfId="0" applyFont="1" applyFill="1" applyBorder="1" applyAlignment="1" applyProtection="1">
      <alignment horizontal="center" vertical="center"/>
    </xf>
    <xf numFmtId="0" fontId="9" fillId="2" borderId="0" xfId="0" applyFont="1" applyFill="1" applyAlignment="1" applyProtection="1">
      <alignment horizontal="left" vertical="center" wrapText="1"/>
    </xf>
    <xf numFmtId="0" fontId="5" fillId="2" borderId="65" xfId="0" applyFont="1" applyFill="1" applyBorder="1" applyAlignment="1" applyProtection="1">
      <alignment horizontal="center" vertical="center"/>
    </xf>
    <xf numFmtId="0" fontId="9" fillId="2" borderId="13" xfId="0" applyFont="1" applyFill="1" applyBorder="1" applyAlignment="1" applyProtection="1">
      <alignment horizontal="center" vertical="center"/>
    </xf>
    <xf numFmtId="0" fontId="9" fillId="2" borderId="60" xfId="0" applyFont="1" applyFill="1" applyBorder="1" applyAlignment="1" applyProtection="1">
      <alignment horizontal="left" vertical="top" wrapText="1"/>
    </xf>
    <xf numFmtId="0" fontId="9" fillId="2" borderId="68" xfId="0" applyFont="1" applyFill="1" applyBorder="1" applyAlignment="1" applyProtection="1">
      <alignment horizontal="left" vertical="top" wrapText="1"/>
    </xf>
    <xf numFmtId="0" fontId="9" fillId="2" borderId="55" xfId="0" applyFont="1" applyFill="1" applyBorder="1" applyAlignment="1" applyProtection="1">
      <alignment horizontal="left" vertical="top" wrapText="1"/>
    </xf>
    <xf numFmtId="0" fontId="9" fillId="2" borderId="69" xfId="0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</xf>
    <xf numFmtId="0" fontId="9" fillId="2" borderId="43" xfId="0" applyFont="1" applyFill="1" applyBorder="1" applyAlignment="1" applyProtection="1">
      <alignment horizontal="left" vertical="center" wrapText="1"/>
    </xf>
    <xf numFmtId="0" fontId="9" fillId="2" borderId="26" xfId="0" applyFont="1" applyFill="1" applyBorder="1" applyAlignment="1" applyProtection="1">
      <alignment horizontal="center" vertical="center"/>
    </xf>
    <xf numFmtId="0" fontId="9" fillId="2" borderId="7" xfId="0" applyFont="1" applyFill="1" applyBorder="1" applyAlignment="1" applyProtection="1">
      <alignment horizontal="center" vertical="center"/>
    </xf>
    <xf numFmtId="0" fontId="9" fillId="2" borderId="74" xfId="0" applyFont="1" applyFill="1" applyBorder="1" applyAlignment="1" applyProtection="1">
      <alignment horizontal="left" vertical="center" wrapText="1"/>
    </xf>
    <xf numFmtId="0" fontId="9" fillId="2" borderId="75" xfId="0" applyFont="1" applyFill="1" applyBorder="1" applyAlignment="1" applyProtection="1">
      <alignment horizontal="left" vertical="center" wrapText="1"/>
    </xf>
    <xf numFmtId="0" fontId="5" fillId="2" borderId="7" xfId="0" applyFont="1" applyFill="1" applyBorder="1" applyAlignment="1" applyProtection="1">
      <alignment horizontal="center" vertical="center"/>
    </xf>
    <xf numFmtId="0" fontId="9" fillId="2" borderId="26" xfId="0" applyFont="1" applyFill="1" applyBorder="1" applyAlignment="1" applyProtection="1">
      <alignment horizontal="center" vertical="center"/>
    </xf>
    <xf numFmtId="0" fontId="9" fillId="2" borderId="77" xfId="0" applyFont="1" applyFill="1" applyBorder="1" applyAlignment="1" applyProtection="1">
      <alignment horizontal="center" vertical="center"/>
    </xf>
    <xf numFmtId="0" fontId="9" fillId="2" borderId="19" xfId="0" applyFont="1" applyFill="1" applyBorder="1" applyAlignment="1" applyProtection="1">
      <alignment horizontal="left" vertical="top" wrapText="1"/>
    </xf>
    <xf numFmtId="0" fontId="9" fillId="2" borderId="20" xfId="0" applyFont="1" applyFill="1" applyBorder="1" applyAlignment="1" applyProtection="1">
      <alignment horizontal="left" vertical="top" wrapText="1"/>
    </xf>
    <xf numFmtId="0" fontId="5" fillId="2" borderId="11" xfId="0" applyFont="1" applyFill="1" applyBorder="1" applyAlignment="1" applyProtection="1">
      <alignment horizontal="center" vertical="center"/>
    </xf>
    <xf numFmtId="0" fontId="1" fillId="2" borderId="25" xfId="0" applyFont="1" applyFill="1" applyBorder="1" applyAlignment="1" applyProtection="1">
      <alignment horizontal="left" vertical="top" wrapText="1"/>
    </xf>
    <xf numFmtId="0" fontId="1" fillId="2" borderId="29" xfId="0" applyFont="1" applyFill="1" applyBorder="1" applyAlignment="1" applyProtection="1">
      <alignment horizontal="left" vertical="top" wrapText="1"/>
    </xf>
    <xf numFmtId="0" fontId="1" fillId="2" borderId="30" xfId="0" applyFont="1" applyFill="1" applyBorder="1" applyAlignment="1" applyProtection="1">
      <alignment horizontal="left" vertical="top" wrapText="1"/>
    </xf>
    <xf numFmtId="0" fontId="1" fillId="2" borderId="24" xfId="0" applyFont="1" applyFill="1" applyBorder="1" applyAlignment="1" applyProtection="1">
      <alignment horizontal="left" vertical="top"/>
    </xf>
    <xf numFmtId="0" fontId="1" fillId="2" borderId="68" xfId="0" applyFont="1" applyFill="1" applyBorder="1" applyAlignment="1" applyProtection="1">
      <alignment horizontal="left" vertical="top"/>
    </xf>
    <xf numFmtId="0" fontId="1" fillId="2" borderId="55" xfId="0" applyFont="1" applyFill="1" applyBorder="1" applyAlignment="1" applyProtection="1">
      <alignment horizontal="left" vertical="top"/>
    </xf>
    <xf numFmtId="0" fontId="30" fillId="0" borderId="70" xfId="0" applyFont="1" applyBorder="1" applyAlignment="1" applyProtection="1">
      <alignment horizontal="center" vertical="center"/>
    </xf>
    <xf numFmtId="0" fontId="48" fillId="0" borderId="70" xfId="0" applyFont="1" applyBorder="1" applyAlignment="1" applyProtection="1">
      <alignment horizontal="center"/>
    </xf>
    <xf numFmtId="0" fontId="10" fillId="0" borderId="0" xfId="0" applyFont="1" applyAlignment="1" applyProtection="1">
      <alignment horizontal="left" vertical="top" wrapText="1"/>
    </xf>
    <xf numFmtId="0" fontId="24" fillId="2" borderId="19" xfId="0" applyFont="1" applyFill="1" applyBorder="1" applyAlignment="1" applyProtection="1">
      <alignment horizontal="center" vertical="center"/>
    </xf>
    <xf numFmtId="0" fontId="2" fillId="0" borderId="0" xfId="0" applyFont="1" applyProtection="1"/>
    <xf numFmtId="0" fontId="25" fillId="2" borderId="42" xfId="0" applyFont="1" applyFill="1" applyBorder="1" applyAlignment="1" applyProtection="1">
      <alignment horizontal="center" vertical="center" wrapText="1"/>
    </xf>
    <xf numFmtId="0" fontId="25" fillId="0" borderId="0" xfId="0" applyFont="1" applyProtection="1"/>
    <xf numFmtId="0" fontId="11" fillId="0" borderId="0" xfId="0" applyFont="1" applyAlignment="1" applyProtection="1">
      <alignment horizontal="left" vertical="center"/>
    </xf>
    <xf numFmtId="0" fontId="24" fillId="2" borderId="19" xfId="0" applyFont="1" applyFill="1" applyBorder="1" applyAlignment="1" applyProtection="1">
      <alignment horizontal="center" vertical="center" wrapText="1"/>
    </xf>
    <xf numFmtId="49" fontId="4" fillId="3" borderId="0" xfId="0" applyNumberFormat="1" applyFont="1" applyFill="1" applyAlignment="1" applyProtection="1">
      <alignment horizontal="center" vertical="center"/>
    </xf>
    <xf numFmtId="0" fontId="10" fillId="0" borderId="0" xfId="0" applyFont="1" applyAlignment="1" applyProtection="1">
      <alignment horizontal="left" vertical="center" wrapText="1"/>
    </xf>
    <xf numFmtId="0" fontId="10" fillId="0" borderId="0" xfId="0" applyFont="1" applyAlignment="1" applyProtection="1">
      <alignment horizontal="left" vertical="center" wrapText="1"/>
    </xf>
    <xf numFmtId="0" fontId="1" fillId="2" borderId="19" xfId="0" applyFont="1" applyFill="1" applyBorder="1" applyAlignment="1" applyProtection="1">
      <alignment horizontal="left" vertical="center" wrapText="1"/>
    </xf>
    <xf numFmtId="164" fontId="4" fillId="2" borderId="42" xfId="0" applyNumberFormat="1" applyFont="1" applyFill="1" applyBorder="1" applyAlignment="1" applyProtection="1">
      <alignment horizontal="center" vertical="center"/>
    </xf>
    <xf numFmtId="164" fontId="4" fillId="0" borderId="0" xfId="0" applyNumberFormat="1" applyFont="1" applyAlignment="1" applyProtection="1">
      <alignment horizontal="center" vertical="center"/>
    </xf>
    <xf numFmtId="0" fontId="1" fillId="0" borderId="0" xfId="0" applyFont="1" applyAlignment="1" applyProtection="1">
      <alignment horizontal="left" vertical="center" wrapText="1"/>
    </xf>
    <xf numFmtId="0" fontId="1" fillId="2" borderId="19" xfId="0" applyFont="1" applyFill="1" applyBorder="1" applyAlignment="1" applyProtection="1">
      <alignment horizontal="center" vertical="center"/>
    </xf>
    <xf numFmtId="0" fontId="1" fillId="2" borderId="20" xfId="0" applyFont="1" applyFill="1" applyBorder="1" applyAlignment="1" applyProtection="1">
      <alignment horizontal="center" vertical="center"/>
    </xf>
    <xf numFmtId="0" fontId="1" fillId="2" borderId="42" xfId="0" applyFont="1" applyFill="1" applyBorder="1" applyAlignment="1" applyProtection="1">
      <alignment horizontal="center" vertical="center" wrapText="1"/>
    </xf>
    <xf numFmtId="0" fontId="1" fillId="2" borderId="19" xfId="0" applyFont="1" applyFill="1" applyBorder="1" applyAlignment="1" applyProtection="1">
      <alignment horizontal="center" vertical="center" wrapText="1"/>
    </xf>
    <xf numFmtId="0" fontId="1" fillId="2" borderId="58" xfId="0" applyFont="1" applyFill="1" applyBorder="1" applyAlignment="1" applyProtection="1">
      <alignment horizontal="center" vertical="center" wrapText="1"/>
    </xf>
    <xf numFmtId="0" fontId="1" fillId="2" borderId="12" xfId="0" applyFont="1" applyFill="1" applyBorder="1" applyAlignment="1" applyProtection="1">
      <alignment horizontal="center" vertical="center" wrapText="1"/>
    </xf>
    <xf numFmtId="0" fontId="3" fillId="2" borderId="25" xfId="0" applyFont="1" applyFill="1" applyBorder="1" applyAlignment="1" applyProtection="1">
      <alignment horizontal="center" vertical="center"/>
    </xf>
    <xf numFmtId="0" fontId="1" fillId="2" borderId="55" xfId="0" applyFont="1" applyFill="1" applyBorder="1" applyAlignment="1" applyProtection="1">
      <alignment horizontal="left" vertical="center"/>
    </xf>
    <xf numFmtId="164" fontId="3" fillId="2" borderId="54" xfId="0" applyNumberFormat="1" applyFont="1" applyFill="1" applyBorder="1" applyAlignment="1" applyProtection="1">
      <alignment horizontal="center" vertical="center"/>
    </xf>
    <xf numFmtId="0" fontId="3" fillId="2" borderId="33" xfId="0" applyFont="1" applyFill="1" applyBorder="1" applyAlignment="1" applyProtection="1">
      <alignment horizontal="center" vertical="center"/>
    </xf>
    <xf numFmtId="0" fontId="1" fillId="2" borderId="47" xfId="0" applyFont="1" applyFill="1" applyBorder="1" applyAlignment="1" applyProtection="1">
      <alignment horizontal="left" vertical="center"/>
    </xf>
    <xf numFmtId="164" fontId="3" fillId="2" borderId="52" xfId="0" applyNumberFormat="1" applyFont="1" applyFill="1" applyBorder="1" applyAlignment="1" applyProtection="1">
      <alignment horizontal="center" vertical="center"/>
    </xf>
    <xf numFmtId="0" fontId="3" fillId="2" borderId="36" xfId="0" applyFont="1" applyFill="1" applyBorder="1" applyAlignment="1" applyProtection="1">
      <alignment horizontal="center" vertical="center" wrapText="1"/>
    </xf>
    <xf numFmtId="0" fontId="1" fillId="2" borderId="48" xfId="0" applyFont="1" applyFill="1" applyBorder="1" applyAlignment="1" applyProtection="1">
      <alignment vertical="center"/>
    </xf>
    <xf numFmtId="0" fontId="3" fillId="2" borderId="22" xfId="0" applyFont="1" applyFill="1" applyBorder="1" applyAlignment="1" applyProtection="1">
      <alignment horizontal="center" vertical="center" wrapText="1"/>
    </xf>
    <xf numFmtId="0" fontId="1" fillId="2" borderId="43" xfId="0" applyFont="1" applyFill="1" applyBorder="1" applyAlignment="1" applyProtection="1">
      <alignment vertical="center"/>
    </xf>
    <xf numFmtId="0" fontId="3" fillId="2" borderId="33" xfId="0" applyFont="1" applyFill="1" applyBorder="1" applyAlignment="1" applyProtection="1">
      <alignment horizontal="center" vertical="center" wrapText="1"/>
    </xf>
    <xf numFmtId="0" fontId="1" fillId="2" borderId="49" xfId="0" applyFont="1" applyFill="1" applyBorder="1" applyAlignment="1" applyProtection="1">
      <alignment vertical="center"/>
    </xf>
    <xf numFmtId="0" fontId="3" fillId="2" borderId="35" xfId="0" applyFont="1" applyFill="1" applyBorder="1" applyAlignment="1" applyProtection="1">
      <alignment horizontal="center" vertical="center"/>
    </xf>
    <xf numFmtId="0" fontId="3" fillId="2" borderId="32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 applyProtection="1">
      <alignment horizontal="center" vertical="center"/>
    </xf>
    <xf numFmtId="164" fontId="4" fillId="2" borderId="10" xfId="0" applyNumberFormat="1" applyFont="1" applyFill="1" applyBorder="1" applyAlignment="1" applyProtection="1">
      <alignment horizontal="center" vertical="center"/>
    </xf>
    <xf numFmtId="164" fontId="4" fillId="2" borderId="11" xfId="0" applyNumberFormat="1" applyFont="1" applyFill="1" applyBorder="1" applyAlignment="1" applyProtection="1">
      <alignment horizontal="center" vertical="center"/>
    </xf>
    <xf numFmtId="164" fontId="4" fillId="2" borderId="12" xfId="0" applyNumberFormat="1" applyFont="1" applyFill="1" applyBorder="1" applyAlignment="1" applyProtection="1">
      <alignment horizontal="center" vertical="center"/>
    </xf>
    <xf numFmtId="164" fontId="4" fillId="2" borderId="21" xfId="0" applyNumberFormat="1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horizontal="left" vertical="top" wrapText="1"/>
    </xf>
    <xf numFmtId="0" fontId="14" fillId="4" borderId="1" xfId="0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8" fillId="0" borderId="0" xfId="0" applyFont="1" applyAlignment="1" applyProtection="1">
      <alignment horizontal="center" vertical="center" wrapText="1"/>
    </xf>
    <xf numFmtId="49" fontId="8" fillId="0" borderId="0" xfId="0" applyNumberFormat="1" applyFont="1" applyAlignment="1" applyProtection="1">
      <alignment horizontal="center" vertical="center" wrapText="1"/>
    </xf>
    <xf numFmtId="0" fontId="8" fillId="0" borderId="0" xfId="0" applyFont="1" applyAlignment="1" applyProtection="1">
      <alignment vertical="center" wrapText="1"/>
    </xf>
    <xf numFmtId="0" fontId="8" fillId="2" borderId="42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horizontal="left" vertical="center" wrapText="1"/>
    </xf>
    <xf numFmtId="0" fontId="8" fillId="0" borderId="0" xfId="0" applyFont="1" applyAlignment="1" applyProtection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vertical="center" wrapText="1"/>
    </xf>
    <xf numFmtId="0" fontId="5" fillId="2" borderId="14" xfId="0" applyFont="1" applyFill="1" applyBorder="1" applyAlignment="1" applyProtection="1">
      <alignment horizontal="center" vertical="center" wrapText="1"/>
    </xf>
    <xf numFmtId="0" fontId="6" fillId="2" borderId="14" xfId="0" applyFont="1" applyFill="1" applyBorder="1" applyAlignment="1" applyProtection="1">
      <alignment horizontal="center" vertical="center" wrapText="1"/>
    </xf>
    <xf numFmtId="0" fontId="5" fillId="2" borderId="46" xfId="0" applyFont="1" applyFill="1" applyBorder="1" applyAlignment="1" applyProtection="1">
      <alignment horizontal="center" vertical="center" wrapText="1"/>
    </xf>
    <xf numFmtId="0" fontId="5" fillId="2" borderId="15" xfId="0" applyFont="1" applyFill="1" applyBorder="1" applyAlignment="1" applyProtection="1">
      <alignment horizontal="center" vertical="center" wrapText="1"/>
    </xf>
    <xf numFmtId="0" fontId="9" fillId="3" borderId="0" xfId="0" applyFont="1" applyFill="1" applyAlignment="1" applyProtection="1">
      <alignment horizontal="center" vertical="center"/>
    </xf>
    <xf numFmtId="0" fontId="0" fillId="2" borderId="10" xfId="0" applyFill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 vertical="center"/>
    </xf>
    <xf numFmtId="0" fontId="0" fillId="3" borderId="0" xfId="0" applyFill="1" applyAlignment="1" applyProtection="1">
      <alignment horizontal="center" vertical="center"/>
    </xf>
    <xf numFmtId="0" fontId="16" fillId="5" borderId="19" xfId="0" applyFont="1" applyFill="1" applyBorder="1" applyAlignment="1" applyProtection="1">
      <alignment horizontal="left" vertical="center"/>
    </xf>
    <xf numFmtId="0" fontId="16" fillId="5" borderId="20" xfId="0" applyFont="1" applyFill="1" applyBorder="1" applyAlignment="1" applyProtection="1">
      <alignment horizontal="left" vertical="center"/>
    </xf>
    <xf numFmtId="0" fontId="10" fillId="0" borderId="0" xfId="0" applyFont="1" applyAlignment="1" applyProtection="1">
      <alignment horizontal="center" vertical="center"/>
    </xf>
    <xf numFmtId="0" fontId="10" fillId="2" borderId="26" xfId="0" applyFont="1" applyFill="1" applyBorder="1" applyAlignment="1" applyProtection="1">
      <alignment horizontal="right" vertical="center"/>
    </xf>
    <xf numFmtId="0" fontId="10" fillId="2" borderId="28" xfId="0" applyFont="1" applyFill="1" applyBorder="1" applyAlignment="1" applyProtection="1">
      <alignment horizontal="center" vertical="center"/>
    </xf>
    <xf numFmtId="0" fontId="10" fillId="2" borderId="27" xfId="0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10" fillId="3" borderId="19" xfId="0" applyFont="1" applyFill="1" applyBorder="1" applyAlignment="1" applyProtection="1">
      <alignment horizontal="left" vertical="center"/>
    </xf>
    <xf numFmtId="0" fontId="10" fillId="3" borderId="20" xfId="0" applyFont="1" applyFill="1" applyBorder="1" applyAlignment="1" applyProtection="1">
      <alignment horizontal="left" vertical="center"/>
    </xf>
    <xf numFmtId="0" fontId="10" fillId="3" borderId="21" xfId="0" applyFont="1" applyFill="1" applyBorder="1" applyAlignment="1" applyProtection="1">
      <alignment horizontal="left" vertical="center"/>
    </xf>
    <xf numFmtId="0" fontId="10" fillId="0" borderId="30" xfId="0" applyFont="1" applyBorder="1" applyAlignment="1" applyProtection="1">
      <alignment horizontal="center" vertical="center"/>
    </xf>
    <xf numFmtId="0" fontId="10" fillId="2" borderId="9" xfId="0" applyFont="1" applyFill="1" applyBorder="1" applyAlignment="1" applyProtection="1">
      <alignment horizontal="center" vertical="center"/>
    </xf>
    <xf numFmtId="0" fontId="17" fillId="3" borderId="19" xfId="0" applyFont="1" applyFill="1" applyBorder="1" applyAlignment="1" applyProtection="1">
      <alignment horizontal="left" vertical="center"/>
    </xf>
    <xf numFmtId="0" fontId="17" fillId="3" borderId="20" xfId="0" applyFont="1" applyFill="1" applyBorder="1" applyAlignment="1" applyProtection="1">
      <alignment horizontal="left" vertical="center"/>
    </xf>
    <xf numFmtId="0" fontId="10" fillId="2" borderId="10" xfId="0" applyFont="1" applyFill="1" applyBorder="1" applyAlignment="1" applyProtection="1">
      <alignment horizontal="right" vertical="center"/>
    </xf>
    <xf numFmtId="0" fontId="10" fillId="2" borderId="23" xfId="0" applyFont="1" applyFill="1" applyBorder="1" applyAlignment="1" applyProtection="1">
      <alignment horizontal="center" vertical="center"/>
    </xf>
    <xf numFmtId="0" fontId="10" fillId="2" borderId="11" xfId="0" applyFont="1" applyFill="1" applyBorder="1" applyAlignment="1" applyProtection="1">
      <alignment horizontal="center" vertical="center"/>
    </xf>
    <xf numFmtId="0" fontId="10" fillId="2" borderId="12" xfId="0" applyFont="1" applyFill="1" applyBorder="1" applyAlignment="1" applyProtection="1">
      <alignment horizontal="center" vertical="center"/>
    </xf>
    <xf numFmtId="0" fontId="10" fillId="2" borderId="19" xfId="0" applyFont="1" applyFill="1" applyBorder="1" applyAlignment="1" applyProtection="1">
      <alignment horizontal="left" vertical="center"/>
    </xf>
    <xf numFmtId="0" fontId="10" fillId="2" borderId="20" xfId="0" applyFont="1" applyFill="1" applyBorder="1" applyAlignment="1" applyProtection="1">
      <alignment horizontal="left" vertical="center"/>
    </xf>
    <xf numFmtId="0" fontId="10" fillId="2" borderId="21" xfId="0" applyFont="1" applyFill="1" applyBorder="1" applyAlignment="1" applyProtection="1">
      <alignment horizontal="left" vertical="center"/>
    </xf>
    <xf numFmtId="0" fontId="0" fillId="2" borderId="3" xfId="0" applyFill="1" applyBorder="1" applyAlignment="1" applyProtection="1">
      <alignment horizontal="center" vertical="center"/>
    </xf>
    <xf numFmtId="0" fontId="0" fillId="2" borderId="4" xfId="0" applyFill="1" applyBorder="1" applyAlignment="1" applyProtection="1">
      <alignment horizontal="left" vertical="top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0" fillId="2" borderId="16" xfId="0" applyFill="1" applyBorder="1" applyAlignment="1" applyProtection="1">
      <alignment horizontal="center" vertical="center"/>
    </xf>
    <xf numFmtId="0" fontId="0" fillId="2" borderId="1" xfId="0" applyFill="1" applyBorder="1" applyProtection="1"/>
    <xf numFmtId="0" fontId="10" fillId="2" borderId="1" xfId="0" applyFont="1" applyFill="1" applyBorder="1" applyAlignment="1" applyProtection="1">
      <alignment horizontal="center" vertical="center" wrapText="1"/>
    </xf>
    <xf numFmtId="0" fontId="0" fillId="2" borderId="18" xfId="0" applyFill="1" applyBorder="1" applyAlignment="1" applyProtection="1">
      <alignment horizontal="center" vertical="center"/>
    </xf>
    <xf numFmtId="0" fontId="0" fillId="2" borderId="26" xfId="0" applyFill="1" applyBorder="1" applyAlignment="1" applyProtection="1">
      <alignment horizontal="center" vertical="center"/>
    </xf>
    <xf numFmtId="0" fontId="0" fillId="2" borderId="7" xfId="0" applyFill="1" applyBorder="1" applyProtection="1"/>
    <xf numFmtId="0" fontId="10" fillId="2" borderId="7" xfId="0" applyFont="1" applyFill="1" applyBorder="1" applyAlignment="1" applyProtection="1">
      <alignment horizontal="center" vertical="center" wrapText="1"/>
    </xf>
    <xf numFmtId="0" fontId="10" fillId="3" borderId="29" xfId="0" applyFont="1" applyFill="1" applyBorder="1" applyAlignment="1" applyProtection="1">
      <alignment horizontal="center" vertical="center"/>
    </xf>
    <xf numFmtId="0" fontId="7" fillId="2" borderId="4" xfId="0" applyFont="1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vertical="center"/>
    </xf>
    <xf numFmtId="0" fontId="12" fillId="2" borderId="19" xfId="0" applyFont="1" applyFill="1" applyBorder="1" applyAlignment="1" applyProtection="1">
      <alignment horizontal="center" vertical="center"/>
    </xf>
    <xf numFmtId="0" fontId="12" fillId="2" borderId="20" xfId="0" applyFont="1" applyFill="1" applyBorder="1" applyAlignment="1" applyProtection="1">
      <alignment horizontal="center" vertical="center"/>
    </xf>
    <xf numFmtId="0" fontId="12" fillId="2" borderId="21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 wrapText="1"/>
    </xf>
    <xf numFmtId="0" fontId="1" fillId="2" borderId="5" xfId="0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center" vertical="center"/>
    </xf>
    <xf numFmtId="0" fontId="1" fillId="2" borderId="16" xfId="0" applyFont="1" applyFill="1" applyBorder="1" applyAlignment="1" applyProtection="1">
      <alignment horizontal="center" vertical="center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7" xfId="0" applyFont="1" applyFill="1" applyBorder="1" applyAlignment="1" applyProtection="1">
      <alignment horizontal="center" vertical="center" wrapText="1"/>
    </xf>
    <xf numFmtId="0" fontId="1" fillId="0" borderId="0" xfId="0" applyFont="1" applyProtection="1"/>
    <xf numFmtId="0" fontId="15" fillId="2" borderId="1" xfId="0" applyFont="1" applyFill="1" applyBorder="1" applyAlignment="1" applyProtection="1">
      <alignment horizontal="center" vertical="center" wrapText="1"/>
    </xf>
    <xf numFmtId="0" fontId="1" fillId="2" borderId="14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 applyProtection="1">
      <alignment horizontal="center" vertical="center"/>
    </xf>
    <xf numFmtId="0" fontId="1" fillId="2" borderId="8" xfId="0" applyFont="1" applyFill="1" applyBorder="1" applyAlignment="1" applyProtection="1">
      <alignment horizontal="center" vertical="center"/>
    </xf>
    <xf numFmtId="0" fontId="17" fillId="3" borderId="21" xfId="0" applyFont="1" applyFill="1" applyBorder="1" applyAlignment="1" applyProtection="1">
      <alignment horizontal="left" vertical="center"/>
    </xf>
    <xf numFmtId="0" fontId="1" fillId="3" borderId="0" xfId="0" applyFont="1" applyFill="1" applyProtection="1"/>
    <xf numFmtId="0" fontId="0" fillId="0" borderId="24" xfId="0" applyBorder="1" applyAlignment="1" applyProtection="1">
      <alignment horizontal="center" vertical="center"/>
    </xf>
    <xf numFmtId="0" fontId="10" fillId="0" borderId="0" xfId="0" applyFont="1" applyAlignment="1" applyProtection="1">
      <alignment horizontal="right" vertical="center"/>
    </xf>
    <xf numFmtId="0" fontId="10" fillId="3" borderId="0" xfId="0" applyFont="1" applyFill="1" applyAlignment="1" applyProtection="1">
      <alignment vertical="center"/>
    </xf>
    <xf numFmtId="0" fontId="10" fillId="2" borderId="5" xfId="0" applyFont="1" applyFill="1" applyBorder="1" applyAlignment="1" applyProtection="1">
      <alignment horizontal="center" vertical="center" wrapText="1"/>
    </xf>
    <xf numFmtId="0" fontId="10" fillId="3" borderId="0" xfId="0" applyFont="1" applyFill="1" applyAlignment="1" applyProtection="1">
      <alignment horizontal="center" vertical="center" wrapText="1"/>
    </xf>
    <xf numFmtId="0" fontId="10" fillId="2" borderId="17" xfId="0" applyFont="1" applyFill="1" applyBorder="1" applyAlignment="1" applyProtection="1">
      <alignment horizontal="center" vertical="center" wrapText="1"/>
    </xf>
    <xf numFmtId="0" fontId="10" fillId="2" borderId="8" xfId="0" applyFont="1" applyFill="1" applyBorder="1" applyAlignment="1" applyProtection="1">
      <alignment horizontal="center" vertical="center" wrapText="1"/>
    </xf>
    <xf numFmtId="0" fontId="10" fillId="3" borderId="30" xfId="0" applyFont="1" applyFill="1" applyBorder="1" applyAlignment="1" applyProtection="1">
      <alignment horizontal="center" vertical="center"/>
    </xf>
    <xf numFmtId="0" fontId="10" fillId="2" borderId="21" xfId="0" applyFont="1" applyFill="1" applyBorder="1" applyAlignment="1" applyProtection="1">
      <alignment horizontal="center" vertical="center"/>
    </xf>
    <xf numFmtId="0" fontId="10" fillId="3" borderId="0" xfId="0" applyFont="1" applyFill="1" applyAlignment="1" applyProtection="1">
      <alignment horizontal="center" vertical="center"/>
    </xf>
    <xf numFmtId="0" fontId="0" fillId="2" borderId="3" xfId="0" applyFill="1" applyBorder="1" applyAlignment="1" applyProtection="1">
      <alignment horizontal="left" vertical="top" wrapText="1"/>
    </xf>
    <xf numFmtId="0" fontId="4" fillId="0" borderId="0" xfId="0" applyFont="1" applyAlignment="1" applyProtection="1">
      <alignment horizontal="left" vertical="center"/>
    </xf>
    <xf numFmtId="0" fontId="4" fillId="0" borderId="0" xfId="0" applyFont="1" applyAlignment="1" applyProtection="1">
      <alignment vertical="center" wrapText="1"/>
    </xf>
    <xf numFmtId="0" fontId="10" fillId="2" borderId="42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left" wrapText="1"/>
    </xf>
    <xf numFmtId="0" fontId="0" fillId="0" borderId="0" xfId="0" applyAlignment="1" applyProtection="1">
      <alignment horizontal="left" vertical="center"/>
    </xf>
    <xf numFmtId="0" fontId="0" fillId="0" borderId="0" xfId="0" applyAlignment="1" applyProtection="1">
      <alignment horizontal="left" vertical="center" wrapText="1"/>
    </xf>
    <xf numFmtId="164" fontId="3" fillId="0" borderId="0" xfId="0" applyNumberFormat="1" applyFont="1" applyAlignment="1" applyProtection="1">
      <alignment horizontal="center" vertical="center"/>
    </xf>
    <xf numFmtId="164" fontId="0" fillId="0" borderId="0" xfId="0" applyNumberFormat="1" applyAlignment="1" applyProtection="1">
      <alignment horizontal="center" vertical="center"/>
    </xf>
    <xf numFmtId="0" fontId="10" fillId="0" borderId="0" xfId="0" applyFont="1" applyAlignment="1" applyProtection="1">
      <alignment vertical="center" wrapText="1"/>
    </xf>
    <xf numFmtId="0" fontId="4" fillId="0" borderId="0" xfId="0" applyFont="1" applyAlignment="1" applyProtection="1">
      <alignment wrapText="1"/>
    </xf>
    <xf numFmtId="164" fontId="34" fillId="6" borderId="10" xfId="0" applyNumberFormat="1" applyFont="1" applyFill="1" applyBorder="1" applyAlignment="1" applyProtection="1">
      <alignment horizontal="center" vertical="center" wrapText="1"/>
    </xf>
    <xf numFmtId="164" fontId="35" fillId="6" borderId="11" xfId="0" applyNumberFormat="1" applyFont="1" applyFill="1" applyBorder="1" applyAlignment="1" applyProtection="1">
      <alignment horizontal="center" vertical="center" wrapText="1"/>
    </xf>
    <xf numFmtId="164" fontId="35" fillId="6" borderId="12" xfId="0" applyNumberFormat="1" applyFont="1" applyFill="1" applyBorder="1" applyAlignment="1" applyProtection="1">
      <alignment horizontal="center" vertical="center" wrapText="1"/>
    </xf>
    <xf numFmtId="164" fontId="17" fillId="6" borderId="26" xfId="0" applyNumberFormat="1" applyFont="1" applyFill="1" applyBorder="1" applyAlignment="1" applyProtection="1">
      <alignment horizontal="center" vertical="center" wrapText="1"/>
    </xf>
    <xf numFmtId="164" fontId="17" fillId="6" borderId="27" xfId="0" applyNumberFormat="1" applyFont="1" applyFill="1" applyBorder="1" applyAlignment="1" applyProtection="1">
      <alignment horizontal="center" vertical="center" wrapText="1"/>
    </xf>
    <xf numFmtId="164" fontId="17" fillId="6" borderId="9" xfId="0" applyNumberFormat="1" applyFont="1" applyFill="1" applyBorder="1" applyAlignment="1" applyProtection="1">
      <alignment horizontal="center" vertical="center" wrapText="1"/>
    </xf>
    <xf numFmtId="0" fontId="37" fillId="2" borderId="1" xfId="0" applyFont="1" applyFill="1" applyBorder="1" applyAlignment="1" applyProtection="1">
      <alignment horizontal="center" vertical="center" wrapText="1"/>
    </xf>
    <xf numFmtId="0" fontId="37" fillId="2" borderId="2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27" fillId="2" borderId="1" xfId="0" applyFont="1" applyFill="1" applyBorder="1" applyAlignment="1" applyProtection="1">
      <alignment horizontal="center" vertical="center" wrapText="1"/>
    </xf>
    <xf numFmtId="164" fontId="34" fillId="2" borderId="1" xfId="0" applyNumberFormat="1" applyFont="1" applyFill="1" applyBorder="1" applyAlignment="1" applyProtection="1">
      <alignment horizontal="center" vertical="center" wrapText="1"/>
    </xf>
    <xf numFmtId="164" fontId="35" fillId="2" borderId="1" xfId="0" applyNumberFormat="1" applyFont="1" applyFill="1" applyBorder="1" applyAlignment="1" applyProtection="1">
      <alignment horizontal="center" vertical="center" wrapText="1"/>
    </xf>
    <xf numFmtId="0" fontId="35" fillId="2" borderId="1" xfId="0" applyFont="1" applyFill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164" fontId="5" fillId="2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Klefas Krzysztof" id="{39A50384-B57A-45B3-A5F3-2F957B5BF3FF}" userId="S::Krzysztof.Klefas@mein.gov.pl::751d557e-d394-4ad3-b6f9-28bf843bb893" providerId="AD"/>
</personList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K42" dT="2024-05-17T05:34:10.14" personId="{39A50384-B57A-45B3-A5F3-2F957B5BF3FF}" id="{0A45D33A-319B-4911-8D41-7FE0A7EBC5CD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ext>
  </threadedComment>
  <threadedComment ref="K43" dT="2024-05-17T05:34:40.13" personId="{39A50384-B57A-45B3-A5F3-2F957B5BF3FF}" id="{9EBEC0E7-879B-47EA-ABDC-E034DCECB05B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ext>
  </threadedComment>
  <threadedComment ref="K52" dT="2024-05-17T05:34:10.14" personId="{39A50384-B57A-45B3-A5F3-2F957B5BF3FF}" id="{E7E7428A-BB81-4CB0-AC38-C848614DA096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ext>
  </threadedComment>
  <threadedComment ref="K53" dT="2024-05-17T05:34:40.13" personId="{39A50384-B57A-45B3-A5F3-2F957B5BF3FF}" id="{7C315560-8E36-4ACC-B3DC-FDC3D13DF765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ext>
  </threadedComment>
  <threadedComment ref="K62" dT="2024-05-17T05:34:10.14" personId="{39A50384-B57A-45B3-A5F3-2F957B5BF3FF}" id="{5D671B33-F4CF-4B78-819F-D0302C599D64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ext>
  </threadedComment>
  <threadedComment ref="K63" dT="2024-05-17T05:34:40.13" personId="{39A50384-B57A-45B3-A5F3-2F957B5BF3FF}" id="{31389603-16A5-480A-BA42-D351F8D5D2CE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ext>
  </threadedComment>
  <threadedComment ref="K79" dT="2024-05-17T05:34:10.14" personId="{39A50384-B57A-45B3-A5F3-2F957B5BF3FF}" id="{41346120-BD0F-4FEB-9492-3DCEFA742EAB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państwa.</text>
  </threadedComment>
  <threadedComment ref="K80" dT="2024-05-17T05:34:40.13" personId="{39A50384-B57A-45B3-A5F3-2F957B5BF3FF}" id="{72D1172C-D941-49C6-97D6-8FA8DD35C983}">
    <text>Zgodnie z § 3 ust. 3 ww. rozporządzenia wsparcia finansowego udziela się pod warunkiem zapewnienia przez organ prowadzący, o którym mowa w ust. 1 pkt 1–3, w odniesieniu do każdej szkoły podstawowej, szkoły ponadpodstawowej i SOSW, wnioskujących o udział w Programie, wkładu własnego w wysokości co najmniej 20% kwoty kosztów realizacji zadania objętego dofinansowaniem z budżetu państwa</text>
  </threadedComment>
  <threadedComment ref="A103" dT="2024-05-17T05:56:19.93" personId="{39A50384-B57A-45B3-A5F3-2F957B5BF3FF}" id="{36F7DBC7-1570-42B2-A476-3F144FB3B7ED}">
    <text xml:space="preserve">Rodzaje  sprzętu komputerowego zakupionego  w ramach wkładu własnego rzeczowego np.: laptop, netbook, tablet, smartfon, komputer stacjonarny.
Rodzaje  innych urządzeń TIK wykorzystywanych jako inne pomoce dydaktyczne zakupione w ramach wkładu własnego rzeczowego np.: monitory, kamery internetowe, urządzenia sieciowe, drukarki, skanery, urządzenia wielofunkcyjne, routery mobilne, drukarki 3D, wirtualne laboratoria.
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Relationship Id="rId4" Type="http://schemas.microsoft.com/office/2017/10/relationships/threadedComment" Target="../threadedComments/threadedComment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C1:G33"/>
  <sheetViews>
    <sheetView workbookViewId="0">
      <selection activeCell="H14" sqref="H14"/>
    </sheetView>
  </sheetViews>
  <sheetFormatPr defaultRowHeight="15" x14ac:dyDescent="0.25"/>
  <cols>
    <col min="3" max="3" width="66.28515625" customWidth="1"/>
    <col min="4" max="4" width="34" customWidth="1"/>
  </cols>
  <sheetData>
    <row r="1" spans="3:7" ht="15.75" x14ac:dyDescent="0.25">
      <c r="C1" s="1"/>
    </row>
    <row r="2" spans="3:7" ht="15.75" x14ac:dyDescent="0.25">
      <c r="C2" s="1"/>
    </row>
    <row r="3" spans="3:7" ht="15.75" x14ac:dyDescent="0.25">
      <c r="C3" s="1" t="s">
        <v>88</v>
      </c>
    </row>
    <row r="4" spans="3:7" ht="15.75" x14ac:dyDescent="0.25">
      <c r="C4" s="1" t="s">
        <v>87</v>
      </c>
    </row>
    <row r="5" spans="3:7" ht="15.75" x14ac:dyDescent="0.25">
      <c r="C5" s="1" t="s">
        <v>86</v>
      </c>
      <c r="E5" s="35"/>
    </row>
    <row r="6" spans="3:7" ht="15.75" x14ac:dyDescent="0.25">
      <c r="C6" s="1" t="s">
        <v>71</v>
      </c>
      <c r="D6" s="1" t="s">
        <v>71</v>
      </c>
      <c r="E6" s="1" t="s">
        <v>164</v>
      </c>
      <c r="G6" s="1" t="s">
        <v>119</v>
      </c>
    </row>
    <row r="7" spans="3:7" ht="15.75" x14ac:dyDescent="0.25">
      <c r="C7" s="1" t="s">
        <v>72</v>
      </c>
      <c r="D7" s="1" t="s">
        <v>72</v>
      </c>
      <c r="E7" s="1" t="s">
        <v>165</v>
      </c>
      <c r="G7" s="1" t="s">
        <v>120</v>
      </c>
    </row>
    <row r="8" spans="3:7" ht="15.75" x14ac:dyDescent="0.25">
      <c r="C8" s="1" t="s">
        <v>73</v>
      </c>
      <c r="D8" s="1" t="s">
        <v>73</v>
      </c>
      <c r="G8" s="1" t="s">
        <v>121</v>
      </c>
    </row>
    <row r="9" spans="3:7" ht="15.75" x14ac:dyDescent="0.25">
      <c r="C9" s="1" t="s">
        <v>74</v>
      </c>
      <c r="D9" s="1" t="s">
        <v>74</v>
      </c>
    </row>
    <row r="10" spans="3:7" ht="15.75" x14ac:dyDescent="0.25">
      <c r="C10" s="1" t="s">
        <v>75</v>
      </c>
      <c r="D10" s="1" t="s">
        <v>75</v>
      </c>
    </row>
    <row r="11" spans="3:7" ht="15.75" x14ac:dyDescent="0.25">
      <c r="C11" s="1" t="s">
        <v>76</v>
      </c>
      <c r="D11" s="1" t="s">
        <v>76</v>
      </c>
    </row>
    <row r="12" spans="3:7" ht="15.75" x14ac:dyDescent="0.25">
      <c r="C12" s="1" t="s">
        <v>70</v>
      </c>
      <c r="D12" s="1" t="s">
        <v>70</v>
      </c>
    </row>
    <row r="13" spans="3:7" ht="15.75" x14ac:dyDescent="0.25">
      <c r="C13" s="1" t="s">
        <v>77</v>
      </c>
      <c r="D13" s="1" t="s">
        <v>77</v>
      </c>
    </row>
    <row r="14" spans="3:7" ht="15.75" x14ac:dyDescent="0.25">
      <c r="C14" s="1" t="s">
        <v>78</v>
      </c>
      <c r="D14" s="1" t="s">
        <v>78</v>
      </c>
    </row>
    <row r="15" spans="3:7" ht="15.75" x14ac:dyDescent="0.25">
      <c r="C15" s="1" t="s">
        <v>79</v>
      </c>
      <c r="D15" s="1" t="s">
        <v>79</v>
      </c>
    </row>
    <row r="16" spans="3:7" ht="15.75" x14ac:dyDescent="0.25">
      <c r="C16" s="1" t="s">
        <v>80</v>
      </c>
      <c r="D16" s="1" t="s">
        <v>80</v>
      </c>
    </row>
    <row r="17" spans="3:4" ht="15.75" x14ac:dyDescent="0.25">
      <c r="C17" s="1" t="s">
        <v>81</v>
      </c>
      <c r="D17" s="1" t="s">
        <v>81</v>
      </c>
    </row>
    <row r="18" spans="3:4" ht="15.75" x14ac:dyDescent="0.25">
      <c r="C18" s="1" t="s">
        <v>82</v>
      </c>
      <c r="D18" s="1" t="s">
        <v>82</v>
      </c>
    </row>
    <row r="19" spans="3:4" ht="15.75" x14ac:dyDescent="0.25">
      <c r="C19" s="1" t="s">
        <v>83</v>
      </c>
      <c r="D19" s="1" t="s">
        <v>83</v>
      </c>
    </row>
    <row r="20" spans="3:4" ht="15.75" x14ac:dyDescent="0.25">
      <c r="C20" s="1" t="s">
        <v>84</v>
      </c>
      <c r="D20" s="1" t="s">
        <v>84</v>
      </c>
    </row>
    <row r="21" spans="3:4" ht="15.75" x14ac:dyDescent="0.25">
      <c r="C21" s="1" t="s">
        <v>85</v>
      </c>
      <c r="D21" s="1" t="s">
        <v>85</v>
      </c>
    </row>
    <row r="22" spans="3:4" ht="15.75" x14ac:dyDescent="0.25">
      <c r="C22" s="1"/>
    </row>
    <row r="23" spans="3:4" ht="15.75" x14ac:dyDescent="0.25">
      <c r="C23" s="1"/>
    </row>
    <row r="24" spans="3:4" ht="15.75" x14ac:dyDescent="0.25">
      <c r="C24" s="1"/>
    </row>
    <row r="25" spans="3:4" ht="15.75" x14ac:dyDescent="0.25">
      <c r="C25" s="1"/>
    </row>
    <row r="26" spans="3:4" ht="15.75" x14ac:dyDescent="0.25">
      <c r="C26" s="1"/>
    </row>
    <row r="27" spans="3:4" ht="15.75" x14ac:dyDescent="0.25">
      <c r="C27" s="1"/>
    </row>
    <row r="28" spans="3:4" ht="15.75" x14ac:dyDescent="0.25">
      <c r="C28" s="1"/>
    </row>
    <row r="29" spans="3:4" ht="15.75" x14ac:dyDescent="0.25">
      <c r="C29" s="1"/>
    </row>
    <row r="30" spans="3:4" ht="15.75" x14ac:dyDescent="0.25">
      <c r="C30" s="1"/>
    </row>
    <row r="31" spans="3:4" ht="15.75" x14ac:dyDescent="0.25">
      <c r="C31" s="1"/>
    </row>
    <row r="32" spans="3:4" ht="15.75" x14ac:dyDescent="0.25">
      <c r="C32" s="1"/>
    </row>
    <row r="33" spans="3:3" ht="15.75" x14ac:dyDescent="0.25">
      <c r="C33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DAB6D-059E-41F7-A529-559EE76B46D6}">
  <dimension ref="A1:U152"/>
  <sheetViews>
    <sheetView tabSelected="1" zoomScaleNormal="100" zoomScaleSheetLayoutView="100" workbookViewId="0">
      <selection activeCell="P17" sqref="P17"/>
    </sheetView>
  </sheetViews>
  <sheetFormatPr defaultColWidth="7.7109375" defaultRowHeight="15" x14ac:dyDescent="0.25"/>
  <cols>
    <col min="1" max="2" width="4.5703125" style="116" customWidth="1"/>
    <col min="3" max="3" width="8.7109375" style="115" customWidth="1"/>
    <col min="4" max="4" width="15" style="115" customWidth="1"/>
    <col min="5" max="5" width="7.7109375" style="115"/>
    <col min="6" max="6" width="8.28515625" style="115" customWidth="1"/>
    <col min="7" max="8" width="5" style="115" customWidth="1"/>
    <col min="9" max="9" width="9.140625" style="115" customWidth="1"/>
    <col min="10" max="10" width="9.42578125" style="115" customWidth="1"/>
    <col min="11" max="11" width="23.5703125" style="115" customWidth="1"/>
    <col min="12" max="12" width="4.5703125" style="115" customWidth="1"/>
    <col min="13" max="16384" width="7.7109375" style="115"/>
  </cols>
  <sheetData>
    <row r="1" spans="1:21" ht="44.25" customHeight="1" x14ac:dyDescent="0.25">
      <c r="A1" s="113" t="s">
        <v>210</v>
      </c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M1" s="114"/>
      <c r="N1" s="114"/>
      <c r="O1" s="114"/>
      <c r="P1" s="114"/>
      <c r="Q1" s="114"/>
      <c r="R1" s="114"/>
      <c r="S1" s="114"/>
      <c r="T1" s="114"/>
      <c r="U1" s="114"/>
    </row>
    <row r="2" spans="1:21" ht="15.75" thickBot="1" x14ac:dyDescent="0.3"/>
    <row r="3" spans="1:21" x14ac:dyDescent="0.25">
      <c r="C3" s="86"/>
      <c r="D3" s="87"/>
      <c r="E3" s="88"/>
      <c r="G3" s="117"/>
      <c r="H3" s="92"/>
      <c r="I3" s="93"/>
      <c r="J3" s="94"/>
    </row>
    <row r="4" spans="1:21" ht="15.75" thickBot="1" x14ac:dyDescent="0.3">
      <c r="C4" s="89"/>
      <c r="D4" s="90"/>
      <c r="E4" s="91"/>
      <c r="G4" s="117"/>
      <c r="H4" s="95"/>
      <c r="I4" s="96"/>
      <c r="J4" s="97"/>
    </row>
    <row r="5" spans="1:21" ht="39.75" customHeight="1" x14ac:dyDescent="0.25">
      <c r="C5" s="118" t="s">
        <v>101</v>
      </c>
      <c r="D5" s="119"/>
      <c r="E5" s="119"/>
      <c r="F5" s="120"/>
      <c r="G5" s="121"/>
      <c r="H5" s="122" t="s">
        <v>102</v>
      </c>
      <c r="I5" s="122"/>
      <c r="J5" s="122"/>
    </row>
    <row r="7" spans="1:21" ht="15.75" x14ac:dyDescent="0.25">
      <c r="B7" s="123" t="s">
        <v>146</v>
      </c>
      <c r="C7" s="123"/>
      <c r="D7" s="123"/>
      <c r="E7" s="123"/>
      <c r="F7" s="123"/>
      <c r="G7" s="123"/>
      <c r="H7" s="123"/>
      <c r="I7" s="123"/>
      <c r="J7" s="123"/>
      <c r="K7" s="123"/>
    </row>
    <row r="8" spans="1:21" ht="15.75" thickBot="1" x14ac:dyDescent="0.3"/>
    <row r="9" spans="1:21" ht="30.6" customHeight="1" thickBot="1" x14ac:dyDescent="0.3">
      <c r="B9" s="98"/>
      <c r="C9" s="99"/>
      <c r="D9" s="99"/>
      <c r="E9" s="99"/>
      <c r="F9" s="99"/>
      <c r="G9" s="99"/>
      <c r="H9" s="99"/>
      <c r="I9" s="99"/>
      <c r="J9" s="100"/>
    </row>
    <row r="10" spans="1:21" x14ac:dyDescent="0.25">
      <c r="B10" s="124" t="s">
        <v>103</v>
      </c>
      <c r="C10" s="124"/>
      <c r="D10" s="124"/>
      <c r="E10" s="124"/>
      <c r="F10" s="124"/>
      <c r="G10" s="124"/>
      <c r="H10" s="124"/>
      <c r="I10" s="124"/>
      <c r="J10" s="124"/>
    </row>
    <row r="12" spans="1:21" ht="84" customHeight="1" x14ac:dyDescent="0.25">
      <c r="A12" s="125" t="s">
        <v>212</v>
      </c>
      <c r="B12" s="125"/>
      <c r="C12" s="125"/>
      <c r="D12" s="125"/>
      <c r="E12" s="125"/>
      <c r="F12" s="125"/>
      <c r="G12" s="125"/>
      <c r="H12" s="125"/>
      <c r="I12" s="125"/>
      <c r="J12" s="125"/>
      <c r="K12" s="125"/>
    </row>
    <row r="14" spans="1:21" ht="39.950000000000003" customHeight="1" x14ac:dyDescent="0.25">
      <c r="A14" s="114" t="s">
        <v>147</v>
      </c>
      <c r="B14" s="114"/>
      <c r="C14" s="114"/>
      <c r="D14" s="114"/>
      <c r="E14" s="114"/>
      <c r="F14" s="114"/>
      <c r="G14" s="114"/>
      <c r="H14" s="114"/>
      <c r="I14" s="114"/>
      <c r="J14" s="114"/>
      <c r="K14" s="114"/>
    </row>
    <row r="15" spans="1:21" ht="15.75" thickBot="1" x14ac:dyDescent="0.3"/>
    <row r="16" spans="1:21" ht="52.5" customHeight="1" x14ac:dyDescent="0.25">
      <c r="B16" s="126">
        <v>1</v>
      </c>
      <c r="C16" s="127" t="s">
        <v>104</v>
      </c>
      <c r="D16" s="128"/>
      <c r="E16" s="101"/>
      <c r="F16" s="102"/>
      <c r="G16" s="102"/>
      <c r="H16" s="102"/>
      <c r="I16" s="102"/>
      <c r="J16" s="102"/>
      <c r="K16" s="103"/>
    </row>
    <row r="17" spans="1:11" ht="42.6" customHeight="1" x14ac:dyDescent="0.25">
      <c r="B17" s="129">
        <v>2</v>
      </c>
      <c r="C17" s="130" t="s">
        <v>105</v>
      </c>
      <c r="D17" s="131"/>
      <c r="E17" s="83"/>
      <c r="F17" s="84"/>
      <c r="G17" s="84"/>
      <c r="H17" s="84"/>
      <c r="I17" s="84"/>
      <c r="J17" s="84"/>
      <c r="K17" s="85"/>
    </row>
    <row r="18" spans="1:11" ht="20.100000000000001" customHeight="1" x14ac:dyDescent="0.25">
      <c r="B18" s="132">
        <v>3</v>
      </c>
      <c r="C18" s="130" t="s">
        <v>106</v>
      </c>
      <c r="D18" s="131"/>
      <c r="E18" s="83"/>
      <c r="F18" s="84"/>
      <c r="G18" s="84"/>
      <c r="H18" s="84"/>
      <c r="I18" s="84"/>
      <c r="J18" s="84"/>
      <c r="K18" s="85"/>
    </row>
    <row r="19" spans="1:11" ht="20.100000000000001" customHeight="1" x14ac:dyDescent="0.25">
      <c r="B19" s="132">
        <v>4</v>
      </c>
      <c r="C19" s="130" t="s">
        <v>107</v>
      </c>
      <c r="D19" s="131"/>
      <c r="E19" s="83"/>
      <c r="F19" s="84"/>
      <c r="G19" s="84"/>
      <c r="H19" s="84"/>
      <c r="I19" s="84"/>
      <c r="J19" s="84"/>
      <c r="K19" s="85"/>
    </row>
    <row r="20" spans="1:11" ht="20.100000000000001" customHeight="1" x14ac:dyDescent="0.25">
      <c r="B20" s="133">
        <v>5</v>
      </c>
      <c r="C20" s="134" t="s">
        <v>108</v>
      </c>
      <c r="D20" s="135"/>
      <c r="E20" s="136" t="s">
        <v>109</v>
      </c>
      <c r="F20" s="137"/>
      <c r="G20" s="83"/>
      <c r="H20" s="84"/>
      <c r="I20" s="84"/>
      <c r="J20" s="84"/>
      <c r="K20" s="85"/>
    </row>
    <row r="21" spans="1:11" ht="20.100000000000001" customHeight="1" x14ac:dyDescent="0.25">
      <c r="B21" s="138"/>
      <c r="C21" s="139"/>
      <c r="D21" s="140"/>
      <c r="E21" s="136" t="s">
        <v>110</v>
      </c>
      <c r="F21" s="137"/>
      <c r="G21" s="83"/>
      <c r="H21" s="84"/>
      <c r="I21" s="84"/>
      <c r="J21" s="84"/>
      <c r="K21" s="85"/>
    </row>
    <row r="22" spans="1:11" ht="20.100000000000001" customHeight="1" x14ac:dyDescent="0.25">
      <c r="B22" s="138"/>
      <c r="C22" s="139"/>
      <c r="D22" s="140"/>
      <c r="E22" s="136" t="s">
        <v>111</v>
      </c>
      <c r="F22" s="137"/>
      <c r="G22" s="83"/>
      <c r="H22" s="84"/>
      <c r="I22" s="84"/>
      <c r="J22" s="84"/>
      <c r="K22" s="85"/>
    </row>
    <row r="23" spans="1:11" ht="20.100000000000001" customHeight="1" x14ac:dyDescent="0.25">
      <c r="B23" s="138"/>
      <c r="C23" s="139"/>
      <c r="D23" s="140"/>
      <c r="E23" s="136" t="s">
        <v>112</v>
      </c>
      <c r="F23" s="137"/>
      <c r="G23" s="83"/>
      <c r="H23" s="84"/>
      <c r="I23" s="84"/>
      <c r="J23" s="84"/>
      <c r="K23" s="85"/>
    </row>
    <row r="24" spans="1:11" ht="20.100000000000001" customHeight="1" x14ac:dyDescent="0.25">
      <c r="B24" s="138"/>
      <c r="C24" s="139"/>
      <c r="D24" s="140"/>
      <c r="E24" s="136" t="s">
        <v>113</v>
      </c>
      <c r="F24" s="137"/>
      <c r="G24" s="83"/>
      <c r="H24" s="84"/>
      <c r="I24" s="84"/>
      <c r="J24" s="84"/>
      <c r="K24" s="85"/>
    </row>
    <row r="25" spans="1:11" ht="20.100000000000001" customHeight="1" x14ac:dyDescent="0.25">
      <c r="B25" s="138"/>
      <c r="C25" s="139"/>
      <c r="D25" s="140"/>
      <c r="E25" s="136" t="s">
        <v>26</v>
      </c>
      <c r="F25" s="137"/>
      <c r="G25" s="83"/>
      <c r="H25" s="84"/>
      <c r="I25" s="84"/>
      <c r="J25" s="84"/>
      <c r="K25" s="85"/>
    </row>
    <row r="26" spans="1:11" ht="20.100000000000001" customHeight="1" x14ac:dyDescent="0.25">
      <c r="B26" s="138"/>
      <c r="C26" s="139"/>
      <c r="D26" s="140"/>
      <c r="E26" s="136" t="s">
        <v>114</v>
      </c>
      <c r="F26" s="137"/>
      <c r="G26" s="83"/>
      <c r="H26" s="84"/>
      <c r="I26" s="84"/>
      <c r="J26" s="84"/>
      <c r="K26" s="85"/>
    </row>
    <row r="27" spans="1:11" ht="20.100000000000001" customHeight="1" x14ac:dyDescent="0.25">
      <c r="B27" s="141"/>
      <c r="C27" s="142"/>
      <c r="D27" s="143"/>
      <c r="E27" s="136" t="s">
        <v>115</v>
      </c>
      <c r="F27" s="137"/>
      <c r="G27" s="84"/>
      <c r="H27" s="84"/>
      <c r="I27" s="84"/>
      <c r="J27" s="84"/>
      <c r="K27" s="85"/>
    </row>
    <row r="28" spans="1:11" ht="20.100000000000001" customHeight="1" x14ac:dyDescent="0.25">
      <c r="B28" s="133">
        <v>6</v>
      </c>
      <c r="C28" s="134" t="s">
        <v>116</v>
      </c>
      <c r="D28" s="144"/>
      <c r="E28" s="136" t="s">
        <v>117</v>
      </c>
      <c r="F28" s="137"/>
      <c r="G28" s="83"/>
      <c r="H28" s="84"/>
      <c r="I28" s="84"/>
      <c r="J28" s="84"/>
      <c r="K28" s="85"/>
    </row>
    <row r="29" spans="1:11" ht="20.100000000000001" customHeight="1" x14ac:dyDescent="0.25">
      <c r="B29" s="138"/>
      <c r="C29" s="145"/>
      <c r="D29" s="146"/>
      <c r="E29" s="136" t="s">
        <v>114</v>
      </c>
      <c r="F29" s="137"/>
      <c r="G29" s="83"/>
      <c r="H29" s="84"/>
      <c r="I29" s="84"/>
      <c r="J29" s="84"/>
      <c r="K29" s="85"/>
    </row>
    <row r="30" spans="1:11" ht="20.100000000000001" customHeight="1" thickBot="1" x14ac:dyDescent="0.3">
      <c r="B30" s="147"/>
      <c r="C30" s="148"/>
      <c r="D30" s="149"/>
      <c r="E30" s="150" t="s">
        <v>115</v>
      </c>
      <c r="F30" s="151"/>
      <c r="G30" s="80"/>
      <c r="H30" s="81"/>
      <c r="I30" s="81"/>
      <c r="J30" s="81"/>
      <c r="K30" s="82"/>
    </row>
    <row r="31" spans="1:11" ht="15.75" customHeight="1" thickBot="1" x14ac:dyDescent="0.3"/>
    <row r="32" spans="1:11" ht="39.950000000000003" customHeight="1" thickBot="1" x14ac:dyDescent="0.3">
      <c r="A32" s="152" t="s">
        <v>148</v>
      </c>
      <c r="B32" s="153"/>
      <c r="C32" s="153"/>
      <c r="D32" s="153"/>
      <c r="E32" s="153"/>
      <c r="F32" s="153"/>
      <c r="G32" s="153"/>
      <c r="H32" s="153"/>
      <c r="I32" s="153"/>
      <c r="J32" s="153"/>
      <c r="K32" s="154"/>
    </row>
    <row r="33" spans="1:11" ht="15" customHeight="1" thickBot="1" x14ac:dyDescent="0.3">
      <c r="A33" s="155"/>
      <c r="B33" s="156"/>
      <c r="C33" s="156"/>
      <c r="D33" s="156"/>
      <c r="E33" s="156"/>
      <c r="F33" s="156"/>
      <c r="G33" s="156"/>
      <c r="H33" s="156"/>
      <c r="I33" s="156"/>
      <c r="J33" s="156"/>
      <c r="K33" s="157"/>
    </row>
    <row r="34" spans="1:11" ht="30" customHeight="1" thickBot="1" x14ac:dyDescent="0.3">
      <c r="A34" s="158" t="s">
        <v>207</v>
      </c>
      <c r="B34" s="159"/>
      <c r="C34" s="159"/>
      <c r="D34" s="159"/>
      <c r="E34" s="159"/>
      <c r="F34" s="159"/>
      <c r="G34" s="159"/>
      <c r="H34" s="159"/>
      <c r="I34" s="159"/>
      <c r="J34" s="160"/>
      <c r="K34" s="47">
        <v>0</v>
      </c>
    </row>
    <row r="35" spans="1:11" ht="15" customHeight="1" thickBot="1" x14ac:dyDescent="0.3">
      <c r="A35" s="155"/>
      <c r="B35" s="156"/>
      <c r="C35" s="156"/>
      <c r="D35" s="156"/>
      <c r="E35" s="156"/>
      <c r="F35" s="156"/>
      <c r="G35" s="156"/>
      <c r="H35" s="156"/>
      <c r="I35" s="156"/>
      <c r="J35" s="156"/>
      <c r="K35" s="157"/>
    </row>
    <row r="36" spans="1:11" ht="39.950000000000003" customHeight="1" x14ac:dyDescent="0.25">
      <c r="A36" s="161" t="s">
        <v>118</v>
      </c>
      <c r="B36" s="162" t="s">
        <v>119</v>
      </c>
      <c r="C36" s="163" t="s">
        <v>172</v>
      </c>
      <c r="D36" s="164"/>
      <c r="E36" s="164"/>
      <c r="F36" s="164"/>
      <c r="G36" s="164"/>
      <c r="H36" s="164"/>
      <c r="I36" s="164"/>
      <c r="J36" s="164"/>
      <c r="K36" s="36">
        <v>0</v>
      </c>
    </row>
    <row r="37" spans="1:11" ht="30" customHeight="1" x14ac:dyDescent="0.25">
      <c r="A37" s="165"/>
      <c r="B37" s="166" t="s">
        <v>120</v>
      </c>
      <c r="C37" s="167" t="s">
        <v>173</v>
      </c>
      <c r="D37" s="168"/>
      <c r="E37" s="168"/>
      <c r="F37" s="168"/>
      <c r="G37" s="168"/>
      <c r="H37" s="168"/>
      <c r="I37" s="168"/>
      <c r="J37" s="168"/>
      <c r="K37" s="37">
        <v>0</v>
      </c>
    </row>
    <row r="38" spans="1:11" ht="45" customHeight="1" x14ac:dyDescent="0.25">
      <c r="A38" s="165"/>
      <c r="B38" s="169" t="s">
        <v>121</v>
      </c>
      <c r="C38" s="170" t="s">
        <v>174</v>
      </c>
      <c r="D38" s="171"/>
      <c r="E38" s="171"/>
      <c r="F38" s="171"/>
      <c r="G38" s="171"/>
      <c r="H38" s="171"/>
      <c r="I38" s="171"/>
      <c r="J38" s="171"/>
      <c r="K38" s="37">
        <v>0</v>
      </c>
    </row>
    <row r="39" spans="1:11" ht="20.100000000000001" customHeight="1" x14ac:dyDescent="0.25">
      <c r="A39" s="165"/>
      <c r="B39" s="169" t="s">
        <v>123</v>
      </c>
      <c r="C39" s="170" t="s">
        <v>167</v>
      </c>
      <c r="D39" s="171"/>
      <c r="E39" s="171"/>
      <c r="F39" s="171"/>
      <c r="G39" s="171"/>
      <c r="H39" s="171"/>
      <c r="I39" s="171"/>
      <c r="J39" s="171"/>
      <c r="K39" s="172">
        <f>K40+K44</f>
        <v>0</v>
      </c>
    </row>
    <row r="40" spans="1:11" ht="30" customHeight="1" x14ac:dyDescent="0.25">
      <c r="A40" s="165"/>
      <c r="B40" s="169" t="s">
        <v>124</v>
      </c>
      <c r="C40" s="170" t="s">
        <v>125</v>
      </c>
      <c r="D40" s="171"/>
      <c r="E40" s="171"/>
      <c r="F40" s="171"/>
      <c r="G40" s="171"/>
      <c r="H40" s="171"/>
      <c r="I40" s="171"/>
      <c r="J40" s="171"/>
      <c r="K40" s="38">
        <v>0</v>
      </c>
    </row>
    <row r="41" spans="1:11" ht="20.100000000000001" customHeight="1" x14ac:dyDescent="0.25">
      <c r="A41" s="165"/>
      <c r="B41" s="169" t="s">
        <v>126</v>
      </c>
      <c r="C41" s="170" t="s">
        <v>168</v>
      </c>
      <c r="D41" s="171"/>
      <c r="E41" s="171"/>
      <c r="F41" s="171"/>
      <c r="G41" s="171"/>
      <c r="H41" s="171"/>
      <c r="I41" s="171"/>
      <c r="J41" s="171"/>
      <c r="K41" s="173" t="e">
        <f>(K40*1)/K34</f>
        <v>#DIV/0!</v>
      </c>
    </row>
    <row r="42" spans="1:11" ht="20.100000000000001" customHeight="1" x14ac:dyDescent="0.25">
      <c r="A42" s="165"/>
      <c r="B42" s="169" t="s">
        <v>127</v>
      </c>
      <c r="C42" s="170" t="s">
        <v>149</v>
      </c>
      <c r="D42" s="171"/>
      <c r="E42" s="171"/>
      <c r="F42" s="171"/>
      <c r="G42" s="171"/>
      <c r="H42" s="171"/>
      <c r="I42" s="171"/>
      <c r="J42" s="171"/>
      <c r="K42" s="38">
        <v>0</v>
      </c>
    </row>
    <row r="43" spans="1:11" ht="20.100000000000001" customHeight="1" x14ac:dyDescent="0.25">
      <c r="A43" s="165"/>
      <c r="B43" s="169" t="s">
        <v>128</v>
      </c>
      <c r="C43" s="170" t="s">
        <v>150</v>
      </c>
      <c r="D43" s="171"/>
      <c r="E43" s="171"/>
      <c r="F43" s="171"/>
      <c r="G43" s="171"/>
      <c r="H43" s="171"/>
      <c r="I43" s="171"/>
      <c r="J43" s="171"/>
      <c r="K43" s="38">
        <v>0</v>
      </c>
    </row>
    <row r="44" spans="1:11" ht="20.100000000000001" customHeight="1" thickBot="1" x14ac:dyDescent="0.3">
      <c r="A44" s="174"/>
      <c r="B44" s="175" t="s">
        <v>166</v>
      </c>
      <c r="C44" s="176" t="s">
        <v>198</v>
      </c>
      <c r="D44" s="177"/>
      <c r="E44" s="177"/>
      <c r="F44" s="177"/>
      <c r="G44" s="177"/>
      <c r="H44" s="177"/>
      <c r="I44" s="177"/>
      <c r="J44" s="177"/>
      <c r="K44" s="178">
        <f>K42+K43</f>
        <v>0</v>
      </c>
    </row>
    <row r="45" spans="1:11" s="179" customFormat="1" ht="15.6" customHeight="1" thickBot="1" x14ac:dyDescent="0.3"/>
    <row r="46" spans="1:11" ht="30" customHeight="1" x14ac:dyDescent="0.25">
      <c r="A46" s="161" t="s">
        <v>130</v>
      </c>
      <c r="B46" s="162" t="s">
        <v>119</v>
      </c>
      <c r="C46" s="163" t="s">
        <v>172</v>
      </c>
      <c r="D46" s="164"/>
      <c r="E46" s="164"/>
      <c r="F46" s="164"/>
      <c r="G46" s="164"/>
      <c r="H46" s="164"/>
      <c r="I46" s="164"/>
      <c r="J46" s="164"/>
      <c r="K46" s="36">
        <v>0</v>
      </c>
    </row>
    <row r="47" spans="1:11" ht="30" customHeight="1" x14ac:dyDescent="0.25">
      <c r="A47" s="165"/>
      <c r="B47" s="166" t="s">
        <v>120</v>
      </c>
      <c r="C47" s="167" t="s">
        <v>173</v>
      </c>
      <c r="D47" s="168"/>
      <c r="E47" s="168"/>
      <c r="F47" s="168"/>
      <c r="G47" s="168"/>
      <c r="H47" s="168"/>
      <c r="I47" s="168"/>
      <c r="J47" s="168"/>
      <c r="K47" s="37">
        <v>0</v>
      </c>
    </row>
    <row r="48" spans="1:11" ht="45" customHeight="1" x14ac:dyDescent="0.25">
      <c r="A48" s="165"/>
      <c r="B48" s="169" t="s">
        <v>121</v>
      </c>
      <c r="C48" s="170" t="s">
        <v>174</v>
      </c>
      <c r="D48" s="171"/>
      <c r="E48" s="171"/>
      <c r="F48" s="171"/>
      <c r="G48" s="171"/>
      <c r="H48" s="171"/>
      <c r="I48" s="171"/>
      <c r="J48" s="171"/>
      <c r="K48" s="37">
        <v>0</v>
      </c>
    </row>
    <row r="49" spans="1:11" ht="20.100000000000001" customHeight="1" x14ac:dyDescent="0.25">
      <c r="A49" s="165"/>
      <c r="B49" s="169" t="s">
        <v>123</v>
      </c>
      <c r="C49" s="170" t="s">
        <v>167</v>
      </c>
      <c r="D49" s="171"/>
      <c r="E49" s="171"/>
      <c r="F49" s="171"/>
      <c r="G49" s="171"/>
      <c r="H49" s="171"/>
      <c r="I49" s="171"/>
      <c r="J49" s="171"/>
      <c r="K49" s="172">
        <f>K50+K54</f>
        <v>0</v>
      </c>
    </row>
    <row r="50" spans="1:11" ht="30" customHeight="1" x14ac:dyDescent="0.25">
      <c r="A50" s="165"/>
      <c r="B50" s="169" t="s">
        <v>124</v>
      </c>
      <c r="C50" s="170" t="s">
        <v>125</v>
      </c>
      <c r="D50" s="171"/>
      <c r="E50" s="171"/>
      <c r="F50" s="171"/>
      <c r="G50" s="171"/>
      <c r="H50" s="171"/>
      <c r="I50" s="171"/>
      <c r="J50" s="171"/>
      <c r="K50" s="38">
        <v>0</v>
      </c>
    </row>
    <row r="51" spans="1:11" ht="20.100000000000001" customHeight="1" x14ac:dyDescent="0.25">
      <c r="A51" s="165"/>
      <c r="B51" s="169" t="s">
        <v>126</v>
      </c>
      <c r="C51" s="170" t="s">
        <v>168</v>
      </c>
      <c r="D51" s="171"/>
      <c r="E51" s="171"/>
      <c r="F51" s="171"/>
      <c r="G51" s="171"/>
      <c r="H51" s="171"/>
      <c r="I51" s="171"/>
      <c r="J51" s="171"/>
      <c r="K51" s="173" t="e">
        <f>(K50*1)/K34</f>
        <v>#DIV/0!</v>
      </c>
    </row>
    <row r="52" spans="1:11" ht="20.100000000000001" customHeight="1" x14ac:dyDescent="0.25">
      <c r="A52" s="165"/>
      <c r="B52" s="169" t="s">
        <v>127</v>
      </c>
      <c r="C52" s="170" t="s">
        <v>149</v>
      </c>
      <c r="D52" s="171"/>
      <c r="E52" s="171"/>
      <c r="F52" s="171"/>
      <c r="G52" s="171"/>
      <c r="H52" s="171"/>
      <c r="I52" s="171"/>
      <c r="J52" s="171"/>
      <c r="K52" s="38">
        <v>0</v>
      </c>
    </row>
    <row r="53" spans="1:11" ht="20.100000000000001" customHeight="1" x14ac:dyDescent="0.25">
      <c r="A53" s="165"/>
      <c r="B53" s="169" t="s">
        <v>128</v>
      </c>
      <c r="C53" s="170" t="s">
        <v>150</v>
      </c>
      <c r="D53" s="171"/>
      <c r="E53" s="171"/>
      <c r="F53" s="171"/>
      <c r="G53" s="171"/>
      <c r="H53" s="171"/>
      <c r="I53" s="171"/>
      <c r="J53" s="171"/>
      <c r="K53" s="38">
        <v>0</v>
      </c>
    </row>
    <row r="54" spans="1:11" ht="20.100000000000001" customHeight="1" thickBot="1" x14ac:dyDescent="0.3">
      <c r="A54" s="174"/>
      <c r="B54" s="175" t="s">
        <v>166</v>
      </c>
      <c r="C54" s="176" t="s">
        <v>198</v>
      </c>
      <c r="D54" s="177"/>
      <c r="E54" s="177"/>
      <c r="F54" s="177"/>
      <c r="G54" s="177"/>
      <c r="H54" s="177"/>
      <c r="I54" s="177"/>
      <c r="J54" s="177"/>
      <c r="K54" s="178">
        <f>K52+K53</f>
        <v>0</v>
      </c>
    </row>
    <row r="55" spans="1:11" s="179" customFormat="1" ht="14.45" customHeight="1" thickBot="1" x14ac:dyDescent="0.3">
      <c r="A55" s="179" t="s">
        <v>129</v>
      </c>
    </row>
    <row r="56" spans="1:11" ht="30" customHeight="1" x14ac:dyDescent="0.25">
      <c r="A56" s="161" t="s">
        <v>131</v>
      </c>
      <c r="B56" s="162" t="s">
        <v>119</v>
      </c>
      <c r="C56" s="163" t="s">
        <v>172</v>
      </c>
      <c r="D56" s="164"/>
      <c r="E56" s="164"/>
      <c r="F56" s="164"/>
      <c r="G56" s="164"/>
      <c r="H56" s="164"/>
      <c r="I56" s="164"/>
      <c r="J56" s="164"/>
      <c r="K56" s="36">
        <v>0</v>
      </c>
    </row>
    <row r="57" spans="1:11" ht="30" customHeight="1" x14ac:dyDescent="0.25">
      <c r="A57" s="165"/>
      <c r="B57" s="166" t="s">
        <v>120</v>
      </c>
      <c r="C57" s="167" t="s">
        <v>173</v>
      </c>
      <c r="D57" s="168"/>
      <c r="E57" s="168"/>
      <c r="F57" s="168"/>
      <c r="G57" s="168"/>
      <c r="H57" s="168"/>
      <c r="I57" s="168"/>
      <c r="J57" s="168"/>
      <c r="K57" s="37">
        <v>0</v>
      </c>
    </row>
    <row r="58" spans="1:11" ht="45" customHeight="1" x14ac:dyDescent="0.25">
      <c r="A58" s="165"/>
      <c r="B58" s="169" t="s">
        <v>121</v>
      </c>
      <c r="C58" s="170" t="s">
        <v>174</v>
      </c>
      <c r="D58" s="171"/>
      <c r="E58" s="171"/>
      <c r="F58" s="171"/>
      <c r="G58" s="171"/>
      <c r="H58" s="171"/>
      <c r="I58" s="171"/>
      <c r="J58" s="171"/>
      <c r="K58" s="37">
        <v>0</v>
      </c>
    </row>
    <row r="59" spans="1:11" ht="20.100000000000001" customHeight="1" x14ac:dyDescent="0.25">
      <c r="A59" s="165"/>
      <c r="B59" s="169" t="s">
        <v>123</v>
      </c>
      <c r="C59" s="170" t="s">
        <v>167</v>
      </c>
      <c r="D59" s="171"/>
      <c r="E59" s="171"/>
      <c r="F59" s="171"/>
      <c r="G59" s="171"/>
      <c r="H59" s="171"/>
      <c r="I59" s="171"/>
      <c r="J59" s="171"/>
      <c r="K59" s="172">
        <f>K60+K64</f>
        <v>0</v>
      </c>
    </row>
    <row r="60" spans="1:11" ht="30" customHeight="1" x14ac:dyDescent="0.25">
      <c r="A60" s="165"/>
      <c r="B60" s="169" t="s">
        <v>124</v>
      </c>
      <c r="C60" s="170" t="s">
        <v>125</v>
      </c>
      <c r="D60" s="171"/>
      <c r="E60" s="171"/>
      <c r="F60" s="171"/>
      <c r="G60" s="171"/>
      <c r="H60" s="171"/>
      <c r="I60" s="171"/>
      <c r="J60" s="171"/>
      <c r="K60" s="38">
        <v>0</v>
      </c>
    </row>
    <row r="61" spans="1:11" ht="20.100000000000001" customHeight="1" x14ac:dyDescent="0.25">
      <c r="A61" s="165"/>
      <c r="B61" s="169" t="s">
        <v>126</v>
      </c>
      <c r="C61" s="170" t="s">
        <v>168</v>
      </c>
      <c r="D61" s="171"/>
      <c r="E61" s="171"/>
      <c r="F61" s="171"/>
      <c r="G61" s="171"/>
      <c r="H61" s="171"/>
      <c r="I61" s="171"/>
      <c r="J61" s="171"/>
      <c r="K61" s="173" t="e">
        <f>(K60*1)/K34</f>
        <v>#DIV/0!</v>
      </c>
    </row>
    <row r="62" spans="1:11" ht="20.100000000000001" customHeight="1" x14ac:dyDescent="0.25">
      <c r="A62" s="165"/>
      <c r="B62" s="169" t="s">
        <v>127</v>
      </c>
      <c r="C62" s="170" t="s">
        <v>149</v>
      </c>
      <c r="D62" s="171"/>
      <c r="E62" s="171"/>
      <c r="F62" s="171"/>
      <c r="G62" s="171"/>
      <c r="H62" s="171"/>
      <c r="I62" s="171"/>
      <c r="J62" s="171"/>
      <c r="K62" s="38">
        <v>0</v>
      </c>
    </row>
    <row r="63" spans="1:11" ht="20.100000000000001" customHeight="1" x14ac:dyDescent="0.25">
      <c r="A63" s="165"/>
      <c r="B63" s="169" t="s">
        <v>128</v>
      </c>
      <c r="C63" s="170" t="s">
        <v>150</v>
      </c>
      <c r="D63" s="171"/>
      <c r="E63" s="171"/>
      <c r="F63" s="171"/>
      <c r="G63" s="171"/>
      <c r="H63" s="171"/>
      <c r="I63" s="171"/>
      <c r="J63" s="171"/>
      <c r="K63" s="38">
        <v>0</v>
      </c>
    </row>
    <row r="64" spans="1:11" ht="20.100000000000001" customHeight="1" thickBot="1" x14ac:dyDescent="0.3">
      <c r="A64" s="174"/>
      <c r="B64" s="175" t="s">
        <v>166</v>
      </c>
      <c r="C64" s="176" t="s">
        <v>198</v>
      </c>
      <c r="D64" s="177"/>
      <c r="E64" s="177"/>
      <c r="F64" s="177"/>
      <c r="G64" s="177"/>
      <c r="H64" s="177"/>
      <c r="I64" s="177"/>
      <c r="J64" s="177"/>
      <c r="K64" s="178">
        <f>K62+K63</f>
        <v>0</v>
      </c>
    </row>
    <row r="65" spans="1:15" ht="15" customHeight="1" thickBot="1" x14ac:dyDescent="0.3">
      <c r="A65" s="180"/>
      <c r="B65" s="181"/>
      <c r="C65" s="181"/>
      <c r="D65" s="181"/>
      <c r="E65" s="181"/>
      <c r="F65" s="181"/>
      <c r="G65" s="181"/>
      <c r="H65" s="181"/>
      <c r="I65" s="181"/>
      <c r="J65" s="181"/>
      <c r="K65" s="182"/>
    </row>
    <row r="66" spans="1:15" ht="32.25" customHeight="1" x14ac:dyDescent="0.25">
      <c r="A66" s="161" t="s">
        <v>43</v>
      </c>
      <c r="B66" s="162" t="s">
        <v>119</v>
      </c>
      <c r="C66" s="163" t="s">
        <v>172</v>
      </c>
      <c r="D66" s="164"/>
      <c r="E66" s="164"/>
      <c r="F66" s="164"/>
      <c r="G66" s="164"/>
      <c r="H66" s="164"/>
      <c r="I66" s="164"/>
      <c r="J66" s="164"/>
      <c r="K66" s="183">
        <f>SUM(K36,K46,K56)</f>
        <v>0</v>
      </c>
    </row>
    <row r="67" spans="1:15" ht="32.25" customHeight="1" x14ac:dyDescent="0.25">
      <c r="A67" s="165"/>
      <c r="B67" s="166" t="s">
        <v>120</v>
      </c>
      <c r="C67" s="167" t="s">
        <v>173</v>
      </c>
      <c r="D67" s="168"/>
      <c r="E67" s="168"/>
      <c r="F67" s="168"/>
      <c r="G67" s="168"/>
      <c r="H67" s="168"/>
      <c r="I67" s="168"/>
      <c r="J67" s="168"/>
      <c r="K67" s="184">
        <f>SUM(K37,K47,K57)</f>
        <v>0</v>
      </c>
    </row>
    <row r="68" spans="1:15" ht="45" customHeight="1" x14ac:dyDescent="0.25">
      <c r="A68" s="165"/>
      <c r="B68" s="169" t="s">
        <v>121</v>
      </c>
      <c r="C68" s="170" t="s">
        <v>174</v>
      </c>
      <c r="D68" s="171"/>
      <c r="E68" s="171"/>
      <c r="F68" s="171"/>
      <c r="G68" s="171"/>
      <c r="H68" s="171"/>
      <c r="I68" s="171"/>
      <c r="J68" s="171"/>
      <c r="K68" s="184">
        <f>SUM(K38,K48,K58)</f>
        <v>0</v>
      </c>
    </row>
    <row r="69" spans="1:15" ht="20.100000000000001" customHeight="1" x14ac:dyDescent="0.25">
      <c r="A69" s="165"/>
      <c r="B69" s="169" t="s">
        <v>123</v>
      </c>
      <c r="C69" s="170" t="s">
        <v>183</v>
      </c>
      <c r="D69" s="171"/>
      <c r="E69" s="171"/>
      <c r="F69" s="171"/>
      <c r="G69" s="171"/>
      <c r="H69" s="171"/>
      <c r="I69" s="171"/>
      <c r="J69" s="171"/>
      <c r="K69" s="172">
        <f>K77+K81</f>
        <v>0</v>
      </c>
    </row>
    <row r="70" spans="1:15" ht="20.100000000000001" customHeight="1" x14ac:dyDescent="0.25">
      <c r="A70" s="165"/>
      <c r="B70" s="185" t="s">
        <v>184</v>
      </c>
      <c r="C70" s="186"/>
      <c r="D70" s="186"/>
      <c r="E70" s="186"/>
      <c r="F70" s="186"/>
      <c r="G70" s="186"/>
      <c r="H70" s="186"/>
      <c r="I70" s="186"/>
      <c r="J70" s="186"/>
      <c r="K70" s="38">
        <v>0</v>
      </c>
    </row>
    <row r="71" spans="1:15" ht="20.100000000000001" customHeight="1" x14ac:dyDescent="0.25">
      <c r="A71" s="165"/>
      <c r="B71" s="187" t="s">
        <v>199</v>
      </c>
      <c r="C71" s="188"/>
      <c r="D71" s="188"/>
      <c r="E71" s="188"/>
      <c r="F71" s="188"/>
      <c r="G71" s="188"/>
      <c r="H71" s="188"/>
      <c r="I71" s="188"/>
      <c r="J71" s="188"/>
      <c r="K71" s="38">
        <v>0</v>
      </c>
    </row>
    <row r="72" spans="1:15" ht="20.100000000000001" customHeight="1" x14ac:dyDescent="0.25">
      <c r="A72" s="165"/>
      <c r="B72" s="187" t="s">
        <v>185</v>
      </c>
      <c r="C72" s="188"/>
      <c r="D72" s="188"/>
      <c r="E72" s="188"/>
      <c r="F72" s="188"/>
      <c r="G72" s="188"/>
      <c r="H72" s="188"/>
      <c r="I72" s="188"/>
      <c r="J72" s="188"/>
      <c r="K72" s="38">
        <v>0</v>
      </c>
    </row>
    <row r="73" spans="1:15" ht="20.100000000000001" customHeight="1" x14ac:dyDescent="0.25">
      <c r="A73" s="165"/>
      <c r="B73" s="187" t="s">
        <v>186</v>
      </c>
      <c r="C73" s="188"/>
      <c r="D73" s="188"/>
      <c r="E73" s="188"/>
      <c r="F73" s="188"/>
      <c r="G73" s="188"/>
      <c r="H73" s="188"/>
      <c r="I73" s="188"/>
      <c r="J73" s="188"/>
      <c r="K73" s="38">
        <v>0</v>
      </c>
    </row>
    <row r="74" spans="1:15" ht="20.100000000000001" customHeight="1" x14ac:dyDescent="0.25">
      <c r="A74" s="165"/>
      <c r="B74" s="187" t="s">
        <v>187</v>
      </c>
      <c r="C74" s="188"/>
      <c r="D74" s="188"/>
      <c r="E74" s="188"/>
      <c r="F74" s="188"/>
      <c r="G74" s="188"/>
      <c r="H74" s="188"/>
      <c r="I74" s="188"/>
      <c r="J74" s="188"/>
      <c r="K74" s="38">
        <v>0</v>
      </c>
    </row>
    <row r="75" spans="1:15" ht="20.100000000000001" customHeight="1" x14ac:dyDescent="0.25">
      <c r="A75" s="165"/>
      <c r="B75" s="189" t="s">
        <v>48</v>
      </c>
      <c r="C75" s="190"/>
      <c r="D75" s="190"/>
      <c r="E75" s="190"/>
      <c r="F75" s="190"/>
      <c r="G75" s="190"/>
      <c r="H75" s="190"/>
      <c r="I75" s="190"/>
      <c r="J75" s="191"/>
      <c r="K75" s="172">
        <f>SUM(K70:K74)</f>
        <v>0</v>
      </c>
    </row>
    <row r="76" spans="1:15" ht="30" customHeight="1" x14ac:dyDescent="0.25">
      <c r="A76" s="165"/>
      <c r="B76" s="169" t="s">
        <v>124</v>
      </c>
      <c r="C76" s="170" t="s">
        <v>122</v>
      </c>
      <c r="D76" s="171"/>
      <c r="E76" s="171"/>
      <c r="F76" s="171"/>
      <c r="G76" s="171"/>
      <c r="H76" s="171"/>
      <c r="I76" s="171"/>
      <c r="J76" s="171"/>
      <c r="K76" s="172">
        <f>K34</f>
        <v>0</v>
      </c>
    </row>
    <row r="77" spans="1:15" ht="30" customHeight="1" x14ac:dyDescent="0.25">
      <c r="A77" s="165"/>
      <c r="B77" s="169" t="s">
        <v>126</v>
      </c>
      <c r="C77" s="170" t="s">
        <v>125</v>
      </c>
      <c r="D77" s="171"/>
      <c r="E77" s="171"/>
      <c r="F77" s="171"/>
      <c r="G77" s="171"/>
      <c r="H77" s="171"/>
      <c r="I77" s="171"/>
      <c r="J77" s="171"/>
      <c r="K77" s="172">
        <f>SUM(K40,K50,K60)</f>
        <v>0</v>
      </c>
    </row>
    <row r="78" spans="1:15" ht="20.100000000000001" customHeight="1" x14ac:dyDescent="0.25">
      <c r="A78" s="165"/>
      <c r="B78" s="169" t="s">
        <v>127</v>
      </c>
      <c r="C78" s="170" t="s">
        <v>168</v>
      </c>
      <c r="D78" s="171"/>
      <c r="E78" s="171"/>
      <c r="F78" s="171"/>
      <c r="G78" s="171"/>
      <c r="H78" s="171"/>
      <c r="I78" s="171"/>
      <c r="J78" s="171"/>
      <c r="K78" s="173" t="e">
        <f>(K77*1)/K76</f>
        <v>#DIV/0!</v>
      </c>
    </row>
    <row r="79" spans="1:15" ht="20.100000000000001" customHeight="1" x14ac:dyDescent="0.25">
      <c r="A79" s="165"/>
      <c r="B79" s="169" t="s">
        <v>128</v>
      </c>
      <c r="C79" s="170" t="s">
        <v>149</v>
      </c>
      <c r="D79" s="171"/>
      <c r="E79" s="171"/>
      <c r="F79" s="171"/>
      <c r="G79" s="171"/>
      <c r="H79" s="171"/>
      <c r="I79" s="171"/>
      <c r="J79" s="171"/>
      <c r="K79" s="172">
        <f>SUM(K42,K62,K52)</f>
        <v>0</v>
      </c>
      <c r="O79" s="192"/>
    </row>
    <row r="80" spans="1:15" ht="20.100000000000001" customHeight="1" x14ac:dyDescent="0.25">
      <c r="A80" s="165"/>
      <c r="B80" s="169" t="s">
        <v>166</v>
      </c>
      <c r="C80" s="170" t="s">
        <v>150</v>
      </c>
      <c r="D80" s="171"/>
      <c r="E80" s="171"/>
      <c r="F80" s="171"/>
      <c r="G80" s="171"/>
      <c r="H80" s="171"/>
      <c r="I80" s="171"/>
      <c r="J80" s="171"/>
      <c r="K80" s="172">
        <f>SUM(K43,K53,K63)</f>
        <v>0</v>
      </c>
    </row>
    <row r="81" spans="1:11" ht="20.100000000000001" customHeight="1" x14ac:dyDescent="0.25">
      <c r="A81" s="165"/>
      <c r="B81" s="193" t="s">
        <v>171</v>
      </c>
      <c r="C81" s="194" t="s">
        <v>198</v>
      </c>
      <c r="D81" s="195"/>
      <c r="E81" s="195"/>
      <c r="F81" s="195"/>
      <c r="G81" s="195"/>
      <c r="H81" s="195"/>
      <c r="I81" s="195"/>
      <c r="J81" s="195"/>
      <c r="K81" s="172">
        <f>K79+K80</f>
        <v>0</v>
      </c>
    </row>
    <row r="82" spans="1:11" ht="20.100000000000001" customHeight="1" thickBot="1" x14ac:dyDescent="0.3">
      <c r="A82" s="174"/>
      <c r="B82" s="196" t="s">
        <v>204</v>
      </c>
      <c r="C82" s="197" t="s">
        <v>205</v>
      </c>
      <c r="D82" s="198"/>
      <c r="E82" s="198"/>
      <c r="F82" s="198"/>
      <c r="G82" s="198"/>
      <c r="H82" s="198"/>
      <c r="I82" s="198"/>
      <c r="J82" s="198"/>
      <c r="K82" s="199" t="e">
        <f>(K81*1)/K69</f>
        <v>#DIV/0!</v>
      </c>
    </row>
    <row r="83" spans="1:11" ht="15" customHeight="1" thickBot="1" x14ac:dyDescent="0.3">
      <c r="A83" s="200"/>
      <c r="B83" s="200"/>
      <c r="C83" s="200"/>
      <c r="D83" s="200"/>
      <c r="E83" s="200"/>
      <c r="F83" s="200"/>
      <c r="G83" s="200"/>
      <c r="H83" s="200"/>
      <c r="I83" s="200"/>
      <c r="J83" s="200"/>
      <c r="K83" s="200"/>
    </row>
    <row r="84" spans="1:11" ht="20.100000000000001" customHeight="1" thickBot="1" x14ac:dyDescent="0.3">
      <c r="A84" s="201" t="s">
        <v>180</v>
      </c>
      <c r="B84" s="202"/>
      <c r="C84" s="202"/>
      <c r="D84" s="202"/>
      <c r="E84" s="202"/>
      <c r="F84" s="202"/>
      <c r="G84" s="202"/>
      <c r="H84" s="202"/>
      <c r="I84" s="202"/>
      <c r="J84" s="202"/>
      <c r="K84" s="203">
        <f>SUM(K85:K89)</f>
        <v>0</v>
      </c>
    </row>
    <row r="85" spans="1:11" ht="20.100000000000001" customHeight="1" x14ac:dyDescent="0.25">
      <c r="A85" s="204" t="s">
        <v>175</v>
      </c>
      <c r="B85" s="205"/>
      <c r="C85" s="205"/>
      <c r="D85" s="205"/>
      <c r="E85" s="205"/>
      <c r="F85" s="205"/>
      <c r="G85" s="205"/>
      <c r="H85" s="205"/>
      <c r="I85" s="205"/>
      <c r="J85" s="205"/>
      <c r="K85" s="39">
        <v>0</v>
      </c>
    </row>
    <row r="86" spans="1:11" ht="20.100000000000001" customHeight="1" x14ac:dyDescent="0.25">
      <c r="A86" s="206" t="s">
        <v>176</v>
      </c>
      <c r="B86" s="207"/>
      <c r="C86" s="207"/>
      <c r="D86" s="207"/>
      <c r="E86" s="207"/>
      <c r="F86" s="207"/>
      <c r="G86" s="207"/>
      <c r="H86" s="207"/>
      <c r="I86" s="207"/>
      <c r="J86" s="207"/>
      <c r="K86" s="37">
        <v>0</v>
      </c>
    </row>
    <row r="87" spans="1:11" ht="20.100000000000001" customHeight="1" x14ac:dyDescent="0.25">
      <c r="A87" s="206" t="s">
        <v>177</v>
      </c>
      <c r="B87" s="207"/>
      <c r="C87" s="207"/>
      <c r="D87" s="207"/>
      <c r="E87" s="207"/>
      <c r="F87" s="207"/>
      <c r="G87" s="207"/>
      <c r="H87" s="207"/>
      <c r="I87" s="207"/>
      <c r="J87" s="207"/>
      <c r="K87" s="37">
        <v>0</v>
      </c>
    </row>
    <row r="88" spans="1:11" ht="20.100000000000001" customHeight="1" x14ac:dyDescent="0.25">
      <c r="A88" s="206" t="s">
        <v>178</v>
      </c>
      <c r="B88" s="207"/>
      <c r="C88" s="207"/>
      <c r="D88" s="207"/>
      <c r="E88" s="207"/>
      <c r="F88" s="207"/>
      <c r="G88" s="207"/>
      <c r="H88" s="207"/>
      <c r="I88" s="207"/>
      <c r="J88" s="207"/>
      <c r="K88" s="37">
        <v>0</v>
      </c>
    </row>
    <row r="89" spans="1:11" ht="20.100000000000001" customHeight="1" thickBot="1" x14ac:dyDescent="0.3">
      <c r="A89" s="208" t="s">
        <v>179</v>
      </c>
      <c r="B89" s="209"/>
      <c r="C89" s="209"/>
      <c r="D89" s="209"/>
      <c r="E89" s="209"/>
      <c r="F89" s="209"/>
      <c r="G89" s="209"/>
      <c r="H89" s="209"/>
      <c r="I89" s="209"/>
      <c r="J89" s="209"/>
      <c r="K89" s="40">
        <v>0</v>
      </c>
    </row>
    <row r="90" spans="1:11" ht="20.100000000000001" customHeight="1" thickBot="1" x14ac:dyDescent="0.3">
      <c r="A90" s="201" t="s">
        <v>181</v>
      </c>
      <c r="B90" s="202"/>
      <c r="C90" s="202"/>
      <c r="D90" s="202"/>
      <c r="E90" s="202"/>
      <c r="F90" s="202"/>
      <c r="G90" s="202"/>
      <c r="H90" s="202"/>
      <c r="I90" s="202"/>
      <c r="J90" s="202"/>
      <c r="K90" s="203">
        <f>SUM(K91:K95)</f>
        <v>0</v>
      </c>
    </row>
    <row r="91" spans="1:11" ht="20.100000000000001" customHeight="1" x14ac:dyDescent="0.25">
      <c r="A91" s="204" t="s">
        <v>175</v>
      </c>
      <c r="B91" s="205"/>
      <c r="C91" s="205"/>
      <c r="D91" s="205"/>
      <c r="E91" s="205"/>
      <c r="F91" s="205"/>
      <c r="G91" s="205"/>
      <c r="H91" s="205"/>
      <c r="I91" s="205"/>
      <c r="J91" s="205"/>
      <c r="K91" s="39">
        <v>0</v>
      </c>
    </row>
    <row r="92" spans="1:11" ht="20.100000000000001" customHeight="1" x14ac:dyDescent="0.25">
      <c r="A92" s="206" t="s">
        <v>176</v>
      </c>
      <c r="B92" s="207"/>
      <c r="C92" s="207"/>
      <c r="D92" s="207"/>
      <c r="E92" s="207"/>
      <c r="F92" s="207"/>
      <c r="G92" s="207"/>
      <c r="H92" s="207"/>
      <c r="I92" s="207"/>
      <c r="J92" s="207"/>
      <c r="K92" s="37">
        <v>0</v>
      </c>
    </row>
    <row r="93" spans="1:11" ht="20.100000000000001" customHeight="1" x14ac:dyDescent="0.25">
      <c r="A93" s="206" t="s">
        <v>177</v>
      </c>
      <c r="B93" s="207"/>
      <c r="C93" s="207"/>
      <c r="D93" s="207"/>
      <c r="E93" s="207"/>
      <c r="F93" s="207"/>
      <c r="G93" s="207"/>
      <c r="H93" s="207"/>
      <c r="I93" s="207"/>
      <c r="J93" s="207"/>
      <c r="K93" s="37">
        <v>0</v>
      </c>
    </row>
    <row r="94" spans="1:11" ht="20.100000000000001" customHeight="1" x14ac:dyDescent="0.25">
      <c r="A94" s="206" t="s">
        <v>178</v>
      </c>
      <c r="B94" s="207"/>
      <c r="C94" s="207"/>
      <c r="D94" s="207"/>
      <c r="E94" s="207"/>
      <c r="F94" s="207"/>
      <c r="G94" s="207"/>
      <c r="H94" s="207"/>
      <c r="I94" s="207"/>
      <c r="J94" s="207"/>
      <c r="K94" s="37">
        <v>0</v>
      </c>
    </row>
    <row r="95" spans="1:11" ht="20.100000000000001" customHeight="1" thickBot="1" x14ac:dyDescent="0.3">
      <c r="A95" s="208" t="s">
        <v>179</v>
      </c>
      <c r="B95" s="209"/>
      <c r="C95" s="209"/>
      <c r="D95" s="209"/>
      <c r="E95" s="209"/>
      <c r="F95" s="209"/>
      <c r="G95" s="209"/>
      <c r="H95" s="209"/>
      <c r="I95" s="209"/>
      <c r="J95" s="209"/>
      <c r="K95" s="40">
        <v>0</v>
      </c>
    </row>
    <row r="96" spans="1:11" ht="33.75" customHeight="1" thickBot="1" x14ac:dyDescent="0.3">
      <c r="A96" s="210" t="s">
        <v>200</v>
      </c>
      <c r="B96" s="211"/>
      <c r="C96" s="211"/>
      <c r="D96" s="211"/>
      <c r="E96" s="211"/>
      <c r="F96" s="211"/>
      <c r="G96" s="211"/>
      <c r="H96" s="211"/>
      <c r="I96" s="211"/>
      <c r="J96" s="211"/>
      <c r="K96" s="203">
        <f>SUM(K97:K101)</f>
        <v>0</v>
      </c>
    </row>
    <row r="97" spans="1:11" ht="20.100000000000001" customHeight="1" x14ac:dyDescent="0.25">
      <c r="A97" s="212" t="s">
        <v>175</v>
      </c>
      <c r="B97" s="213"/>
      <c r="C97" s="213"/>
      <c r="D97" s="213"/>
      <c r="E97" s="213"/>
      <c r="F97" s="213"/>
      <c r="G97" s="213"/>
      <c r="H97" s="213"/>
      <c r="I97" s="213"/>
      <c r="J97" s="214"/>
      <c r="K97" s="39">
        <v>0</v>
      </c>
    </row>
    <row r="98" spans="1:11" ht="20.100000000000001" customHeight="1" x14ac:dyDescent="0.25">
      <c r="A98" s="206" t="s">
        <v>176</v>
      </c>
      <c r="B98" s="207"/>
      <c r="C98" s="207"/>
      <c r="D98" s="207"/>
      <c r="E98" s="207"/>
      <c r="F98" s="207"/>
      <c r="G98" s="207"/>
      <c r="H98" s="207"/>
      <c r="I98" s="207"/>
      <c r="J98" s="215"/>
      <c r="K98" s="37">
        <v>0</v>
      </c>
    </row>
    <row r="99" spans="1:11" ht="20.100000000000001" customHeight="1" x14ac:dyDescent="0.25">
      <c r="A99" s="206" t="s">
        <v>177</v>
      </c>
      <c r="B99" s="207"/>
      <c r="C99" s="207"/>
      <c r="D99" s="207"/>
      <c r="E99" s="207"/>
      <c r="F99" s="207"/>
      <c r="G99" s="207"/>
      <c r="H99" s="207"/>
      <c r="I99" s="207"/>
      <c r="J99" s="215"/>
      <c r="K99" s="37">
        <v>0</v>
      </c>
    </row>
    <row r="100" spans="1:11" ht="20.100000000000001" customHeight="1" x14ac:dyDescent="0.25">
      <c r="A100" s="206" t="s">
        <v>178</v>
      </c>
      <c r="B100" s="207"/>
      <c r="C100" s="207"/>
      <c r="D100" s="207"/>
      <c r="E100" s="207"/>
      <c r="F100" s="207"/>
      <c r="G100" s="207"/>
      <c r="H100" s="207"/>
      <c r="I100" s="207"/>
      <c r="J100" s="215"/>
      <c r="K100" s="37">
        <v>0</v>
      </c>
    </row>
    <row r="101" spans="1:11" ht="20.100000000000001" customHeight="1" thickBot="1" x14ac:dyDescent="0.3">
      <c r="A101" s="208" t="s">
        <v>179</v>
      </c>
      <c r="B101" s="209"/>
      <c r="C101" s="209"/>
      <c r="D101" s="209"/>
      <c r="E101" s="209"/>
      <c r="F101" s="209"/>
      <c r="G101" s="209"/>
      <c r="H101" s="209"/>
      <c r="I101" s="209"/>
      <c r="J101" s="216"/>
      <c r="K101" s="40">
        <v>0</v>
      </c>
    </row>
    <row r="102" spans="1:11" s="179" customFormat="1" ht="17.100000000000001" customHeight="1" thickBot="1" x14ac:dyDescent="0.3"/>
    <row r="103" spans="1:11" ht="35.25" customHeight="1" thickBot="1" x14ac:dyDescent="0.3">
      <c r="A103" s="217" t="s">
        <v>170</v>
      </c>
      <c r="B103" s="218"/>
      <c r="C103" s="218"/>
      <c r="D103" s="218"/>
      <c r="E103" s="218"/>
      <c r="F103" s="218"/>
      <c r="G103" s="218"/>
      <c r="H103" s="218"/>
      <c r="I103" s="218"/>
      <c r="J103" s="218"/>
      <c r="K103" s="219"/>
    </row>
    <row r="104" spans="1:11" x14ac:dyDescent="0.25">
      <c r="A104" s="220">
        <v>1</v>
      </c>
      <c r="B104" s="48"/>
      <c r="C104" s="49"/>
      <c r="D104" s="49"/>
      <c r="E104" s="49"/>
      <c r="F104" s="63"/>
      <c r="G104" s="221">
        <v>10</v>
      </c>
      <c r="H104" s="48"/>
      <c r="I104" s="49"/>
      <c r="J104" s="49"/>
      <c r="K104" s="50"/>
    </row>
    <row r="105" spans="1:11" x14ac:dyDescent="0.25">
      <c r="A105" s="222">
        <v>2</v>
      </c>
      <c r="B105" s="51"/>
      <c r="C105" s="52"/>
      <c r="D105" s="52"/>
      <c r="E105" s="52"/>
      <c r="F105" s="62"/>
      <c r="G105" s="223">
        <v>11</v>
      </c>
      <c r="H105" s="51"/>
      <c r="I105" s="52"/>
      <c r="J105" s="52"/>
      <c r="K105" s="53"/>
    </row>
    <row r="106" spans="1:11" x14ac:dyDescent="0.25">
      <c r="A106" s="222">
        <v>3</v>
      </c>
      <c r="B106" s="51"/>
      <c r="C106" s="52"/>
      <c r="D106" s="52"/>
      <c r="E106" s="52"/>
      <c r="F106" s="62"/>
      <c r="G106" s="224">
        <v>12</v>
      </c>
      <c r="H106" s="51"/>
      <c r="I106" s="52"/>
      <c r="J106" s="52"/>
      <c r="K106" s="53"/>
    </row>
    <row r="107" spans="1:11" x14ac:dyDescent="0.25">
      <c r="A107" s="222">
        <v>5</v>
      </c>
      <c r="B107" s="51"/>
      <c r="C107" s="52"/>
      <c r="D107" s="52"/>
      <c r="E107" s="52"/>
      <c r="F107" s="62"/>
      <c r="G107" s="223">
        <v>13</v>
      </c>
      <c r="H107" s="51"/>
      <c r="I107" s="52"/>
      <c r="J107" s="52"/>
      <c r="K107" s="53"/>
    </row>
    <row r="108" spans="1:11" x14ac:dyDescent="0.25">
      <c r="A108" s="222">
        <v>6</v>
      </c>
      <c r="B108" s="51"/>
      <c r="C108" s="52"/>
      <c r="D108" s="52"/>
      <c r="E108" s="52"/>
      <c r="F108" s="62"/>
      <c r="G108" s="224">
        <v>14</v>
      </c>
      <c r="H108" s="51"/>
      <c r="I108" s="52"/>
      <c r="J108" s="52"/>
      <c r="K108" s="53"/>
    </row>
    <row r="109" spans="1:11" x14ac:dyDescent="0.25">
      <c r="A109" s="222">
        <v>7</v>
      </c>
      <c r="B109" s="51"/>
      <c r="C109" s="52"/>
      <c r="D109" s="52"/>
      <c r="E109" s="52"/>
      <c r="F109" s="62"/>
      <c r="G109" s="223">
        <v>15</v>
      </c>
      <c r="H109" s="51"/>
      <c r="I109" s="52"/>
      <c r="J109" s="52"/>
      <c r="K109" s="53"/>
    </row>
    <row r="110" spans="1:11" x14ac:dyDescent="0.25">
      <c r="A110" s="222">
        <v>8</v>
      </c>
      <c r="B110" s="51"/>
      <c r="C110" s="52"/>
      <c r="D110" s="52"/>
      <c r="E110" s="52"/>
      <c r="F110" s="62"/>
      <c r="G110" s="224">
        <v>16</v>
      </c>
      <c r="H110" s="51"/>
      <c r="I110" s="52"/>
      <c r="J110" s="52"/>
      <c r="K110" s="53"/>
    </row>
    <row r="111" spans="1:11" ht="15.75" thickBot="1" x14ac:dyDescent="0.3">
      <c r="A111" s="225">
        <v>9</v>
      </c>
      <c r="B111" s="59"/>
      <c r="C111" s="60"/>
      <c r="D111" s="60"/>
      <c r="E111" s="60"/>
      <c r="F111" s="79"/>
      <c r="G111" s="226">
        <v>17</v>
      </c>
      <c r="H111" s="59"/>
      <c r="I111" s="60"/>
      <c r="J111" s="60"/>
      <c r="K111" s="61"/>
    </row>
    <row r="113" spans="1:11" ht="65.45" customHeight="1" x14ac:dyDescent="0.25">
      <c r="A113" s="227" t="s">
        <v>224</v>
      </c>
      <c r="B113" s="227"/>
      <c r="C113" s="227"/>
      <c r="D113" s="227"/>
      <c r="E113" s="227"/>
      <c r="F113" s="227"/>
      <c r="G113" s="227"/>
      <c r="H113" s="227"/>
      <c r="I113" s="227"/>
      <c r="J113" s="227"/>
      <c r="K113" s="227"/>
    </row>
    <row r="114" spans="1:11" ht="15" customHeight="1" thickBot="1" x14ac:dyDescent="0.3">
      <c r="A114" s="228"/>
      <c r="B114" s="228"/>
      <c r="C114" s="228"/>
      <c r="D114" s="228"/>
      <c r="E114" s="228"/>
      <c r="F114" s="228"/>
      <c r="G114" s="228"/>
      <c r="H114" s="228"/>
      <c r="I114" s="228"/>
      <c r="J114" s="228"/>
      <c r="K114" s="228"/>
    </row>
    <row r="115" spans="1:11" ht="60.75" thickBot="1" x14ac:dyDescent="0.3">
      <c r="A115" s="229" t="s">
        <v>194</v>
      </c>
      <c r="B115" s="230"/>
      <c r="C115" s="231" t="s">
        <v>132</v>
      </c>
      <c r="D115" s="232"/>
      <c r="E115" s="232"/>
      <c r="F115" s="232"/>
      <c r="G115" s="233" t="s">
        <v>133</v>
      </c>
      <c r="H115" s="233" t="s">
        <v>134</v>
      </c>
      <c r="I115" s="233" t="s">
        <v>62</v>
      </c>
      <c r="J115" s="234" t="s">
        <v>135</v>
      </c>
      <c r="K115" s="235"/>
    </row>
    <row r="116" spans="1:11" ht="68.45" customHeight="1" thickBot="1" x14ac:dyDescent="0.3">
      <c r="A116" s="236">
        <v>1</v>
      </c>
      <c r="B116" s="237"/>
      <c r="C116" s="139" t="s">
        <v>136</v>
      </c>
      <c r="D116" s="238"/>
      <c r="E116" s="238"/>
      <c r="F116" s="140"/>
      <c r="G116" s="41"/>
      <c r="H116" s="239"/>
      <c r="I116" s="42">
        <v>0</v>
      </c>
      <c r="J116" s="57"/>
      <c r="K116" s="58"/>
    </row>
    <row r="117" spans="1:11" ht="28.5" customHeight="1" x14ac:dyDescent="0.25">
      <c r="A117" s="240">
        <v>2</v>
      </c>
      <c r="B117" s="241" t="s">
        <v>137</v>
      </c>
      <c r="C117" s="242"/>
      <c r="D117" s="242"/>
      <c r="E117" s="242"/>
      <c r="F117" s="242"/>
      <c r="G117" s="242"/>
      <c r="H117" s="242"/>
      <c r="I117" s="242"/>
      <c r="J117" s="242"/>
      <c r="K117" s="243"/>
    </row>
    <row r="118" spans="1:11" ht="40.5" customHeight="1" x14ac:dyDescent="0.25">
      <c r="A118" s="244"/>
      <c r="B118" s="245" t="s">
        <v>138</v>
      </c>
      <c r="C118" s="130" t="s">
        <v>139</v>
      </c>
      <c r="D118" s="246"/>
      <c r="E118" s="246"/>
      <c r="F118" s="246"/>
      <c r="G118" s="41"/>
      <c r="H118" s="41">
        <v>0</v>
      </c>
      <c r="I118" s="41">
        <v>0</v>
      </c>
      <c r="J118" s="64"/>
      <c r="K118" s="65"/>
    </row>
    <row r="119" spans="1:11" ht="57.6" customHeight="1" x14ac:dyDescent="0.25">
      <c r="A119" s="244"/>
      <c r="B119" s="245" t="s">
        <v>140</v>
      </c>
      <c r="C119" s="130" t="s">
        <v>141</v>
      </c>
      <c r="D119" s="246"/>
      <c r="E119" s="246"/>
      <c r="F119" s="246"/>
      <c r="G119" s="41"/>
      <c r="H119" s="41">
        <v>0</v>
      </c>
      <c r="I119" s="41">
        <v>0</v>
      </c>
      <c r="J119" s="64"/>
      <c r="K119" s="65"/>
    </row>
    <row r="120" spans="1:11" ht="84.6" customHeight="1" thickBot="1" x14ac:dyDescent="0.3">
      <c r="A120" s="247"/>
      <c r="B120" s="248" t="s">
        <v>142</v>
      </c>
      <c r="C120" s="249" t="s">
        <v>143</v>
      </c>
      <c r="D120" s="250"/>
      <c r="E120" s="250"/>
      <c r="F120" s="250"/>
      <c r="G120" s="43"/>
      <c r="H120" s="251"/>
      <c r="I120" s="43">
        <v>0</v>
      </c>
      <c r="J120" s="66"/>
      <c r="K120" s="67"/>
    </row>
    <row r="121" spans="1:11" ht="93.95" customHeight="1" thickBot="1" x14ac:dyDescent="0.3">
      <c r="A121" s="252">
        <v>3</v>
      </c>
      <c r="B121" s="253"/>
      <c r="C121" s="254" t="s">
        <v>144</v>
      </c>
      <c r="D121" s="255"/>
      <c r="E121" s="255"/>
      <c r="F121" s="255"/>
      <c r="G121" s="44"/>
      <c r="H121" s="256"/>
      <c r="I121" s="44">
        <v>0</v>
      </c>
      <c r="J121" s="68"/>
      <c r="K121" s="69"/>
    </row>
    <row r="122" spans="1:11" ht="132" customHeight="1" thickBot="1" x14ac:dyDescent="0.3">
      <c r="A122" s="252">
        <v>4</v>
      </c>
      <c r="B122" s="253"/>
      <c r="C122" s="254" t="s">
        <v>219</v>
      </c>
      <c r="D122" s="255"/>
      <c r="E122" s="255"/>
      <c r="F122" s="255"/>
      <c r="G122" s="44"/>
      <c r="H122" s="44">
        <v>0</v>
      </c>
      <c r="I122" s="44">
        <v>0</v>
      </c>
      <c r="J122" s="68"/>
      <c r="K122" s="69"/>
    </row>
    <row r="124" spans="1:11" ht="36.6" customHeight="1" x14ac:dyDescent="0.25">
      <c r="A124" s="114" t="s">
        <v>211</v>
      </c>
      <c r="B124" s="179"/>
      <c r="C124" s="179"/>
      <c r="D124" s="179"/>
      <c r="E124" s="179"/>
      <c r="F124" s="179"/>
      <c r="G124" s="179"/>
      <c r="H124" s="179"/>
      <c r="I124" s="179"/>
      <c r="J124" s="179"/>
      <c r="K124" s="179"/>
    </row>
    <row r="125" spans="1:11" ht="15.75" thickBot="1" x14ac:dyDescent="0.3"/>
    <row r="126" spans="1:11" ht="33" customHeight="1" thickBot="1" x14ac:dyDescent="0.3">
      <c r="A126" s="257" t="s">
        <v>220</v>
      </c>
      <c r="B126" s="258"/>
      <c r="C126" s="258"/>
      <c r="D126" s="258"/>
      <c r="E126" s="258"/>
      <c r="F126" s="258"/>
      <c r="G126" s="258"/>
      <c r="H126" s="258"/>
      <c r="I126" s="258"/>
      <c r="J126" s="258"/>
      <c r="K126" s="259"/>
    </row>
    <row r="127" spans="1:11" ht="150" customHeight="1" thickBot="1" x14ac:dyDescent="0.3">
      <c r="A127" s="73"/>
      <c r="B127" s="74"/>
      <c r="C127" s="74"/>
      <c r="D127" s="74"/>
      <c r="E127" s="74"/>
      <c r="F127" s="74"/>
      <c r="G127" s="74"/>
      <c r="H127" s="74"/>
      <c r="I127" s="74"/>
      <c r="J127" s="74"/>
      <c r="K127" s="75"/>
    </row>
    <row r="128" spans="1:11" ht="20.100000000000001" customHeight="1" x14ac:dyDescent="0.25">
      <c r="A128" s="260" t="s">
        <v>221</v>
      </c>
      <c r="B128" s="261"/>
      <c r="C128" s="261"/>
      <c r="D128" s="261"/>
      <c r="E128" s="261"/>
      <c r="F128" s="261"/>
      <c r="G128" s="261"/>
      <c r="H128" s="261"/>
      <c r="I128" s="261"/>
      <c r="J128" s="261"/>
      <c r="K128" s="262"/>
    </row>
    <row r="129" spans="1:11" ht="150" customHeight="1" thickBot="1" x14ac:dyDescent="0.3">
      <c r="A129" s="54"/>
      <c r="B129" s="55"/>
      <c r="C129" s="55"/>
      <c r="D129" s="55"/>
      <c r="E129" s="55"/>
      <c r="F129" s="55"/>
      <c r="G129" s="55"/>
      <c r="H129" s="55"/>
      <c r="I129" s="55"/>
      <c r="J129" s="55"/>
      <c r="K129" s="56"/>
    </row>
    <row r="130" spans="1:11" ht="20.100000000000001" customHeight="1" x14ac:dyDescent="0.25">
      <c r="A130" s="260" t="s">
        <v>222</v>
      </c>
      <c r="B130" s="261"/>
      <c r="C130" s="261"/>
      <c r="D130" s="261"/>
      <c r="E130" s="261"/>
      <c r="F130" s="261"/>
      <c r="G130" s="261"/>
      <c r="H130" s="261"/>
      <c r="I130" s="261"/>
      <c r="J130" s="261"/>
      <c r="K130" s="262"/>
    </row>
    <row r="131" spans="1:11" ht="150" customHeight="1" thickBot="1" x14ac:dyDescent="0.3">
      <c r="A131" s="54"/>
      <c r="B131" s="55"/>
      <c r="C131" s="55"/>
      <c r="D131" s="55"/>
      <c r="E131" s="55"/>
      <c r="F131" s="55"/>
      <c r="G131" s="55"/>
      <c r="H131" s="55"/>
      <c r="I131" s="55"/>
      <c r="J131" s="55"/>
      <c r="K131" s="56"/>
    </row>
    <row r="132" spans="1:11" ht="20.100000000000001" customHeight="1" x14ac:dyDescent="0.25">
      <c r="A132" s="260" t="s">
        <v>223</v>
      </c>
      <c r="B132" s="261"/>
      <c r="C132" s="261"/>
      <c r="D132" s="261"/>
      <c r="E132" s="261"/>
      <c r="F132" s="261"/>
      <c r="G132" s="261"/>
      <c r="H132" s="261"/>
      <c r="I132" s="261"/>
      <c r="J132" s="261"/>
      <c r="K132" s="262"/>
    </row>
    <row r="133" spans="1:11" ht="150" customHeight="1" thickBot="1" x14ac:dyDescent="0.3">
      <c r="A133" s="76"/>
      <c r="B133" s="77"/>
      <c r="C133" s="77"/>
      <c r="D133" s="77"/>
      <c r="E133" s="77"/>
      <c r="F133" s="77"/>
      <c r="G133" s="77"/>
      <c r="H133" s="77"/>
      <c r="I133" s="77"/>
      <c r="J133" s="77"/>
      <c r="K133" s="78"/>
    </row>
    <row r="137" spans="1:11" ht="30" customHeight="1" x14ac:dyDescent="0.25">
      <c r="C137" s="70"/>
      <c r="D137" s="71"/>
      <c r="E137" s="71"/>
      <c r="F137" s="72"/>
      <c r="H137" s="70"/>
      <c r="I137" s="71"/>
      <c r="J137" s="71"/>
      <c r="K137" s="72"/>
    </row>
    <row r="138" spans="1:11" x14ac:dyDescent="0.25">
      <c r="C138" s="263" t="s">
        <v>145</v>
      </c>
      <c r="D138" s="263"/>
      <c r="E138" s="263"/>
      <c r="F138" s="263"/>
      <c r="H138" s="264" t="s">
        <v>218</v>
      </c>
      <c r="I138" s="264"/>
      <c r="J138" s="264"/>
      <c r="K138" s="264"/>
    </row>
    <row r="143" spans="1:11" ht="15" customHeight="1" x14ac:dyDescent="0.25">
      <c r="B143" s="265" t="s">
        <v>217</v>
      </c>
      <c r="C143" s="265"/>
      <c r="D143" s="265"/>
      <c r="E143" s="265"/>
      <c r="F143" s="265"/>
      <c r="G143" s="265"/>
      <c r="H143" s="265"/>
      <c r="I143" s="265"/>
      <c r="J143" s="265"/>
      <c r="K143" s="265"/>
    </row>
    <row r="144" spans="1:11" ht="15" customHeight="1" x14ac:dyDescent="0.25">
      <c r="B144" s="265"/>
      <c r="C144" s="265"/>
      <c r="D144" s="265"/>
      <c r="E144" s="265"/>
      <c r="F144" s="265"/>
      <c r="G144" s="265"/>
      <c r="H144" s="265"/>
      <c r="I144" s="265"/>
      <c r="J144" s="265"/>
      <c r="K144" s="265"/>
    </row>
    <row r="145" spans="2:11" ht="15" customHeight="1" x14ac:dyDescent="0.25">
      <c r="B145" s="265"/>
      <c r="C145" s="265"/>
      <c r="D145" s="265"/>
      <c r="E145" s="265"/>
      <c r="F145" s="265"/>
      <c r="G145" s="265"/>
      <c r="H145" s="265"/>
      <c r="I145" s="265"/>
      <c r="J145" s="265"/>
      <c r="K145" s="265"/>
    </row>
    <row r="146" spans="2:11" ht="15" customHeight="1" x14ac:dyDescent="0.25">
      <c r="B146" s="265"/>
      <c r="C146" s="265"/>
      <c r="D146" s="265"/>
      <c r="E146" s="265"/>
      <c r="F146" s="265"/>
      <c r="G146" s="265"/>
      <c r="H146" s="265"/>
      <c r="I146" s="265"/>
      <c r="J146" s="265"/>
      <c r="K146" s="265"/>
    </row>
    <row r="147" spans="2:11" ht="15" customHeight="1" x14ac:dyDescent="0.25">
      <c r="B147" s="265"/>
      <c r="C147" s="265"/>
      <c r="D147" s="265"/>
      <c r="E147" s="265"/>
      <c r="F147" s="265"/>
      <c r="G147" s="265"/>
      <c r="H147" s="265"/>
      <c r="I147" s="265"/>
      <c r="J147" s="265"/>
      <c r="K147" s="265"/>
    </row>
    <row r="148" spans="2:11" x14ac:dyDescent="0.25">
      <c r="B148" s="265"/>
      <c r="C148" s="265"/>
      <c r="D148" s="265"/>
      <c r="E148" s="265"/>
      <c r="F148" s="265"/>
      <c r="G148" s="265"/>
      <c r="H148" s="265"/>
      <c r="I148" s="265"/>
      <c r="J148" s="265"/>
      <c r="K148" s="265"/>
    </row>
    <row r="149" spans="2:11" x14ac:dyDescent="0.25">
      <c r="B149" s="265"/>
      <c r="C149" s="265"/>
      <c r="D149" s="265"/>
      <c r="E149" s="265"/>
      <c r="F149" s="265"/>
      <c r="G149" s="265"/>
      <c r="H149" s="265"/>
      <c r="I149" s="265"/>
      <c r="J149" s="265"/>
      <c r="K149" s="265"/>
    </row>
    <row r="150" spans="2:11" x14ac:dyDescent="0.25">
      <c r="B150" s="265"/>
      <c r="C150" s="265"/>
      <c r="D150" s="265"/>
      <c r="E150" s="265"/>
      <c r="F150" s="265"/>
      <c r="G150" s="265"/>
      <c r="H150" s="265"/>
      <c r="I150" s="265"/>
      <c r="J150" s="265"/>
      <c r="K150" s="265"/>
    </row>
    <row r="151" spans="2:11" x14ac:dyDescent="0.25">
      <c r="B151" s="265"/>
      <c r="C151" s="265"/>
      <c r="D151" s="265"/>
      <c r="E151" s="265"/>
      <c r="F151" s="265"/>
      <c r="G151" s="265"/>
      <c r="H151" s="265"/>
      <c r="I151" s="265"/>
      <c r="J151" s="265"/>
      <c r="K151" s="265"/>
    </row>
    <row r="152" spans="2:11" x14ac:dyDescent="0.25">
      <c r="B152" s="265"/>
      <c r="C152" s="265"/>
      <c r="D152" s="265"/>
      <c r="E152" s="265"/>
      <c r="F152" s="265"/>
      <c r="G152" s="265"/>
      <c r="H152" s="265"/>
      <c r="I152" s="265"/>
      <c r="J152" s="265"/>
      <c r="K152" s="265"/>
    </row>
  </sheetData>
  <sheetProtection algorithmName="SHA-512" hashValue="adlmTqt44kMPc+J7Z7Uu0zVVfGlGgSnATv7p1P53UuMLvrCgVfy5V+UQvMSyTIoHpjebNQJoD3BrtddLOOPy9g==" saltValue="cBzx7TcLi5InBVKx1Ns0/Q==" spinCount="100000" sheet="1" formatCells="0" formatColumns="0" formatRows="0" insertColumns="0" insertRows="0" insertHyperlinks="0" deleteColumns="0" deleteRows="0" sort="0" autoFilter="0" pivotTables="0"/>
  <mergeCells count="167">
    <mergeCell ref="A97:J97"/>
    <mergeCell ref="A98:J98"/>
    <mergeCell ref="A99:J99"/>
    <mergeCell ref="A100:J100"/>
    <mergeCell ref="A101:J101"/>
    <mergeCell ref="B7:K7"/>
    <mergeCell ref="A12:K12"/>
    <mergeCell ref="A14:K14"/>
    <mergeCell ref="C16:D16"/>
    <mergeCell ref="E16:K16"/>
    <mergeCell ref="C18:D18"/>
    <mergeCell ref="C19:D19"/>
    <mergeCell ref="C20:D27"/>
    <mergeCell ref="E20:F20"/>
    <mergeCell ref="G20:K20"/>
    <mergeCell ref="E21:F21"/>
    <mergeCell ref="G21:K21"/>
    <mergeCell ref="E18:K18"/>
    <mergeCell ref="E19:K19"/>
    <mergeCell ref="B28:B30"/>
    <mergeCell ref="C28:D30"/>
    <mergeCell ref="E28:F28"/>
    <mergeCell ref="G28:K28"/>
    <mergeCell ref="E29:F29"/>
    <mergeCell ref="L1:U1"/>
    <mergeCell ref="C3:E4"/>
    <mergeCell ref="H3:J4"/>
    <mergeCell ref="C5:E5"/>
    <mergeCell ref="H5:J5"/>
    <mergeCell ref="B9:J9"/>
    <mergeCell ref="B10:J10"/>
    <mergeCell ref="C17:D17"/>
    <mergeCell ref="E17:K17"/>
    <mergeCell ref="E30:F30"/>
    <mergeCell ref="G30:K30"/>
    <mergeCell ref="E25:F25"/>
    <mergeCell ref="G25:K25"/>
    <mergeCell ref="E26:F26"/>
    <mergeCell ref="G26:K26"/>
    <mergeCell ref="E27:F27"/>
    <mergeCell ref="G27:K27"/>
    <mergeCell ref="A1:K1"/>
    <mergeCell ref="B20:B27"/>
    <mergeCell ref="E22:F22"/>
    <mergeCell ref="G22:K22"/>
    <mergeCell ref="E23:F23"/>
    <mergeCell ref="G23:K23"/>
    <mergeCell ref="E24:F24"/>
    <mergeCell ref="G24:K24"/>
    <mergeCell ref="G29:K29"/>
    <mergeCell ref="A45:XFD45"/>
    <mergeCell ref="C54:J54"/>
    <mergeCell ref="C53:J53"/>
    <mergeCell ref="C47:J47"/>
    <mergeCell ref="A32:K32"/>
    <mergeCell ref="C37:J37"/>
    <mergeCell ref="C38:J38"/>
    <mergeCell ref="C39:J39"/>
    <mergeCell ref="C40:J40"/>
    <mergeCell ref="C41:J41"/>
    <mergeCell ref="C42:J42"/>
    <mergeCell ref="C44:J44"/>
    <mergeCell ref="C43:J43"/>
    <mergeCell ref="C36:J36"/>
    <mergeCell ref="A36:A44"/>
    <mergeCell ref="A34:J34"/>
    <mergeCell ref="A55:XFD55"/>
    <mergeCell ref="C64:J64"/>
    <mergeCell ref="C63:J63"/>
    <mergeCell ref="C57:J57"/>
    <mergeCell ref="A46:A54"/>
    <mergeCell ref="C46:J46"/>
    <mergeCell ref="C48:J48"/>
    <mergeCell ref="C49:J49"/>
    <mergeCell ref="C50:J50"/>
    <mergeCell ref="C51:J51"/>
    <mergeCell ref="C52:J52"/>
    <mergeCell ref="A65:K65"/>
    <mergeCell ref="C79:J79"/>
    <mergeCell ref="C67:J67"/>
    <mergeCell ref="A56:A64"/>
    <mergeCell ref="C56:J56"/>
    <mergeCell ref="C58:J58"/>
    <mergeCell ref="C59:J59"/>
    <mergeCell ref="C60:J60"/>
    <mergeCell ref="C61:J61"/>
    <mergeCell ref="C62:J62"/>
    <mergeCell ref="B70:J70"/>
    <mergeCell ref="B71:J71"/>
    <mergeCell ref="B72:J72"/>
    <mergeCell ref="B73:J73"/>
    <mergeCell ref="B74:J74"/>
    <mergeCell ref="A66:A82"/>
    <mergeCell ref="C82:J82"/>
    <mergeCell ref="A102:XFD102"/>
    <mergeCell ref="B109:F109"/>
    <mergeCell ref="B110:F110"/>
    <mergeCell ref="B111:F111"/>
    <mergeCell ref="C66:J66"/>
    <mergeCell ref="C68:J68"/>
    <mergeCell ref="C69:J69"/>
    <mergeCell ref="C76:J76"/>
    <mergeCell ref="C77:J77"/>
    <mergeCell ref="C78:J78"/>
    <mergeCell ref="C80:J80"/>
    <mergeCell ref="A84:J84"/>
    <mergeCell ref="A85:J85"/>
    <mergeCell ref="A86:J86"/>
    <mergeCell ref="A87:J87"/>
    <mergeCell ref="A88:J88"/>
    <mergeCell ref="A89:J89"/>
    <mergeCell ref="A90:J90"/>
    <mergeCell ref="A91:J91"/>
    <mergeCell ref="A92:J92"/>
    <mergeCell ref="A93:J93"/>
    <mergeCell ref="A94:J94"/>
    <mergeCell ref="A95:J95"/>
    <mergeCell ref="A96:J96"/>
    <mergeCell ref="C137:F137"/>
    <mergeCell ref="B143:K152"/>
    <mergeCell ref="H137:K137"/>
    <mergeCell ref="C138:F138"/>
    <mergeCell ref="H138:K138"/>
    <mergeCell ref="A124:K124"/>
    <mergeCell ref="A126:K126"/>
    <mergeCell ref="A127:K127"/>
    <mergeCell ref="A128:K128"/>
    <mergeCell ref="A129:K129"/>
    <mergeCell ref="A130:K130"/>
    <mergeCell ref="A132:K132"/>
    <mergeCell ref="A133:K133"/>
    <mergeCell ref="J119:K119"/>
    <mergeCell ref="C120:F120"/>
    <mergeCell ref="J120:K120"/>
    <mergeCell ref="C121:F121"/>
    <mergeCell ref="J121:K121"/>
    <mergeCell ref="C122:F122"/>
    <mergeCell ref="J122:K122"/>
    <mergeCell ref="A117:A120"/>
    <mergeCell ref="B117:K117"/>
    <mergeCell ref="C118:F118"/>
    <mergeCell ref="J118:K118"/>
    <mergeCell ref="C119:F119"/>
    <mergeCell ref="A83:K83"/>
    <mergeCell ref="B75:J75"/>
    <mergeCell ref="H104:K104"/>
    <mergeCell ref="H105:K105"/>
    <mergeCell ref="H106:K106"/>
    <mergeCell ref="H107:K107"/>
    <mergeCell ref="H108:K108"/>
    <mergeCell ref="H109:K109"/>
    <mergeCell ref="A131:K131"/>
    <mergeCell ref="A115:B115"/>
    <mergeCell ref="C115:F115"/>
    <mergeCell ref="J115:K115"/>
    <mergeCell ref="C116:F116"/>
    <mergeCell ref="J116:K116"/>
    <mergeCell ref="A113:K113"/>
    <mergeCell ref="H110:K110"/>
    <mergeCell ref="H111:K111"/>
    <mergeCell ref="B107:F107"/>
    <mergeCell ref="B108:F108"/>
    <mergeCell ref="C81:J81"/>
    <mergeCell ref="A103:K103"/>
    <mergeCell ref="B104:F104"/>
    <mergeCell ref="B105:F105"/>
    <mergeCell ref="B106:F106"/>
  </mergeCells>
  <pageMargins left="0.7" right="0.7" top="0.75" bottom="0.75" header="0.3" footer="0.3"/>
  <pageSetup paperSize="9" scale="41" orientation="portrait" r:id="rId1"/>
  <rowBreaks count="3" manualBreakCount="3">
    <brk id="31" max="11" man="1"/>
    <brk id="112" max="11" man="1"/>
    <brk id="123" max="11" man="1"/>
  </rowBreaks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 z listy" xr:uid="{AECE31AD-D4B6-4136-95B6-768BC3194D9A}">
          <x14:formula1>
            <xm:f>Arkusz1!$E$5:$E$7</xm:f>
          </x14:formula1>
          <xm:sqref>G116 G118:G122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4"/>
  <sheetViews>
    <sheetView zoomScaleNormal="100" workbookViewId="0">
      <selection activeCell="C11" sqref="C11"/>
    </sheetView>
  </sheetViews>
  <sheetFormatPr defaultColWidth="9.140625" defaultRowHeight="15" x14ac:dyDescent="0.25"/>
  <cols>
    <col min="1" max="1" width="4" style="115" customWidth="1"/>
    <col min="2" max="2" width="38.140625" style="115" customWidth="1"/>
    <col min="3" max="3" width="32.7109375" style="115" customWidth="1"/>
    <col min="4" max="4" width="14.5703125" style="115" customWidth="1"/>
    <col min="5" max="8" width="25.7109375" style="115" customWidth="1"/>
    <col min="9" max="16384" width="9.140625" style="115"/>
  </cols>
  <sheetData>
    <row r="1" spans="1:8" ht="15.75" thickBot="1" x14ac:dyDescent="0.3"/>
    <row r="2" spans="1:8" ht="30" customHeight="1" thickBot="1" x14ac:dyDescent="0.35">
      <c r="C2" s="266" t="s">
        <v>26</v>
      </c>
      <c r="D2" s="104"/>
      <c r="E2" s="105"/>
      <c r="F2" s="267"/>
      <c r="G2" s="267"/>
    </row>
    <row r="3" spans="1:8" ht="36.75" customHeight="1" thickBot="1" x14ac:dyDescent="0.35">
      <c r="C3" s="268" t="s">
        <v>89</v>
      </c>
      <c r="D3" s="110"/>
      <c r="E3" s="111"/>
      <c r="F3" s="267"/>
      <c r="G3" s="267"/>
    </row>
    <row r="4" spans="1:8" ht="19.5" thickBot="1" x14ac:dyDescent="0.35">
      <c r="C4" s="269"/>
      <c r="D4" s="267"/>
      <c r="E4" s="267"/>
      <c r="F4" s="267"/>
      <c r="G4" s="267"/>
    </row>
    <row r="5" spans="1:8" ht="30" customHeight="1" thickBot="1" x14ac:dyDescent="0.3">
      <c r="A5" s="116"/>
      <c r="B5" s="270" t="s">
        <v>1</v>
      </c>
      <c r="C5" s="271" t="s">
        <v>201</v>
      </c>
      <c r="D5" s="107"/>
      <c r="E5" s="108"/>
      <c r="F5" s="109"/>
      <c r="G5" s="272"/>
    </row>
    <row r="9" spans="1:8" ht="16.5" customHeight="1" x14ac:dyDescent="0.25">
      <c r="B9" s="273" t="s">
        <v>202</v>
      </c>
      <c r="C9" s="273"/>
      <c r="D9" s="273"/>
      <c r="E9" s="273"/>
      <c r="F9" s="273"/>
      <c r="G9" s="274"/>
    </row>
    <row r="10" spans="1:8" ht="16.5" customHeight="1" thickBot="1" x14ac:dyDescent="0.3">
      <c r="B10" s="274"/>
      <c r="C10" s="274"/>
      <c r="D10" s="274"/>
      <c r="E10" s="274"/>
      <c r="F10" s="274"/>
      <c r="G10" s="274"/>
    </row>
    <row r="11" spans="1:8" ht="30" customHeight="1" thickBot="1" x14ac:dyDescent="0.3">
      <c r="B11" s="275" t="s">
        <v>96</v>
      </c>
      <c r="C11" s="276">
        <f>Sprawozdanie!K34</f>
        <v>0</v>
      </c>
      <c r="D11" s="277"/>
      <c r="E11" s="278"/>
      <c r="F11" s="277"/>
      <c r="G11" s="278"/>
      <c r="H11" s="277"/>
    </row>
    <row r="12" spans="1:8" ht="15.75" customHeight="1" thickBot="1" x14ac:dyDescent="0.3"/>
    <row r="13" spans="1:8" ht="45.75" thickBot="1" x14ac:dyDescent="0.3">
      <c r="B13" s="279" t="s">
        <v>29</v>
      </c>
      <c r="C13" s="280"/>
      <c r="D13" s="281" t="s">
        <v>33</v>
      </c>
      <c r="E13" s="282" t="s">
        <v>66</v>
      </c>
      <c r="F13" s="283" t="s">
        <v>92</v>
      </c>
      <c r="G13" s="283" t="s">
        <v>91</v>
      </c>
      <c r="H13" s="284" t="s">
        <v>203</v>
      </c>
    </row>
    <row r="14" spans="1:8" ht="30" customHeight="1" x14ac:dyDescent="0.25">
      <c r="B14" s="285" t="s">
        <v>44</v>
      </c>
      <c r="C14" s="286" t="s">
        <v>95</v>
      </c>
      <c r="D14" s="11">
        <v>0</v>
      </c>
      <c r="E14" s="14">
        <v>0</v>
      </c>
      <c r="F14" s="15">
        <v>0</v>
      </c>
      <c r="G14" s="15">
        <v>0</v>
      </c>
      <c r="H14" s="287">
        <f>SUM(E14:F14:G14)</f>
        <v>0</v>
      </c>
    </row>
    <row r="15" spans="1:8" ht="30" customHeight="1" thickBot="1" x14ac:dyDescent="0.3">
      <c r="B15" s="288"/>
      <c r="C15" s="289" t="s">
        <v>99</v>
      </c>
      <c r="D15" s="3">
        <v>0</v>
      </c>
      <c r="E15" s="16">
        <v>0</v>
      </c>
      <c r="F15" s="17">
        <v>0</v>
      </c>
      <c r="G15" s="17">
        <v>0</v>
      </c>
      <c r="H15" s="290">
        <f>SUM(E15:F15:G15)</f>
        <v>0</v>
      </c>
    </row>
    <row r="16" spans="1:8" ht="30" customHeight="1" thickTop="1" x14ac:dyDescent="0.25">
      <c r="B16" s="291" t="s">
        <v>100</v>
      </c>
      <c r="C16" s="292" t="s">
        <v>30</v>
      </c>
      <c r="D16" s="4">
        <v>0</v>
      </c>
      <c r="E16" s="18">
        <v>0</v>
      </c>
      <c r="F16" s="19">
        <v>0</v>
      </c>
      <c r="G16" s="19">
        <v>0</v>
      </c>
      <c r="H16" s="287">
        <f>SUM(E16:F16:G16)</f>
        <v>0</v>
      </c>
    </row>
    <row r="17" spans="2:8" ht="30" customHeight="1" x14ac:dyDescent="0.25">
      <c r="B17" s="293"/>
      <c r="C17" s="294" t="s">
        <v>31</v>
      </c>
      <c r="D17" s="5">
        <v>0</v>
      </c>
      <c r="E17" s="20">
        <v>0</v>
      </c>
      <c r="F17" s="21">
        <v>0</v>
      </c>
      <c r="G17" s="21">
        <v>0</v>
      </c>
      <c r="H17" s="287">
        <f>SUM(E17:F17:G17)</f>
        <v>0</v>
      </c>
    </row>
    <row r="18" spans="2:8" ht="30" customHeight="1" thickBot="1" x14ac:dyDescent="0.3">
      <c r="B18" s="295"/>
      <c r="C18" s="296" t="s">
        <v>32</v>
      </c>
      <c r="D18" s="6">
        <v>0</v>
      </c>
      <c r="E18" s="22">
        <v>0</v>
      </c>
      <c r="F18" s="23">
        <v>0</v>
      </c>
      <c r="G18" s="23">
        <v>0</v>
      </c>
      <c r="H18" s="290">
        <f>SUM(E18:F18:G18)</f>
        <v>0</v>
      </c>
    </row>
    <row r="19" spans="2:8" ht="30" customHeight="1" thickTop="1" thickBot="1" x14ac:dyDescent="0.3">
      <c r="B19" s="297" t="s">
        <v>67</v>
      </c>
      <c r="C19" s="298"/>
      <c r="D19" s="7">
        <v>0</v>
      </c>
      <c r="E19" s="24">
        <v>0</v>
      </c>
      <c r="F19" s="25">
        <v>0</v>
      </c>
      <c r="G19" s="25">
        <v>0</v>
      </c>
      <c r="H19" s="287">
        <f>SUM(E19:F19:G19)</f>
        <v>0</v>
      </c>
    </row>
    <row r="20" spans="2:8" ht="33" customHeight="1" thickBot="1" x14ac:dyDescent="0.3">
      <c r="D20" s="299">
        <f>SUM(D14:D19)</f>
        <v>0</v>
      </c>
      <c r="E20" s="300">
        <f>SUM(E14:E19)</f>
        <v>0</v>
      </c>
      <c r="F20" s="301">
        <f t="shared" ref="F20:H20" si="0">SUM(F14:F19)</f>
        <v>0</v>
      </c>
      <c r="G20" s="302">
        <f t="shared" si="0"/>
        <v>0</v>
      </c>
      <c r="H20" s="303">
        <f t="shared" si="0"/>
        <v>0</v>
      </c>
    </row>
    <row r="21" spans="2:8" ht="15" customHeight="1" x14ac:dyDescent="0.25"/>
    <row r="22" spans="2:8" ht="15" customHeight="1" x14ac:dyDescent="0.25"/>
    <row r="23" spans="2:8" ht="15" customHeight="1" x14ac:dyDescent="0.25"/>
    <row r="24" spans="2:8" ht="190.5" customHeight="1" x14ac:dyDescent="0.25">
      <c r="B24" s="304" t="s">
        <v>169</v>
      </c>
      <c r="C24" s="304"/>
      <c r="F24" s="2"/>
      <c r="G24" s="2"/>
    </row>
    <row r="25" spans="2:8" ht="15" customHeight="1" x14ac:dyDescent="0.25"/>
    <row r="26" spans="2:8" ht="15" customHeight="1" x14ac:dyDescent="0.25"/>
    <row r="27" spans="2:8" ht="15" customHeight="1" x14ac:dyDescent="0.25">
      <c r="B27" s="106"/>
    </row>
    <row r="28" spans="2:8" ht="15" customHeight="1" x14ac:dyDescent="0.25">
      <c r="B28" s="106"/>
    </row>
    <row r="29" spans="2:8" ht="15" customHeight="1" x14ac:dyDescent="0.25">
      <c r="B29" s="106"/>
    </row>
    <row r="30" spans="2:8" ht="15" customHeight="1" x14ac:dyDescent="0.25">
      <c r="B30" s="106"/>
    </row>
    <row r="31" spans="2:8" ht="15" customHeight="1" x14ac:dyDescent="0.25">
      <c r="B31" s="305" t="s">
        <v>68</v>
      </c>
    </row>
    <row r="32" spans="2:8" ht="15" customHeight="1" x14ac:dyDescent="0.25"/>
    <row r="33" s="115" customFormat="1" ht="15" customHeight="1" x14ac:dyDescent="0.25"/>
    <row r="34" s="115" customFormat="1" ht="15" customHeight="1" x14ac:dyDescent="0.25"/>
  </sheetData>
  <sheetProtection algorithmName="SHA-512" hashValue="MiUUG+PI2NmYjHtEK0Eh/1DIb+z1hnnMVskXporMb8RwWuau7P3F2DHl076zhrjqnEBfYryntHx3fwVws43OoQ==" saltValue="4gXDlUBfLJqiINzEeFZDVw==" spinCount="100000" sheet="1" formatCells="0" formatColumns="0" formatRows="0" insertColumns="0" insertRows="0" insertHyperlinks="0" deleteColumns="0" deleteRows="0" sort="0" autoFilter="0" pivotTables="0"/>
  <mergeCells count="10">
    <mergeCell ref="D2:E2"/>
    <mergeCell ref="B24:C24"/>
    <mergeCell ref="B27:B30"/>
    <mergeCell ref="B13:C13"/>
    <mergeCell ref="B16:B18"/>
    <mergeCell ref="B19:C19"/>
    <mergeCell ref="B9:F9"/>
    <mergeCell ref="D5:F5"/>
    <mergeCell ref="D3:E3"/>
    <mergeCell ref="B14:B15"/>
  </mergeCells>
  <pageMargins left="0.7" right="0.7" top="0.75" bottom="0.75" header="0.3" footer="0.3"/>
  <pageSetup paperSize="9" scale="43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 z listy" xr:uid="{00000000-0002-0000-0000-000000000000}">
          <x14:formula1>
            <xm:f>Arkusz1!$D$5:$D$21</xm:f>
          </x14:formula1>
          <xm:sqref>D2:E2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46"/>
  <sheetViews>
    <sheetView showGridLines="0" zoomScaleNormal="100" workbookViewId="0">
      <selection activeCell="C9" sqref="C9"/>
    </sheetView>
  </sheetViews>
  <sheetFormatPr defaultColWidth="9.140625" defaultRowHeight="15.75" x14ac:dyDescent="0.25"/>
  <cols>
    <col min="1" max="1" width="5.140625" style="116" customWidth="1"/>
    <col min="2" max="2" width="60.28515625" style="115" customWidth="1"/>
    <col min="3" max="3" width="12.85546875" style="325" customWidth="1"/>
    <col min="4" max="24" width="19.7109375" style="116" customWidth="1"/>
    <col min="25" max="16384" width="9.140625" style="115"/>
  </cols>
  <sheetData>
    <row r="1" spans="1:24" ht="24.95" customHeight="1" thickBot="1" x14ac:dyDescent="0.3">
      <c r="B1" s="270" t="s">
        <v>2</v>
      </c>
      <c r="C1" s="306"/>
      <c r="D1" s="306"/>
      <c r="E1" s="306"/>
      <c r="F1" s="306"/>
    </row>
    <row r="2" spans="1:24" s="116" customFormat="1" ht="36" customHeight="1" thickBot="1" x14ac:dyDescent="0.3">
      <c r="C2" s="307"/>
      <c r="D2" s="307"/>
      <c r="E2" s="308"/>
      <c r="F2" s="308"/>
      <c r="G2" s="308"/>
      <c r="H2" s="309"/>
      <c r="I2" s="310" t="s">
        <v>90</v>
      </c>
      <c r="J2" s="12"/>
      <c r="K2" s="309"/>
      <c r="L2" s="309"/>
    </row>
    <row r="3" spans="1:24" s="116" customFormat="1" ht="29.25" customHeight="1" x14ac:dyDescent="0.25">
      <c r="B3" s="309"/>
      <c r="C3" s="309"/>
      <c r="D3" s="309"/>
      <c r="E3" s="309"/>
      <c r="F3" s="309"/>
      <c r="G3" s="309"/>
      <c r="H3" s="309"/>
      <c r="I3" s="309"/>
      <c r="J3" s="309"/>
      <c r="K3" s="309"/>
      <c r="L3" s="309"/>
    </row>
    <row r="4" spans="1:24" ht="30" customHeight="1" x14ac:dyDescent="0.25">
      <c r="B4" s="307" t="s">
        <v>213</v>
      </c>
      <c r="C4" s="307"/>
      <c r="D4" s="307"/>
      <c r="E4" s="307"/>
      <c r="F4" s="309"/>
      <c r="G4" s="309"/>
      <c r="H4" s="309"/>
      <c r="I4" s="309"/>
      <c r="J4" s="309"/>
      <c r="K4" s="309"/>
      <c r="L4" s="309"/>
    </row>
    <row r="5" spans="1:24" ht="17.25" customHeight="1" thickBot="1" x14ac:dyDescent="0.3">
      <c r="B5" s="311"/>
      <c r="C5" s="312"/>
      <c r="D5" s="312"/>
      <c r="E5" s="312"/>
      <c r="F5" s="312"/>
      <c r="G5" s="312"/>
      <c r="H5" s="312"/>
      <c r="I5" s="312"/>
      <c r="J5" s="312"/>
      <c r="K5" s="312"/>
      <c r="L5" s="312"/>
    </row>
    <row r="6" spans="1:24" s="319" customFormat="1" ht="255.75" thickBot="1" x14ac:dyDescent="0.3">
      <c r="A6" s="313" t="s">
        <v>194</v>
      </c>
      <c r="B6" s="314" t="s">
        <v>25</v>
      </c>
      <c r="C6" s="315" t="s">
        <v>69</v>
      </c>
      <c r="D6" s="316" t="s">
        <v>21</v>
      </c>
      <c r="E6" s="316" t="s">
        <v>20</v>
      </c>
      <c r="F6" s="315" t="s">
        <v>19</v>
      </c>
      <c r="G6" s="315" t="s">
        <v>18</v>
      </c>
      <c r="H6" s="315" t="s">
        <v>17</v>
      </c>
      <c r="I6" s="315" t="s">
        <v>16</v>
      </c>
      <c r="J6" s="315" t="s">
        <v>15</v>
      </c>
      <c r="K6" s="315" t="s">
        <v>14</v>
      </c>
      <c r="L6" s="316" t="s">
        <v>5</v>
      </c>
      <c r="M6" s="315" t="s">
        <v>13</v>
      </c>
      <c r="N6" s="315" t="s">
        <v>188</v>
      </c>
      <c r="O6" s="315" t="s">
        <v>22</v>
      </c>
      <c r="P6" s="315" t="s">
        <v>195</v>
      </c>
      <c r="Q6" s="315" t="s">
        <v>189</v>
      </c>
      <c r="R6" s="315" t="s">
        <v>190</v>
      </c>
      <c r="S6" s="315" t="s">
        <v>191</v>
      </c>
      <c r="T6" s="317" t="s">
        <v>65</v>
      </c>
      <c r="U6" s="315" t="s">
        <v>192</v>
      </c>
      <c r="V6" s="315" t="s">
        <v>24</v>
      </c>
      <c r="W6" s="315" t="s">
        <v>193</v>
      </c>
      <c r="X6" s="318" t="s">
        <v>23</v>
      </c>
    </row>
    <row r="7" spans="1:24" s="322" customFormat="1" ht="12.75" customHeight="1" thickBot="1" x14ac:dyDescent="0.3">
      <c r="A7" s="320">
        <v>1</v>
      </c>
      <c r="B7" s="321">
        <v>2</v>
      </c>
      <c r="C7" s="321">
        <v>3</v>
      </c>
      <c r="D7" s="321">
        <v>4</v>
      </c>
      <c r="E7" s="321">
        <v>5</v>
      </c>
      <c r="F7" s="321">
        <v>6</v>
      </c>
      <c r="G7" s="321">
        <v>7</v>
      </c>
      <c r="H7" s="321">
        <v>8</v>
      </c>
      <c r="I7" s="321">
        <v>9</v>
      </c>
      <c r="J7" s="321">
        <v>10</v>
      </c>
      <c r="K7" s="321">
        <v>11</v>
      </c>
      <c r="L7" s="321">
        <v>12</v>
      </c>
      <c r="M7" s="321">
        <v>13</v>
      </c>
      <c r="N7" s="321">
        <v>14</v>
      </c>
      <c r="O7" s="321">
        <v>15</v>
      </c>
      <c r="P7" s="321">
        <v>16</v>
      </c>
      <c r="Q7" s="321">
        <v>17</v>
      </c>
      <c r="R7" s="321">
        <v>18</v>
      </c>
      <c r="S7" s="321">
        <v>19</v>
      </c>
      <c r="T7" s="321">
        <v>20</v>
      </c>
      <c r="U7" s="321">
        <v>21</v>
      </c>
      <c r="V7" s="321">
        <v>22</v>
      </c>
      <c r="W7" s="321">
        <v>23</v>
      </c>
      <c r="X7" s="321">
        <v>24</v>
      </c>
    </row>
    <row r="8" spans="1:24" s="322" customFormat="1" ht="27.75" customHeight="1" thickBot="1" x14ac:dyDescent="0.3">
      <c r="A8" s="323" t="s">
        <v>34</v>
      </c>
      <c r="B8" s="324"/>
      <c r="C8" s="324"/>
      <c r="D8" s="324"/>
      <c r="E8" s="324"/>
      <c r="F8" s="324"/>
      <c r="G8" s="324"/>
      <c r="H8" s="324"/>
      <c r="I8" s="324"/>
      <c r="J8" s="324"/>
      <c r="K8" s="324"/>
      <c r="L8" s="324"/>
      <c r="M8" s="324"/>
      <c r="N8" s="324"/>
      <c r="O8" s="324"/>
      <c r="P8" s="324"/>
      <c r="Q8" s="324"/>
      <c r="R8" s="324"/>
      <c r="S8" s="324"/>
      <c r="T8" s="324"/>
      <c r="U8" s="324"/>
      <c r="V8" s="324"/>
      <c r="W8" s="324"/>
      <c r="X8" s="324"/>
    </row>
    <row r="9" spans="1:24" x14ac:dyDescent="0.25">
      <c r="A9" s="220">
        <v>1</v>
      </c>
      <c r="B9" s="355"/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  <c r="M9" s="9">
        <v>0</v>
      </c>
      <c r="N9" s="9">
        <v>0</v>
      </c>
      <c r="O9" s="9">
        <v>0</v>
      </c>
      <c r="P9" s="9">
        <v>0</v>
      </c>
      <c r="Q9" s="9">
        <v>0</v>
      </c>
      <c r="R9" s="9">
        <v>0</v>
      </c>
      <c r="S9" s="9">
        <v>0</v>
      </c>
      <c r="T9" s="9">
        <v>0</v>
      </c>
      <c r="U9" s="9">
        <v>0</v>
      </c>
      <c r="V9" s="9">
        <v>0</v>
      </c>
      <c r="W9" s="9">
        <v>0</v>
      </c>
      <c r="X9" s="10">
        <v>0</v>
      </c>
    </row>
    <row r="10" spans="1:24" s="329" customFormat="1" ht="30" customHeight="1" thickBot="1" x14ac:dyDescent="0.3">
      <c r="A10" s="325"/>
      <c r="B10" s="326" t="s">
        <v>37</v>
      </c>
      <c r="C10" s="327">
        <f t="shared" ref="C10:X10" si="0">SUM(C9:C9)</f>
        <v>0</v>
      </c>
      <c r="D10" s="328">
        <f t="shared" si="0"/>
        <v>0</v>
      </c>
      <c r="E10" s="328">
        <f t="shared" si="0"/>
        <v>0</v>
      </c>
      <c r="F10" s="328">
        <f t="shared" si="0"/>
        <v>0</v>
      </c>
      <c r="G10" s="328">
        <f t="shared" si="0"/>
        <v>0</v>
      </c>
      <c r="H10" s="328">
        <f t="shared" si="0"/>
        <v>0</v>
      </c>
      <c r="I10" s="328">
        <f t="shared" si="0"/>
        <v>0</v>
      </c>
      <c r="J10" s="328">
        <f t="shared" si="0"/>
        <v>0</v>
      </c>
      <c r="K10" s="328">
        <f t="shared" si="0"/>
        <v>0</v>
      </c>
      <c r="L10" s="328">
        <f t="shared" si="0"/>
        <v>0</v>
      </c>
      <c r="M10" s="328">
        <f t="shared" si="0"/>
        <v>0</v>
      </c>
      <c r="N10" s="328">
        <f t="shared" si="0"/>
        <v>0</v>
      </c>
      <c r="O10" s="328">
        <f t="shared" si="0"/>
        <v>0</v>
      </c>
      <c r="P10" s="328">
        <f t="shared" si="0"/>
        <v>0</v>
      </c>
      <c r="Q10" s="328">
        <f t="shared" si="0"/>
        <v>0</v>
      </c>
      <c r="R10" s="328">
        <f t="shared" si="0"/>
        <v>0</v>
      </c>
      <c r="S10" s="328">
        <f t="shared" si="0"/>
        <v>0</v>
      </c>
      <c r="T10" s="328">
        <f t="shared" si="0"/>
        <v>0</v>
      </c>
      <c r="U10" s="328">
        <f t="shared" si="0"/>
        <v>0</v>
      </c>
      <c r="V10" s="328">
        <f t="shared" si="0"/>
        <v>0</v>
      </c>
      <c r="W10" s="328">
        <f t="shared" si="0"/>
        <v>0</v>
      </c>
      <c r="X10" s="328">
        <f t="shared" si="0"/>
        <v>0</v>
      </c>
    </row>
    <row r="11" spans="1:24" ht="16.5" thickBot="1" x14ac:dyDescent="0.3"/>
    <row r="12" spans="1:24" ht="30" customHeight="1" thickBot="1" x14ac:dyDescent="0.3">
      <c r="A12" s="330" t="s">
        <v>42</v>
      </c>
      <c r="B12" s="331"/>
      <c r="C12" s="331"/>
      <c r="D12" s="331"/>
      <c r="E12" s="331"/>
      <c r="F12" s="331"/>
      <c r="G12" s="331"/>
      <c r="H12" s="331"/>
      <c r="I12" s="331"/>
      <c r="J12" s="331"/>
      <c r="K12" s="331"/>
      <c r="L12" s="331"/>
      <c r="M12" s="331"/>
      <c r="N12" s="331"/>
      <c r="O12" s="331"/>
      <c r="P12" s="331"/>
      <c r="Q12" s="331"/>
      <c r="R12" s="331"/>
      <c r="S12" s="331"/>
      <c r="T12" s="331"/>
      <c r="U12" s="331"/>
      <c r="V12" s="331"/>
      <c r="W12" s="331"/>
      <c r="X12" s="332"/>
    </row>
    <row r="13" spans="1:24" ht="16.5" thickBot="1" x14ac:dyDescent="0.3">
      <c r="A13" s="220">
        <v>1</v>
      </c>
      <c r="B13" s="355"/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0</v>
      </c>
      <c r="O13" s="9">
        <v>0</v>
      </c>
      <c r="P13" s="9">
        <v>0</v>
      </c>
      <c r="Q13" s="9">
        <v>0</v>
      </c>
      <c r="R13" s="9">
        <v>0</v>
      </c>
      <c r="S13" s="9">
        <v>0</v>
      </c>
      <c r="T13" s="9">
        <v>0</v>
      </c>
      <c r="U13" s="9">
        <v>0</v>
      </c>
      <c r="V13" s="9">
        <v>0</v>
      </c>
      <c r="W13" s="9">
        <v>0</v>
      </c>
      <c r="X13" s="10">
        <v>0</v>
      </c>
    </row>
    <row r="14" spans="1:24" ht="30" customHeight="1" thickBot="1" x14ac:dyDescent="0.3">
      <c r="A14" s="333"/>
      <c r="B14" s="326" t="s">
        <v>39</v>
      </c>
      <c r="C14" s="327">
        <f t="shared" ref="C14:X14" si="1">SUM(C13:C13)</f>
        <v>0</v>
      </c>
      <c r="D14" s="328">
        <f t="shared" si="1"/>
        <v>0</v>
      </c>
      <c r="E14" s="328">
        <f t="shared" si="1"/>
        <v>0</v>
      </c>
      <c r="F14" s="328">
        <f t="shared" si="1"/>
        <v>0</v>
      </c>
      <c r="G14" s="328">
        <f t="shared" si="1"/>
        <v>0</v>
      </c>
      <c r="H14" s="328">
        <f t="shared" si="1"/>
        <v>0</v>
      </c>
      <c r="I14" s="328">
        <f t="shared" si="1"/>
        <v>0</v>
      </c>
      <c r="J14" s="328">
        <f t="shared" si="1"/>
        <v>0</v>
      </c>
      <c r="K14" s="328">
        <f t="shared" si="1"/>
        <v>0</v>
      </c>
      <c r="L14" s="328">
        <f t="shared" si="1"/>
        <v>0</v>
      </c>
      <c r="M14" s="328">
        <f t="shared" si="1"/>
        <v>0</v>
      </c>
      <c r="N14" s="328">
        <f t="shared" si="1"/>
        <v>0</v>
      </c>
      <c r="O14" s="328">
        <f t="shared" si="1"/>
        <v>0</v>
      </c>
      <c r="P14" s="328">
        <f t="shared" si="1"/>
        <v>0</v>
      </c>
      <c r="Q14" s="328">
        <f t="shared" si="1"/>
        <v>0</v>
      </c>
      <c r="R14" s="328">
        <f t="shared" si="1"/>
        <v>0</v>
      </c>
      <c r="S14" s="328">
        <f t="shared" si="1"/>
        <v>0</v>
      </c>
      <c r="T14" s="328">
        <f t="shared" si="1"/>
        <v>0</v>
      </c>
      <c r="U14" s="328">
        <f t="shared" si="1"/>
        <v>0</v>
      </c>
      <c r="V14" s="328">
        <f t="shared" si="1"/>
        <v>0</v>
      </c>
      <c r="W14" s="328">
        <f t="shared" si="1"/>
        <v>0</v>
      </c>
      <c r="X14" s="334">
        <f t="shared" si="1"/>
        <v>0</v>
      </c>
    </row>
    <row r="15" spans="1:24" ht="16.5" thickBot="1" x14ac:dyDescent="0.3"/>
    <row r="16" spans="1:24" ht="30" customHeight="1" thickBot="1" x14ac:dyDescent="0.3">
      <c r="A16" s="330" t="s">
        <v>41</v>
      </c>
      <c r="B16" s="331"/>
      <c r="C16" s="331"/>
      <c r="D16" s="331"/>
      <c r="E16" s="331"/>
      <c r="F16" s="331"/>
      <c r="G16" s="331"/>
      <c r="H16" s="331"/>
      <c r="I16" s="331"/>
      <c r="J16" s="331"/>
      <c r="K16" s="331"/>
      <c r="L16" s="331"/>
      <c r="M16" s="331"/>
      <c r="N16" s="331"/>
      <c r="O16" s="331"/>
      <c r="P16" s="331"/>
      <c r="Q16" s="331"/>
      <c r="R16" s="331"/>
      <c r="S16" s="331"/>
      <c r="T16" s="331"/>
      <c r="U16" s="331"/>
      <c r="V16" s="331"/>
      <c r="W16" s="331"/>
      <c r="X16" s="331"/>
    </row>
    <row r="17" spans="1:24" x14ac:dyDescent="0.25">
      <c r="A17" s="220">
        <v>1</v>
      </c>
      <c r="B17" s="355"/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10">
        <v>0</v>
      </c>
    </row>
    <row r="18" spans="1:24" ht="30" customHeight="1" thickBot="1" x14ac:dyDescent="0.3">
      <c r="A18" s="325"/>
      <c r="B18" s="326" t="s">
        <v>38</v>
      </c>
      <c r="C18" s="327">
        <f t="shared" ref="C18:X18" si="2">SUM(C17:C17)</f>
        <v>0</v>
      </c>
      <c r="D18" s="328">
        <f t="shared" si="2"/>
        <v>0</v>
      </c>
      <c r="E18" s="328">
        <f t="shared" si="2"/>
        <v>0</v>
      </c>
      <c r="F18" s="328">
        <f t="shared" si="2"/>
        <v>0</v>
      </c>
      <c r="G18" s="328">
        <f t="shared" si="2"/>
        <v>0</v>
      </c>
      <c r="H18" s="328">
        <f t="shared" si="2"/>
        <v>0</v>
      </c>
      <c r="I18" s="328">
        <f t="shared" si="2"/>
        <v>0</v>
      </c>
      <c r="J18" s="328">
        <f t="shared" si="2"/>
        <v>0</v>
      </c>
      <c r="K18" s="328">
        <f t="shared" si="2"/>
        <v>0</v>
      </c>
      <c r="L18" s="328">
        <f t="shared" si="2"/>
        <v>0</v>
      </c>
      <c r="M18" s="328">
        <f t="shared" si="2"/>
        <v>0</v>
      </c>
      <c r="N18" s="328">
        <f t="shared" si="2"/>
        <v>0</v>
      </c>
      <c r="O18" s="328">
        <f t="shared" si="2"/>
        <v>0</v>
      </c>
      <c r="P18" s="328">
        <f t="shared" si="2"/>
        <v>0</v>
      </c>
      <c r="Q18" s="328">
        <f t="shared" si="2"/>
        <v>0</v>
      </c>
      <c r="R18" s="328">
        <f t="shared" si="2"/>
        <v>0</v>
      </c>
      <c r="S18" s="328">
        <f t="shared" si="2"/>
        <v>0</v>
      </c>
      <c r="T18" s="328">
        <f t="shared" si="2"/>
        <v>0</v>
      </c>
      <c r="U18" s="328">
        <f t="shared" si="2"/>
        <v>0</v>
      </c>
      <c r="V18" s="328">
        <f t="shared" si="2"/>
        <v>0</v>
      </c>
      <c r="W18" s="328">
        <f t="shared" si="2"/>
        <v>0</v>
      </c>
      <c r="X18" s="328">
        <f t="shared" si="2"/>
        <v>0</v>
      </c>
    </row>
    <row r="19" spans="1:24" ht="16.5" thickBot="1" x14ac:dyDescent="0.3"/>
    <row r="20" spans="1:24" ht="30" customHeight="1" thickBot="1" x14ac:dyDescent="0.3">
      <c r="A20" s="330" t="s">
        <v>40</v>
      </c>
      <c r="B20" s="331"/>
      <c r="C20" s="331"/>
      <c r="D20" s="331"/>
      <c r="E20" s="331"/>
      <c r="F20" s="331"/>
      <c r="G20" s="331"/>
      <c r="H20" s="331"/>
      <c r="I20" s="331"/>
      <c r="J20" s="331"/>
      <c r="K20" s="331"/>
      <c r="L20" s="331"/>
      <c r="M20" s="331"/>
      <c r="N20" s="331"/>
      <c r="O20" s="331"/>
      <c r="P20" s="331"/>
      <c r="Q20" s="331"/>
      <c r="R20" s="331"/>
      <c r="S20" s="331"/>
      <c r="T20" s="331"/>
      <c r="U20" s="331"/>
      <c r="V20" s="331"/>
      <c r="W20" s="331"/>
      <c r="X20" s="331"/>
    </row>
    <row r="21" spans="1:24" x14ac:dyDescent="0.25">
      <c r="A21" s="220">
        <v>1</v>
      </c>
      <c r="B21" s="355"/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0</v>
      </c>
      <c r="N21" s="9">
        <v>0</v>
      </c>
      <c r="O21" s="9">
        <v>0</v>
      </c>
      <c r="P21" s="9">
        <v>0</v>
      </c>
      <c r="Q21" s="9">
        <v>0</v>
      </c>
      <c r="R21" s="9">
        <v>0</v>
      </c>
      <c r="S21" s="9">
        <v>0</v>
      </c>
      <c r="T21" s="9">
        <v>0</v>
      </c>
      <c r="U21" s="9">
        <v>0</v>
      </c>
      <c r="V21" s="9">
        <v>0</v>
      </c>
      <c r="W21" s="9">
        <v>0</v>
      </c>
      <c r="X21" s="10">
        <v>0</v>
      </c>
    </row>
    <row r="22" spans="1:24" ht="30" customHeight="1" thickBot="1" x14ac:dyDescent="0.3">
      <c r="A22" s="325"/>
      <c r="B22" s="326" t="s">
        <v>93</v>
      </c>
      <c r="C22" s="327">
        <f t="shared" ref="C22:X22" si="3">SUM(C21:C21)</f>
        <v>0</v>
      </c>
      <c r="D22" s="328">
        <f t="shared" si="3"/>
        <v>0</v>
      </c>
      <c r="E22" s="328">
        <f t="shared" si="3"/>
        <v>0</v>
      </c>
      <c r="F22" s="328">
        <f t="shared" si="3"/>
        <v>0</v>
      </c>
      <c r="G22" s="328">
        <f t="shared" si="3"/>
        <v>0</v>
      </c>
      <c r="H22" s="328">
        <f t="shared" si="3"/>
        <v>0</v>
      </c>
      <c r="I22" s="328">
        <f t="shared" si="3"/>
        <v>0</v>
      </c>
      <c r="J22" s="328">
        <f t="shared" si="3"/>
        <v>0</v>
      </c>
      <c r="K22" s="328">
        <f t="shared" si="3"/>
        <v>0</v>
      </c>
      <c r="L22" s="328">
        <f t="shared" si="3"/>
        <v>0</v>
      </c>
      <c r="M22" s="328">
        <f t="shared" si="3"/>
        <v>0</v>
      </c>
      <c r="N22" s="328">
        <f t="shared" si="3"/>
        <v>0</v>
      </c>
      <c r="O22" s="328">
        <f t="shared" si="3"/>
        <v>0</v>
      </c>
      <c r="P22" s="328">
        <f t="shared" si="3"/>
        <v>0</v>
      </c>
      <c r="Q22" s="328">
        <f t="shared" si="3"/>
        <v>0</v>
      </c>
      <c r="R22" s="328">
        <f t="shared" si="3"/>
        <v>0</v>
      </c>
      <c r="S22" s="328">
        <f t="shared" si="3"/>
        <v>0</v>
      </c>
      <c r="T22" s="328">
        <f t="shared" si="3"/>
        <v>0</v>
      </c>
      <c r="U22" s="328">
        <f t="shared" si="3"/>
        <v>0</v>
      </c>
      <c r="V22" s="328">
        <f t="shared" si="3"/>
        <v>0</v>
      </c>
      <c r="W22" s="328">
        <f t="shared" si="3"/>
        <v>0</v>
      </c>
      <c r="X22" s="328">
        <f t="shared" si="3"/>
        <v>0</v>
      </c>
    </row>
    <row r="23" spans="1:24" ht="16.5" thickBot="1" x14ac:dyDescent="0.3"/>
    <row r="24" spans="1:24" ht="30" customHeight="1" thickBot="1" x14ac:dyDescent="0.3">
      <c r="A24" s="335" t="s">
        <v>35</v>
      </c>
      <c r="B24" s="336"/>
      <c r="C24" s="336"/>
      <c r="D24" s="336"/>
      <c r="E24" s="336"/>
      <c r="F24" s="336"/>
      <c r="G24" s="336"/>
      <c r="H24" s="336"/>
      <c r="I24" s="336"/>
      <c r="J24" s="336"/>
      <c r="K24" s="336"/>
      <c r="L24" s="336"/>
      <c r="M24" s="336"/>
      <c r="N24" s="336"/>
      <c r="O24" s="336"/>
      <c r="P24" s="336"/>
      <c r="Q24" s="336"/>
      <c r="R24" s="336"/>
      <c r="S24" s="336"/>
      <c r="T24" s="336"/>
      <c r="U24" s="336"/>
      <c r="V24" s="336"/>
      <c r="W24" s="336"/>
      <c r="X24" s="336"/>
    </row>
    <row r="25" spans="1:24" ht="16.5" thickBot="1" x14ac:dyDescent="0.3">
      <c r="A25" s="220">
        <v>1</v>
      </c>
      <c r="B25" s="355"/>
      <c r="C25" s="9">
        <v>0</v>
      </c>
      <c r="D25" s="9">
        <v>0</v>
      </c>
      <c r="E25" s="9">
        <v>0</v>
      </c>
      <c r="F25" s="9">
        <v>0</v>
      </c>
      <c r="G25" s="9">
        <v>0</v>
      </c>
      <c r="H25" s="9">
        <v>0</v>
      </c>
      <c r="I25" s="9">
        <v>0</v>
      </c>
      <c r="J25" s="9">
        <v>0</v>
      </c>
      <c r="K25" s="9">
        <v>0</v>
      </c>
      <c r="L25" s="9">
        <v>0</v>
      </c>
      <c r="M25" s="9">
        <v>0</v>
      </c>
      <c r="N25" s="9">
        <v>0</v>
      </c>
      <c r="O25" s="9">
        <v>0</v>
      </c>
      <c r="P25" s="9">
        <v>0</v>
      </c>
      <c r="Q25" s="9">
        <v>0</v>
      </c>
      <c r="R25" s="9">
        <v>0</v>
      </c>
      <c r="S25" s="9">
        <v>0</v>
      </c>
      <c r="T25" s="9">
        <v>0</v>
      </c>
      <c r="U25" s="9">
        <v>0</v>
      </c>
      <c r="V25" s="9">
        <v>0</v>
      </c>
      <c r="W25" s="9">
        <v>0</v>
      </c>
      <c r="X25" s="10">
        <v>0</v>
      </c>
    </row>
    <row r="26" spans="1:24" ht="30" customHeight="1" thickBot="1" x14ac:dyDescent="0.3">
      <c r="A26" s="325"/>
      <c r="B26" s="337" t="s">
        <v>36</v>
      </c>
      <c r="C26" s="338">
        <f t="shared" ref="C26:X26" si="4">SUM(C25:C25)</f>
        <v>0</v>
      </c>
      <c r="D26" s="339">
        <f t="shared" si="4"/>
        <v>0</v>
      </c>
      <c r="E26" s="339">
        <f t="shared" si="4"/>
        <v>0</v>
      </c>
      <c r="F26" s="339">
        <f t="shared" si="4"/>
        <v>0</v>
      </c>
      <c r="G26" s="339">
        <f t="shared" si="4"/>
        <v>0</v>
      </c>
      <c r="H26" s="339">
        <f t="shared" si="4"/>
        <v>0</v>
      </c>
      <c r="I26" s="339">
        <f t="shared" si="4"/>
        <v>0</v>
      </c>
      <c r="J26" s="339">
        <f t="shared" si="4"/>
        <v>0</v>
      </c>
      <c r="K26" s="339">
        <f t="shared" si="4"/>
        <v>0</v>
      </c>
      <c r="L26" s="339">
        <f t="shared" si="4"/>
        <v>0</v>
      </c>
      <c r="M26" s="339">
        <f t="shared" si="4"/>
        <v>0</v>
      </c>
      <c r="N26" s="339">
        <f t="shared" si="4"/>
        <v>0</v>
      </c>
      <c r="O26" s="339">
        <f t="shared" si="4"/>
        <v>0</v>
      </c>
      <c r="P26" s="339">
        <f t="shared" si="4"/>
        <v>0</v>
      </c>
      <c r="Q26" s="339">
        <f t="shared" si="4"/>
        <v>0</v>
      </c>
      <c r="R26" s="339">
        <f t="shared" si="4"/>
        <v>0</v>
      </c>
      <c r="S26" s="339">
        <f t="shared" si="4"/>
        <v>0</v>
      </c>
      <c r="T26" s="339">
        <f t="shared" si="4"/>
        <v>0</v>
      </c>
      <c r="U26" s="339">
        <f t="shared" si="4"/>
        <v>0</v>
      </c>
      <c r="V26" s="339">
        <f t="shared" si="4"/>
        <v>0</v>
      </c>
      <c r="W26" s="339">
        <f t="shared" si="4"/>
        <v>0</v>
      </c>
      <c r="X26" s="340">
        <f t="shared" si="4"/>
        <v>0</v>
      </c>
    </row>
    <row r="28" spans="1:24" ht="15" customHeight="1" x14ac:dyDescent="0.25"/>
    <row r="29" spans="1:24" ht="16.5" thickBot="1" x14ac:dyDescent="0.3"/>
    <row r="30" spans="1:24" ht="30" customHeight="1" thickBot="1" x14ac:dyDescent="0.3">
      <c r="A30" s="341" t="s">
        <v>43</v>
      </c>
      <c r="B30" s="342"/>
      <c r="C30" s="342"/>
      <c r="D30" s="342"/>
      <c r="E30" s="342"/>
      <c r="F30" s="342"/>
      <c r="G30" s="342"/>
      <c r="H30" s="342"/>
      <c r="I30" s="342"/>
      <c r="J30" s="342"/>
      <c r="K30" s="342"/>
      <c r="L30" s="342"/>
      <c r="M30" s="342"/>
      <c r="N30" s="342"/>
      <c r="O30" s="342"/>
      <c r="P30" s="342"/>
      <c r="Q30" s="342"/>
      <c r="R30" s="342"/>
      <c r="S30" s="342"/>
      <c r="T30" s="342"/>
      <c r="U30" s="342"/>
      <c r="V30" s="342"/>
      <c r="W30" s="342"/>
      <c r="X30" s="343"/>
    </row>
    <row r="31" spans="1:24" x14ac:dyDescent="0.25">
      <c r="A31" s="344">
        <v>1</v>
      </c>
      <c r="B31" s="345" t="s">
        <v>44</v>
      </c>
      <c r="C31" s="346">
        <f t="shared" ref="C31:X31" si="5">C10</f>
        <v>0</v>
      </c>
      <c r="D31" s="346">
        <f t="shared" si="5"/>
        <v>0</v>
      </c>
      <c r="E31" s="346">
        <f t="shared" si="5"/>
        <v>0</v>
      </c>
      <c r="F31" s="346">
        <f t="shared" si="5"/>
        <v>0</v>
      </c>
      <c r="G31" s="346">
        <f t="shared" si="5"/>
        <v>0</v>
      </c>
      <c r="H31" s="346">
        <f t="shared" si="5"/>
        <v>0</v>
      </c>
      <c r="I31" s="346">
        <f t="shared" si="5"/>
        <v>0</v>
      </c>
      <c r="J31" s="346">
        <f t="shared" si="5"/>
        <v>0</v>
      </c>
      <c r="K31" s="346">
        <f t="shared" si="5"/>
        <v>0</v>
      </c>
      <c r="L31" s="346">
        <f t="shared" si="5"/>
        <v>0</v>
      </c>
      <c r="M31" s="346">
        <f t="shared" si="5"/>
        <v>0</v>
      </c>
      <c r="N31" s="346">
        <f t="shared" si="5"/>
        <v>0</v>
      </c>
      <c r="O31" s="346">
        <f t="shared" si="5"/>
        <v>0</v>
      </c>
      <c r="P31" s="346">
        <f t="shared" si="5"/>
        <v>0</v>
      </c>
      <c r="Q31" s="346">
        <f t="shared" si="5"/>
        <v>0</v>
      </c>
      <c r="R31" s="346">
        <f t="shared" si="5"/>
        <v>0</v>
      </c>
      <c r="S31" s="346">
        <f t="shared" si="5"/>
        <v>0</v>
      </c>
      <c r="T31" s="346">
        <f t="shared" si="5"/>
        <v>0</v>
      </c>
      <c r="U31" s="346">
        <f t="shared" si="5"/>
        <v>0</v>
      </c>
      <c r="V31" s="346">
        <f t="shared" si="5"/>
        <v>0</v>
      </c>
      <c r="W31" s="346">
        <f t="shared" si="5"/>
        <v>0</v>
      </c>
      <c r="X31" s="346">
        <f t="shared" si="5"/>
        <v>0</v>
      </c>
    </row>
    <row r="32" spans="1:24" x14ac:dyDescent="0.25">
      <c r="A32" s="347">
        <v>2</v>
      </c>
      <c r="B32" s="348" t="s">
        <v>46</v>
      </c>
      <c r="C32" s="349">
        <f t="shared" ref="C32:X32" si="6">C14</f>
        <v>0</v>
      </c>
      <c r="D32" s="349">
        <f t="shared" si="6"/>
        <v>0</v>
      </c>
      <c r="E32" s="349">
        <f t="shared" si="6"/>
        <v>0</v>
      </c>
      <c r="F32" s="349">
        <f t="shared" si="6"/>
        <v>0</v>
      </c>
      <c r="G32" s="349">
        <f t="shared" si="6"/>
        <v>0</v>
      </c>
      <c r="H32" s="349">
        <f t="shared" si="6"/>
        <v>0</v>
      </c>
      <c r="I32" s="349">
        <f t="shared" si="6"/>
        <v>0</v>
      </c>
      <c r="J32" s="349">
        <f t="shared" si="6"/>
        <v>0</v>
      </c>
      <c r="K32" s="349">
        <f t="shared" si="6"/>
        <v>0</v>
      </c>
      <c r="L32" s="349">
        <f t="shared" si="6"/>
        <v>0</v>
      </c>
      <c r="M32" s="349">
        <f t="shared" si="6"/>
        <v>0</v>
      </c>
      <c r="N32" s="349">
        <f t="shared" si="6"/>
        <v>0</v>
      </c>
      <c r="O32" s="349">
        <f t="shared" si="6"/>
        <v>0</v>
      </c>
      <c r="P32" s="349">
        <f t="shared" si="6"/>
        <v>0</v>
      </c>
      <c r="Q32" s="349">
        <f t="shared" si="6"/>
        <v>0</v>
      </c>
      <c r="R32" s="349">
        <f t="shared" si="6"/>
        <v>0</v>
      </c>
      <c r="S32" s="349">
        <f t="shared" si="6"/>
        <v>0</v>
      </c>
      <c r="T32" s="349">
        <f t="shared" si="6"/>
        <v>0</v>
      </c>
      <c r="U32" s="349">
        <f t="shared" si="6"/>
        <v>0</v>
      </c>
      <c r="V32" s="349">
        <f t="shared" si="6"/>
        <v>0</v>
      </c>
      <c r="W32" s="349">
        <f t="shared" si="6"/>
        <v>0</v>
      </c>
      <c r="X32" s="349">
        <f t="shared" si="6"/>
        <v>0</v>
      </c>
    </row>
    <row r="33" spans="1:24" x14ac:dyDescent="0.25">
      <c r="A33" s="350">
        <v>3</v>
      </c>
      <c r="B33" s="348" t="s">
        <v>47</v>
      </c>
      <c r="C33" s="349">
        <f t="shared" ref="C33:X33" si="7">C18</f>
        <v>0</v>
      </c>
      <c r="D33" s="349">
        <f t="shared" si="7"/>
        <v>0</v>
      </c>
      <c r="E33" s="349">
        <f t="shared" si="7"/>
        <v>0</v>
      </c>
      <c r="F33" s="349">
        <f t="shared" si="7"/>
        <v>0</v>
      </c>
      <c r="G33" s="349">
        <f t="shared" si="7"/>
        <v>0</v>
      </c>
      <c r="H33" s="349">
        <f t="shared" si="7"/>
        <v>0</v>
      </c>
      <c r="I33" s="349">
        <f t="shared" si="7"/>
        <v>0</v>
      </c>
      <c r="J33" s="349">
        <f t="shared" si="7"/>
        <v>0</v>
      </c>
      <c r="K33" s="349">
        <f t="shared" si="7"/>
        <v>0</v>
      </c>
      <c r="L33" s="349">
        <f t="shared" si="7"/>
        <v>0</v>
      </c>
      <c r="M33" s="349">
        <f t="shared" si="7"/>
        <v>0</v>
      </c>
      <c r="N33" s="349">
        <f t="shared" si="7"/>
        <v>0</v>
      </c>
      <c r="O33" s="349">
        <f t="shared" si="7"/>
        <v>0</v>
      </c>
      <c r="P33" s="349">
        <f t="shared" si="7"/>
        <v>0</v>
      </c>
      <c r="Q33" s="349">
        <f t="shared" si="7"/>
        <v>0</v>
      </c>
      <c r="R33" s="349">
        <f t="shared" si="7"/>
        <v>0</v>
      </c>
      <c r="S33" s="349">
        <f t="shared" si="7"/>
        <v>0</v>
      </c>
      <c r="T33" s="349">
        <f t="shared" si="7"/>
        <v>0</v>
      </c>
      <c r="U33" s="349">
        <f t="shared" si="7"/>
        <v>0</v>
      </c>
      <c r="V33" s="349">
        <f t="shared" si="7"/>
        <v>0</v>
      </c>
      <c r="W33" s="349">
        <f t="shared" si="7"/>
        <v>0</v>
      </c>
      <c r="X33" s="349">
        <f t="shared" si="7"/>
        <v>0</v>
      </c>
    </row>
    <row r="34" spans="1:24" x14ac:dyDescent="0.25">
      <c r="A34" s="347">
        <v>4</v>
      </c>
      <c r="B34" s="348" t="s">
        <v>94</v>
      </c>
      <c r="C34" s="349">
        <f t="shared" ref="C34:X34" si="8">C22</f>
        <v>0</v>
      </c>
      <c r="D34" s="349">
        <f t="shared" si="8"/>
        <v>0</v>
      </c>
      <c r="E34" s="349">
        <f t="shared" si="8"/>
        <v>0</v>
      </c>
      <c r="F34" s="349">
        <f>F22</f>
        <v>0</v>
      </c>
      <c r="G34" s="349">
        <f t="shared" si="8"/>
        <v>0</v>
      </c>
      <c r="H34" s="349">
        <f t="shared" si="8"/>
        <v>0</v>
      </c>
      <c r="I34" s="349">
        <f t="shared" si="8"/>
        <v>0</v>
      </c>
      <c r="J34" s="349">
        <f t="shared" si="8"/>
        <v>0</v>
      </c>
      <c r="K34" s="349">
        <f t="shared" si="8"/>
        <v>0</v>
      </c>
      <c r="L34" s="349">
        <f t="shared" si="8"/>
        <v>0</v>
      </c>
      <c r="M34" s="349">
        <f t="shared" si="8"/>
        <v>0</v>
      </c>
      <c r="N34" s="349">
        <f t="shared" si="8"/>
        <v>0</v>
      </c>
      <c r="O34" s="349">
        <f t="shared" si="8"/>
        <v>0</v>
      </c>
      <c r="P34" s="349">
        <f t="shared" si="8"/>
        <v>0</v>
      </c>
      <c r="Q34" s="349">
        <f t="shared" si="8"/>
        <v>0</v>
      </c>
      <c r="R34" s="349">
        <f t="shared" si="8"/>
        <v>0</v>
      </c>
      <c r="S34" s="349">
        <f t="shared" si="8"/>
        <v>0</v>
      </c>
      <c r="T34" s="349">
        <f t="shared" si="8"/>
        <v>0</v>
      </c>
      <c r="U34" s="349">
        <f t="shared" si="8"/>
        <v>0</v>
      </c>
      <c r="V34" s="349">
        <f t="shared" si="8"/>
        <v>0</v>
      </c>
      <c r="W34" s="349">
        <f t="shared" si="8"/>
        <v>0</v>
      </c>
      <c r="X34" s="349">
        <f t="shared" si="8"/>
        <v>0</v>
      </c>
    </row>
    <row r="35" spans="1:24" ht="16.5" thickBot="1" x14ac:dyDescent="0.3">
      <c r="A35" s="351">
        <v>5</v>
      </c>
      <c r="B35" s="352" t="s">
        <v>45</v>
      </c>
      <c r="C35" s="353">
        <f>C26</f>
        <v>0</v>
      </c>
      <c r="D35" s="353">
        <f t="shared" ref="D35:X35" si="9">D26</f>
        <v>0</v>
      </c>
      <c r="E35" s="353">
        <f t="shared" si="9"/>
        <v>0</v>
      </c>
      <c r="F35" s="353">
        <f t="shared" si="9"/>
        <v>0</v>
      </c>
      <c r="G35" s="353">
        <f t="shared" si="9"/>
        <v>0</v>
      </c>
      <c r="H35" s="353">
        <f t="shared" si="9"/>
        <v>0</v>
      </c>
      <c r="I35" s="353">
        <f t="shared" si="9"/>
        <v>0</v>
      </c>
      <c r="J35" s="353">
        <f t="shared" si="9"/>
        <v>0</v>
      </c>
      <c r="K35" s="353">
        <f t="shared" si="9"/>
        <v>0</v>
      </c>
      <c r="L35" s="353">
        <f t="shared" si="9"/>
        <v>0</v>
      </c>
      <c r="M35" s="353">
        <f t="shared" si="9"/>
        <v>0</v>
      </c>
      <c r="N35" s="353">
        <f t="shared" si="9"/>
        <v>0</v>
      </c>
      <c r="O35" s="353">
        <f t="shared" si="9"/>
        <v>0</v>
      </c>
      <c r="P35" s="353">
        <f t="shared" si="9"/>
        <v>0</v>
      </c>
      <c r="Q35" s="353">
        <f t="shared" si="9"/>
        <v>0</v>
      </c>
      <c r="R35" s="353">
        <f t="shared" si="9"/>
        <v>0</v>
      </c>
      <c r="S35" s="353">
        <f t="shared" si="9"/>
        <v>0</v>
      </c>
      <c r="T35" s="353">
        <f t="shared" si="9"/>
        <v>0</v>
      </c>
      <c r="U35" s="353">
        <f t="shared" si="9"/>
        <v>0</v>
      </c>
      <c r="V35" s="353">
        <f t="shared" si="9"/>
        <v>0</v>
      </c>
      <c r="W35" s="353">
        <f t="shared" si="9"/>
        <v>0</v>
      </c>
      <c r="X35" s="353">
        <f t="shared" si="9"/>
        <v>0</v>
      </c>
    </row>
    <row r="36" spans="1:24" ht="30" customHeight="1" thickBot="1" x14ac:dyDescent="0.3">
      <c r="A36" s="354"/>
      <c r="B36" s="337" t="s">
        <v>48</v>
      </c>
      <c r="C36" s="338">
        <f>SUM(C31:C35)</f>
        <v>0</v>
      </c>
      <c r="D36" s="338">
        <f t="shared" ref="D36:X36" si="10">SUM(D31:D35)</f>
        <v>0</v>
      </c>
      <c r="E36" s="338">
        <f t="shared" si="10"/>
        <v>0</v>
      </c>
      <c r="F36" s="338">
        <f t="shared" si="10"/>
        <v>0</v>
      </c>
      <c r="G36" s="338">
        <f t="shared" si="10"/>
        <v>0</v>
      </c>
      <c r="H36" s="338">
        <f t="shared" si="10"/>
        <v>0</v>
      </c>
      <c r="I36" s="338">
        <f t="shared" si="10"/>
        <v>0</v>
      </c>
      <c r="J36" s="338">
        <f t="shared" si="10"/>
        <v>0</v>
      </c>
      <c r="K36" s="338">
        <f t="shared" si="10"/>
        <v>0</v>
      </c>
      <c r="L36" s="338">
        <f t="shared" si="10"/>
        <v>0</v>
      </c>
      <c r="M36" s="338">
        <f t="shared" si="10"/>
        <v>0</v>
      </c>
      <c r="N36" s="338">
        <f t="shared" si="10"/>
        <v>0</v>
      </c>
      <c r="O36" s="338">
        <f t="shared" si="10"/>
        <v>0</v>
      </c>
      <c r="P36" s="338">
        <f t="shared" si="10"/>
        <v>0</v>
      </c>
      <c r="Q36" s="338">
        <f t="shared" si="10"/>
        <v>0</v>
      </c>
      <c r="R36" s="338">
        <f t="shared" si="10"/>
        <v>0</v>
      </c>
      <c r="S36" s="338">
        <f t="shared" si="10"/>
        <v>0</v>
      </c>
      <c r="T36" s="338">
        <f t="shared" si="10"/>
        <v>0</v>
      </c>
      <c r="U36" s="338">
        <f t="shared" si="10"/>
        <v>0</v>
      </c>
      <c r="V36" s="338">
        <f t="shared" si="10"/>
        <v>0</v>
      </c>
      <c r="W36" s="338">
        <f t="shared" si="10"/>
        <v>0</v>
      </c>
      <c r="X36" s="338">
        <f t="shared" si="10"/>
        <v>0</v>
      </c>
    </row>
    <row r="42" spans="1:24" x14ac:dyDescent="0.25">
      <c r="B42" s="112"/>
    </row>
    <row r="43" spans="1:24" x14ac:dyDescent="0.25">
      <c r="B43" s="112"/>
    </row>
    <row r="44" spans="1:24" x14ac:dyDescent="0.25">
      <c r="B44" s="112"/>
    </row>
    <row r="45" spans="1:24" x14ac:dyDescent="0.25">
      <c r="B45" s="112"/>
    </row>
    <row r="46" spans="1:24" x14ac:dyDescent="0.25">
      <c r="B46" s="305" t="s">
        <v>68</v>
      </c>
    </row>
  </sheetData>
  <sheetProtection algorithmName="SHA-512" hashValue="ugWGP9QnlwU/gteFJVpQoQBXCeHMj5QiXyqQINGXdctsLmYpTdWAhR+P+JaMtlIKx8AS2tok+dOfzMTHiHaxig==" saltValue="f2KBhTwklkyIa8YVUlwuQw==" spinCount="100000" sheet="1" formatCells="0" formatColumns="0" formatRows="0" insertColumns="0" insertRows="0" insertHyperlinks="0" deleteColumns="0" deleteRows="0" sort="0" autoFilter="0" pivotTables="0"/>
  <mergeCells count="11">
    <mergeCell ref="C1:F1"/>
    <mergeCell ref="B4:E4"/>
    <mergeCell ref="C2:D2"/>
    <mergeCell ref="E2:G2"/>
    <mergeCell ref="A8:X8"/>
    <mergeCell ref="B42:B45"/>
    <mergeCell ref="A16:X16"/>
    <mergeCell ref="A12:X12"/>
    <mergeCell ref="A20:X20"/>
    <mergeCell ref="A24:X24"/>
    <mergeCell ref="A30:X30"/>
  </mergeCells>
  <pageMargins left="0.31496062992125984" right="0.31496062992125984" top="0.35433070866141736" bottom="0.35433070866141736" header="0.31496062992125984" footer="0.31496062992125984"/>
  <pageSetup paperSize="9" scale="28" fitToHeight="0" orientation="landscape" r:id="rId1"/>
  <headerFooter>
    <oddFooter>Strona &amp;P z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47"/>
  <sheetViews>
    <sheetView showGridLines="0" topLeftCell="B1" zoomScaleNormal="100" workbookViewId="0">
      <selection activeCell="H24" sqref="H24"/>
    </sheetView>
  </sheetViews>
  <sheetFormatPr defaultColWidth="9.140625" defaultRowHeight="15" x14ac:dyDescent="0.25"/>
  <cols>
    <col min="1" max="1" width="9.140625" style="116"/>
    <col min="2" max="2" width="52.42578125" style="115" customWidth="1"/>
    <col min="3" max="17" width="19.7109375" style="115" customWidth="1"/>
    <col min="18" max="16384" width="9.140625" style="115"/>
  </cols>
  <sheetData>
    <row r="1" spans="1:17" ht="19.5" thickBot="1" x14ac:dyDescent="0.3">
      <c r="B1" s="270" t="s">
        <v>28</v>
      </c>
    </row>
    <row r="2" spans="1:17" ht="24.95" customHeight="1" thickBot="1" x14ac:dyDescent="0.3">
      <c r="C2" s="356" t="str">
        <f>T('Zał. 1 Koszty zakupu'!D5:D5)</f>
        <v/>
      </c>
      <c r="D2" s="307"/>
      <c r="E2" s="307"/>
      <c r="F2" s="308"/>
      <c r="G2" s="308"/>
      <c r="H2" s="308"/>
      <c r="I2" s="309"/>
      <c r="J2" s="310" t="s">
        <v>90</v>
      </c>
      <c r="K2" s="8"/>
    </row>
    <row r="3" spans="1:17" ht="32.25" customHeight="1" thickBot="1" x14ac:dyDescent="0.3">
      <c r="B3" s="273" t="s">
        <v>214</v>
      </c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273"/>
    </row>
    <row r="4" spans="1:17" ht="30" customHeight="1" thickBot="1" x14ac:dyDescent="0.3">
      <c r="A4" s="357" t="s">
        <v>27</v>
      </c>
      <c r="B4" s="358"/>
      <c r="C4" s="358"/>
      <c r="D4" s="358"/>
      <c r="E4" s="358"/>
      <c r="F4" s="358"/>
      <c r="G4" s="358"/>
      <c r="H4" s="358"/>
      <c r="I4" s="358"/>
      <c r="J4" s="358"/>
      <c r="K4" s="358"/>
      <c r="L4" s="358"/>
      <c r="M4" s="358"/>
      <c r="N4" s="358"/>
      <c r="O4" s="358"/>
      <c r="P4" s="358"/>
      <c r="Q4" s="359"/>
    </row>
    <row r="5" spans="1:17" s="363" customFormat="1" ht="51" customHeight="1" x14ac:dyDescent="0.25">
      <c r="A5" s="360" t="s">
        <v>194</v>
      </c>
      <c r="B5" s="361" t="s">
        <v>196</v>
      </c>
      <c r="C5" s="361" t="s">
        <v>6</v>
      </c>
      <c r="D5" s="361"/>
      <c r="E5" s="361"/>
      <c r="F5" s="361" t="s">
        <v>7</v>
      </c>
      <c r="G5" s="361"/>
      <c r="H5" s="361"/>
      <c r="I5" s="361"/>
      <c r="J5" s="361"/>
      <c r="K5" s="361"/>
      <c r="L5" s="361"/>
      <c r="M5" s="361"/>
      <c r="N5" s="361" t="s">
        <v>9</v>
      </c>
      <c r="O5" s="361"/>
      <c r="P5" s="361" t="s">
        <v>10</v>
      </c>
      <c r="Q5" s="362"/>
    </row>
    <row r="6" spans="1:17" s="367" customFormat="1" ht="108.75" customHeight="1" x14ac:dyDescent="0.25">
      <c r="A6" s="364"/>
      <c r="B6" s="365"/>
      <c r="C6" s="365"/>
      <c r="D6" s="365"/>
      <c r="E6" s="365"/>
      <c r="F6" s="365" t="s">
        <v>0</v>
      </c>
      <c r="G6" s="365"/>
      <c r="H6" s="365"/>
      <c r="I6" s="365" t="s">
        <v>8</v>
      </c>
      <c r="J6" s="365"/>
      <c r="K6" s="365"/>
      <c r="L6" s="365" t="s">
        <v>12</v>
      </c>
      <c r="M6" s="365"/>
      <c r="N6" s="365"/>
      <c r="O6" s="365"/>
      <c r="P6" s="365"/>
      <c r="Q6" s="366"/>
    </row>
    <row r="7" spans="1:17" s="367" customFormat="1" ht="22.5" customHeight="1" thickBot="1" x14ac:dyDescent="0.3">
      <c r="A7" s="364"/>
      <c r="B7" s="365"/>
      <c r="C7" s="365" t="s">
        <v>3</v>
      </c>
      <c r="D7" s="365"/>
      <c r="E7" s="368" t="s">
        <v>197</v>
      </c>
      <c r="F7" s="365" t="s">
        <v>3</v>
      </c>
      <c r="G7" s="365"/>
      <c r="H7" s="368" t="s">
        <v>4</v>
      </c>
      <c r="I7" s="365" t="s">
        <v>3</v>
      </c>
      <c r="J7" s="365"/>
      <c r="K7" s="368" t="s">
        <v>11</v>
      </c>
      <c r="L7" s="365" t="s">
        <v>53</v>
      </c>
      <c r="M7" s="365" t="s">
        <v>55</v>
      </c>
      <c r="N7" s="365" t="s">
        <v>54</v>
      </c>
      <c r="O7" s="365" t="s">
        <v>58</v>
      </c>
      <c r="P7" s="365" t="s">
        <v>60</v>
      </c>
      <c r="Q7" s="366" t="s">
        <v>59</v>
      </c>
    </row>
    <row r="8" spans="1:17" s="367" customFormat="1" ht="194.25" customHeight="1" x14ac:dyDescent="0.25">
      <c r="A8" s="364"/>
      <c r="B8" s="365"/>
      <c r="C8" s="369" t="s">
        <v>61</v>
      </c>
      <c r="D8" s="370" t="s">
        <v>62</v>
      </c>
      <c r="E8" s="368"/>
      <c r="F8" s="369" t="s">
        <v>56</v>
      </c>
      <c r="G8" s="371" t="s">
        <v>63</v>
      </c>
      <c r="H8" s="368"/>
      <c r="I8" s="369" t="s">
        <v>57</v>
      </c>
      <c r="J8" s="371" t="s">
        <v>64</v>
      </c>
      <c r="K8" s="368"/>
      <c r="L8" s="365"/>
      <c r="M8" s="365"/>
      <c r="N8" s="365"/>
      <c r="O8" s="365"/>
      <c r="P8" s="365"/>
      <c r="Q8" s="366"/>
    </row>
    <row r="9" spans="1:17" s="367" customFormat="1" ht="17.25" customHeight="1" thickBot="1" x14ac:dyDescent="0.3">
      <c r="A9" s="372">
        <v>1</v>
      </c>
      <c r="B9" s="373">
        <v>2</v>
      </c>
      <c r="C9" s="373">
        <v>3</v>
      </c>
      <c r="D9" s="373">
        <v>4</v>
      </c>
      <c r="E9" s="373">
        <v>5</v>
      </c>
      <c r="F9" s="373">
        <v>6</v>
      </c>
      <c r="G9" s="373">
        <v>7</v>
      </c>
      <c r="H9" s="373">
        <v>8</v>
      </c>
      <c r="I9" s="373">
        <v>9</v>
      </c>
      <c r="J9" s="373">
        <v>10</v>
      </c>
      <c r="K9" s="373">
        <v>11</v>
      </c>
      <c r="L9" s="373">
        <v>12</v>
      </c>
      <c r="M9" s="373">
        <v>13</v>
      </c>
      <c r="N9" s="373">
        <v>14</v>
      </c>
      <c r="O9" s="373">
        <v>15</v>
      </c>
      <c r="P9" s="373">
        <v>16</v>
      </c>
      <c r="Q9" s="374">
        <v>17</v>
      </c>
    </row>
    <row r="10" spans="1:17" s="376" customFormat="1" ht="30" customHeight="1" thickBot="1" x14ac:dyDescent="0.3">
      <c r="A10" s="335" t="s">
        <v>34</v>
      </c>
      <c r="B10" s="336"/>
      <c r="C10" s="336"/>
      <c r="D10" s="336"/>
      <c r="E10" s="336"/>
      <c r="F10" s="336"/>
      <c r="G10" s="336"/>
      <c r="H10" s="336"/>
      <c r="I10" s="336"/>
      <c r="J10" s="336"/>
      <c r="K10" s="336"/>
      <c r="L10" s="336"/>
      <c r="M10" s="336"/>
      <c r="N10" s="336"/>
      <c r="O10" s="336"/>
      <c r="P10" s="336"/>
      <c r="Q10" s="375"/>
    </row>
    <row r="11" spans="1:17" ht="16.5" thickBot="1" x14ac:dyDescent="0.3">
      <c r="A11" s="377">
        <v>1</v>
      </c>
      <c r="B11" s="387"/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  <c r="M11" s="9">
        <v>0</v>
      </c>
      <c r="N11" s="9">
        <v>0</v>
      </c>
      <c r="O11" s="9">
        <v>0</v>
      </c>
      <c r="P11" s="9">
        <v>0</v>
      </c>
      <c r="Q11" s="10">
        <v>0</v>
      </c>
    </row>
    <row r="12" spans="1:17" s="378" customFormat="1" ht="30" customHeight="1" thickBot="1" x14ac:dyDescent="0.3">
      <c r="B12" s="337" t="s">
        <v>37</v>
      </c>
      <c r="C12" s="339">
        <f t="shared" ref="C12:Q12" si="0">SUM(C11:C11)</f>
        <v>0</v>
      </c>
      <c r="D12" s="339">
        <f t="shared" si="0"/>
        <v>0</v>
      </c>
      <c r="E12" s="339">
        <f t="shared" si="0"/>
        <v>0</v>
      </c>
      <c r="F12" s="339">
        <f t="shared" si="0"/>
        <v>0</v>
      </c>
      <c r="G12" s="339">
        <f t="shared" si="0"/>
        <v>0</v>
      </c>
      <c r="H12" s="339">
        <f t="shared" si="0"/>
        <v>0</v>
      </c>
      <c r="I12" s="339">
        <f t="shared" si="0"/>
        <v>0</v>
      </c>
      <c r="J12" s="339">
        <f t="shared" si="0"/>
        <v>0</v>
      </c>
      <c r="K12" s="339">
        <f t="shared" si="0"/>
        <v>0</v>
      </c>
      <c r="L12" s="339">
        <f t="shared" si="0"/>
        <v>0</v>
      </c>
      <c r="M12" s="339">
        <f t="shared" si="0"/>
        <v>0</v>
      </c>
      <c r="N12" s="339">
        <f t="shared" si="0"/>
        <v>0</v>
      </c>
      <c r="O12" s="339">
        <f t="shared" si="0"/>
        <v>0</v>
      </c>
      <c r="P12" s="339">
        <f t="shared" si="0"/>
        <v>0</v>
      </c>
      <c r="Q12" s="340">
        <f t="shared" si="0"/>
        <v>0</v>
      </c>
    </row>
    <row r="13" spans="1:17" ht="15.75" thickBot="1" x14ac:dyDescent="0.3"/>
    <row r="14" spans="1:17" ht="30" customHeight="1" thickBot="1" x14ac:dyDescent="0.3">
      <c r="A14" s="335" t="s">
        <v>52</v>
      </c>
      <c r="B14" s="336"/>
      <c r="C14" s="336"/>
      <c r="D14" s="336"/>
      <c r="E14" s="336"/>
      <c r="F14" s="336"/>
      <c r="G14" s="336"/>
      <c r="H14" s="336"/>
      <c r="I14" s="336"/>
      <c r="J14" s="336"/>
      <c r="K14" s="336"/>
      <c r="L14" s="336"/>
      <c r="M14" s="336"/>
      <c r="N14" s="336"/>
      <c r="O14" s="336"/>
      <c r="P14" s="336"/>
      <c r="Q14" s="375"/>
    </row>
    <row r="15" spans="1:17" ht="16.5" thickBot="1" x14ac:dyDescent="0.3">
      <c r="A15" s="220">
        <v>1</v>
      </c>
      <c r="B15" s="345"/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  <c r="M15" s="9">
        <v>0</v>
      </c>
      <c r="N15" s="9">
        <v>0</v>
      </c>
      <c r="O15" s="9">
        <v>0</v>
      </c>
      <c r="P15" s="9">
        <v>0</v>
      </c>
      <c r="Q15" s="10">
        <v>0</v>
      </c>
    </row>
    <row r="16" spans="1:17" ht="30" customHeight="1" thickBot="1" x14ac:dyDescent="0.3">
      <c r="A16" s="378"/>
      <c r="B16" s="337" t="s">
        <v>49</v>
      </c>
      <c r="C16" s="339">
        <f t="shared" ref="C16:Q16" si="1">SUM(C15:C15)</f>
        <v>0</v>
      </c>
      <c r="D16" s="339">
        <f t="shared" si="1"/>
        <v>0</v>
      </c>
      <c r="E16" s="339">
        <f t="shared" si="1"/>
        <v>0</v>
      </c>
      <c r="F16" s="339">
        <f t="shared" si="1"/>
        <v>0</v>
      </c>
      <c r="G16" s="339">
        <f t="shared" si="1"/>
        <v>0</v>
      </c>
      <c r="H16" s="339">
        <f t="shared" si="1"/>
        <v>0</v>
      </c>
      <c r="I16" s="339">
        <f t="shared" si="1"/>
        <v>0</v>
      </c>
      <c r="J16" s="339">
        <f t="shared" si="1"/>
        <v>0</v>
      </c>
      <c r="K16" s="339">
        <f t="shared" si="1"/>
        <v>0</v>
      </c>
      <c r="L16" s="339">
        <f t="shared" si="1"/>
        <v>0</v>
      </c>
      <c r="M16" s="339">
        <f t="shared" si="1"/>
        <v>0</v>
      </c>
      <c r="N16" s="339">
        <f t="shared" si="1"/>
        <v>0</v>
      </c>
      <c r="O16" s="339">
        <f t="shared" si="1"/>
        <v>0</v>
      </c>
      <c r="P16" s="339">
        <f t="shared" si="1"/>
        <v>0</v>
      </c>
      <c r="Q16" s="340">
        <f t="shared" si="1"/>
        <v>0</v>
      </c>
    </row>
    <row r="17" spans="1:23" ht="15.75" thickBot="1" x14ac:dyDescent="0.3"/>
    <row r="18" spans="1:23" ht="30" customHeight="1" thickBot="1" x14ac:dyDescent="0.3">
      <c r="A18" s="335" t="s">
        <v>50</v>
      </c>
      <c r="B18" s="336"/>
      <c r="C18" s="336"/>
      <c r="D18" s="336"/>
      <c r="E18" s="336"/>
      <c r="F18" s="336"/>
      <c r="G18" s="336"/>
      <c r="H18" s="336"/>
      <c r="I18" s="336"/>
      <c r="J18" s="336"/>
      <c r="K18" s="336"/>
      <c r="L18" s="336"/>
      <c r="M18" s="336"/>
      <c r="N18" s="336"/>
      <c r="O18" s="336"/>
      <c r="P18" s="336"/>
      <c r="Q18" s="375"/>
    </row>
    <row r="19" spans="1:23" ht="16.5" thickBot="1" x14ac:dyDescent="0.3">
      <c r="A19" s="220">
        <v>1</v>
      </c>
      <c r="B19" s="345"/>
      <c r="C19" s="9">
        <v>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10">
        <v>0</v>
      </c>
    </row>
    <row r="20" spans="1:23" ht="30" customHeight="1" thickBot="1" x14ac:dyDescent="0.3">
      <c r="A20" s="378"/>
      <c r="B20" s="337" t="s">
        <v>38</v>
      </c>
      <c r="C20" s="339">
        <f t="shared" ref="C20:Q20" si="2">SUM(C19:C19)</f>
        <v>0</v>
      </c>
      <c r="D20" s="339">
        <f t="shared" si="2"/>
        <v>0</v>
      </c>
      <c r="E20" s="339">
        <f t="shared" si="2"/>
        <v>0</v>
      </c>
      <c r="F20" s="339">
        <f t="shared" si="2"/>
        <v>0</v>
      </c>
      <c r="G20" s="339">
        <f t="shared" si="2"/>
        <v>0</v>
      </c>
      <c r="H20" s="339">
        <f t="shared" si="2"/>
        <v>0</v>
      </c>
      <c r="I20" s="339">
        <f t="shared" si="2"/>
        <v>0</v>
      </c>
      <c r="J20" s="339">
        <f t="shared" si="2"/>
        <v>0</v>
      </c>
      <c r="K20" s="339">
        <f t="shared" si="2"/>
        <v>0</v>
      </c>
      <c r="L20" s="339">
        <f t="shared" si="2"/>
        <v>0</v>
      </c>
      <c r="M20" s="339">
        <f t="shared" si="2"/>
        <v>0</v>
      </c>
      <c r="N20" s="339">
        <f t="shared" si="2"/>
        <v>0</v>
      </c>
      <c r="O20" s="339">
        <f t="shared" si="2"/>
        <v>0</v>
      </c>
      <c r="P20" s="339">
        <f t="shared" si="2"/>
        <v>0</v>
      </c>
      <c r="Q20" s="340">
        <f t="shared" si="2"/>
        <v>0</v>
      </c>
    </row>
    <row r="21" spans="1:23" ht="15.75" thickBot="1" x14ac:dyDescent="0.3"/>
    <row r="22" spans="1:23" ht="30" customHeight="1" thickBot="1" x14ac:dyDescent="0.3">
      <c r="A22" s="335" t="s">
        <v>51</v>
      </c>
      <c r="B22" s="336"/>
      <c r="C22" s="336"/>
      <c r="D22" s="336"/>
      <c r="E22" s="336"/>
      <c r="F22" s="336"/>
      <c r="G22" s="336"/>
      <c r="H22" s="336"/>
      <c r="I22" s="336"/>
      <c r="J22" s="336"/>
      <c r="K22" s="336"/>
      <c r="L22" s="336"/>
      <c r="M22" s="336"/>
      <c r="N22" s="336"/>
      <c r="O22" s="336"/>
      <c r="P22" s="336"/>
      <c r="Q22" s="375"/>
    </row>
    <row r="23" spans="1:23" ht="16.5" thickBot="1" x14ac:dyDescent="0.3">
      <c r="A23" s="220">
        <v>1</v>
      </c>
      <c r="B23" s="345"/>
      <c r="C23" s="9">
        <v>0</v>
      </c>
      <c r="D23" s="9">
        <v>0</v>
      </c>
      <c r="E23" s="9">
        <v>0</v>
      </c>
      <c r="F23" s="9">
        <v>0</v>
      </c>
      <c r="G23" s="9">
        <v>0</v>
      </c>
      <c r="H23" s="9">
        <v>0</v>
      </c>
      <c r="I23" s="9">
        <v>0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  <c r="O23" s="9">
        <v>0</v>
      </c>
      <c r="P23" s="9">
        <v>0</v>
      </c>
      <c r="Q23" s="10">
        <v>0</v>
      </c>
    </row>
    <row r="24" spans="1:23" ht="30" customHeight="1" thickBot="1" x14ac:dyDescent="0.3">
      <c r="A24" s="378"/>
      <c r="B24" s="337" t="s">
        <v>93</v>
      </c>
      <c r="C24" s="339">
        <f t="shared" ref="C24:Q24" si="3">SUM(C23:C23)</f>
        <v>0</v>
      </c>
      <c r="D24" s="339">
        <f t="shared" si="3"/>
        <v>0</v>
      </c>
      <c r="E24" s="339">
        <f t="shared" si="3"/>
        <v>0</v>
      </c>
      <c r="F24" s="339">
        <f t="shared" si="3"/>
        <v>0</v>
      </c>
      <c r="G24" s="339">
        <f t="shared" si="3"/>
        <v>0</v>
      </c>
      <c r="H24" s="339">
        <f t="shared" si="3"/>
        <v>0</v>
      </c>
      <c r="I24" s="339">
        <f t="shared" si="3"/>
        <v>0</v>
      </c>
      <c r="J24" s="339">
        <f t="shared" si="3"/>
        <v>0</v>
      </c>
      <c r="K24" s="339">
        <f t="shared" si="3"/>
        <v>0</v>
      </c>
      <c r="L24" s="339">
        <f t="shared" si="3"/>
        <v>0</v>
      </c>
      <c r="M24" s="339">
        <f t="shared" si="3"/>
        <v>0</v>
      </c>
      <c r="N24" s="339">
        <f t="shared" si="3"/>
        <v>0</v>
      </c>
      <c r="O24" s="339">
        <f t="shared" si="3"/>
        <v>0</v>
      </c>
      <c r="P24" s="339">
        <f t="shared" si="3"/>
        <v>0</v>
      </c>
      <c r="Q24" s="340">
        <f t="shared" si="3"/>
        <v>0</v>
      </c>
    </row>
    <row r="25" spans="1:23" ht="15.75" thickBot="1" x14ac:dyDescent="0.3"/>
    <row r="26" spans="1:23" ht="30" customHeight="1" thickBot="1" x14ac:dyDescent="0.3">
      <c r="A26" s="335" t="s">
        <v>35</v>
      </c>
      <c r="B26" s="336"/>
      <c r="C26" s="336"/>
      <c r="D26" s="336"/>
      <c r="E26" s="336"/>
      <c r="F26" s="336"/>
      <c r="G26" s="336"/>
      <c r="H26" s="336"/>
      <c r="I26" s="336"/>
      <c r="J26" s="336"/>
      <c r="K26" s="336"/>
      <c r="L26" s="336"/>
      <c r="M26" s="336"/>
      <c r="N26" s="336"/>
      <c r="O26" s="336"/>
      <c r="P26" s="336"/>
      <c r="Q26" s="375"/>
    </row>
    <row r="27" spans="1:23" ht="16.5" thickBot="1" x14ac:dyDescent="0.3">
      <c r="A27" s="220">
        <v>1</v>
      </c>
      <c r="B27" s="345"/>
      <c r="C27" s="9">
        <v>0</v>
      </c>
      <c r="D27" s="9">
        <v>0</v>
      </c>
      <c r="E27" s="9">
        <v>0</v>
      </c>
      <c r="F27" s="9">
        <v>0</v>
      </c>
      <c r="G27" s="9">
        <v>0</v>
      </c>
      <c r="H27" s="9">
        <v>0</v>
      </c>
      <c r="I27" s="9">
        <v>0</v>
      </c>
      <c r="J27" s="9">
        <v>0</v>
      </c>
      <c r="K27" s="9">
        <v>0</v>
      </c>
      <c r="L27" s="9">
        <v>0</v>
      </c>
      <c r="M27" s="9">
        <v>0</v>
      </c>
      <c r="N27" s="9">
        <v>0</v>
      </c>
      <c r="O27" s="9">
        <v>0</v>
      </c>
      <c r="P27" s="9">
        <v>0</v>
      </c>
      <c r="Q27" s="10">
        <v>0</v>
      </c>
    </row>
    <row r="28" spans="1:23" ht="30" customHeight="1" thickBot="1" x14ac:dyDescent="0.3">
      <c r="A28" s="378"/>
      <c r="B28" s="337" t="s">
        <v>36</v>
      </c>
      <c r="C28" s="339">
        <f t="shared" ref="C28:Q28" si="4">SUM(C27:C27)</f>
        <v>0</v>
      </c>
      <c r="D28" s="339">
        <f t="shared" si="4"/>
        <v>0</v>
      </c>
      <c r="E28" s="339">
        <f t="shared" si="4"/>
        <v>0</v>
      </c>
      <c r="F28" s="339">
        <f t="shared" si="4"/>
        <v>0</v>
      </c>
      <c r="G28" s="339">
        <f t="shared" si="4"/>
        <v>0</v>
      </c>
      <c r="H28" s="339">
        <f t="shared" si="4"/>
        <v>0</v>
      </c>
      <c r="I28" s="339">
        <f t="shared" si="4"/>
        <v>0</v>
      </c>
      <c r="J28" s="339">
        <f t="shared" si="4"/>
        <v>0</v>
      </c>
      <c r="K28" s="339">
        <f t="shared" si="4"/>
        <v>0</v>
      </c>
      <c r="L28" s="339">
        <f t="shared" si="4"/>
        <v>0</v>
      </c>
      <c r="M28" s="339">
        <f t="shared" si="4"/>
        <v>0</v>
      </c>
      <c r="N28" s="339">
        <f t="shared" si="4"/>
        <v>0</v>
      </c>
      <c r="O28" s="339">
        <f t="shared" si="4"/>
        <v>0</v>
      </c>
      <c r="P28" s="339">
        <f t="shared" si="4"/>
        <v>0</v>
      </c>
      <c r="Q28" s="340">
        <f t="shared" si="4"/>
        <v>0</v>
      </c>
    </row>
    <row r="31" spans="1:23" ht="15.75" thickBot="1" x14ac:dyDescent="0.3"/>
    <row r="32" spans="1:23" ht="30" customHeight="1" thickBot="1" x14ac:dyDescent="0.3">
      <c r="A32" s="341" t="s">
        <v>43</v>
      </c>
      <c r="B32" s="342"/>
      <c r="C32" s="342"/>
      <c r="D32" s="342"/>
      <c r="E32" s="342"/>
      <c r="F32" s="342"/>
      <c r="G32" s="342"/>
      <c r="H32" s="342"/>
      <c r="I32" s="342"/>
      <c r="J32" s="342"/>
      <c r="K32" s="342"/>
      <c r="L32" s="342"/>
      <c r="M32" s="342"/>
      <c r="N32" s="342"/>
      <c r="O32" s="342"/>
      <c r="P32" s="342"/>
      <c r="Q32" s="343"/>
      <c r="R32" s="379"/>
      <c r="S32" s="379"/>
      <c r="T32" s="379"/>
      <c r="U32" s="379"/>
      <c r="V32" s="379"/>
      <c r="W32" s="379"/>
    </row>
    <row r="33" spans="1:23" ht="15.75" x14ac:dyDescent="0.25">
      <c r="A33" s="344">
        <v>1</v>
      </c>
      <c r="B33" s="345" t="s">
        <v>44</v>
      </c>
      <c r="C33" s="346">
        <f t="shared" ref="C33:Q33" si="5">C12</f>
        <v>0</v>
      </c>
      <c r="D33" s="346">
        <f t="shared" si="5"/>
        <v>0</v>
      </c>
      <c r="E33" s="346">
        <f t="shared" si="5"/>
        <v>0</v>
      </c>
      <c r="F33" s="346">
        <f t="shared" si="5"/>
        <v>0</v>
      </c>
      <c r="G33" s="346">
        <f t="shared" si="5"/>
        <v>0</v>
      </c>
      <c r="H33" s="346">
        <f t="shared" si="5"/>
        <v>0</v>
      </c>
      <c r="I33" s="346">
        <f t="shared" si="5"/>
        <v>0</v>
      </c>
      <c r="J33" s="346">
        <f t="shared" si="5"/>
        <v>0</v>
      </c>
      <c r="K33" s="346">
        <f t="shared" si="5"/>
        <v>0</v>
      </c>
      <c r="L33" s="346">
        <f t="shared" si="5"/>
        <v>0</v>
      </c>
      <c r="M33" s="346">
        <f t="shared" si="5"/>
        <v>0</v>
      </c>
      <c r="N33" s="346">
        <f t="shared" si="5"/>
        <v>0</v>
      </c>
      <c r="O33" s="346">
        <f t="shared" si="5"/>
        <v>0</v>
      </c>
      <c r="P33" s="346">
        <f t="shared" si="5"/>
        <v>0</v>
      </c>
      <c r="Q33" s="380">
        <f t="shared" si="5"/>
        <v>0</v>
      </c>
      <c r="R33" s="381"/>
      <c r="S33" s="381"/>
      <c r="T33" s="381"/>
      <c r="U33" s="381"/>
      <c r="V33" s="381"/>
      <c r="W33" s="381"/>
    </row>
    <row r="34" spans="1:23" ht="15.75" x14ac:dyDescent="0.25">
      <c r="A34" s="347">
        <v>2</v>
      </c>
      <c r="B34" s="348" t="s">
        <v>46</v>
      </c>
      <c r="C34" s="349">
        <f t="shared" ref="C34:Q34" si="6">C16</f>
        <v>0</v>
      </c>
      <c r="D34" s="349">
        <f t="shared" si="6"/>
        <v>0</v>
      </c>
      <c r="E34" s="349">
        <f t="shared" si="6"/>
        <v>0</v>
      </c>
      <c r="F34" s="349">
        <f t="shared" si="6"/>
        <v>0</v>
      </c>
      <c r="G34" s="349">
        <f t="shared" si="6"/>
        <v>0</v>
      </c>
      <c r="H34" s="349">
        <f t="shared" si="6"/>
        <v>0</v>
      </c>
      <c r="I34" s="349">
        <f t="shared" si="6"/>
        <v>0</v>
      </c>
      <c r="J34" s="349">
        <f t="shared" si="6"/>
        <v>0</v>
      </c>
      <c r="K34" s="349">
        <f t="shared" si="6"/>
        <v>0</v>
      </c>
      <c r="L34" s="349">
        <f t="shared" si="6"/>
        <v>0</v>
      </c>
      <c r="M34" s="349">
        <f t="shared" si="6"/>
        <v>0</v>
      </c>
      <c r="N34" s="349">
        <f t="shared" si="6"/>
        <v>0</v>
      </c>
      <c r="O34" s="349">
        <f t="shared" si="6"/>
        <v>0</v>
      </c>
      <c r="P34" s="349">
        <f t="shared" si="6"/>
        <v>0</v>
      </c>
      <c r="Q34" s="382">
        <f t="shared" si="6"/>
        <v>0</v>
      </c>
      <c r="R34" s="381"/>
      <c r="S34" s="381"/>
      <c r="T34" s="381"/>
      <c r="U34" s="381"/>
      <c r="V34" s="381"/>
      <c r="W34" s="381"/>
    </row>
    <row r="35" spans="1:23" ht="15.75" x14ac:dyDescent="0.25">
      <c r="A35" s="350">
        <v>3</v>
      </c>
      <c r="B35" s="348" t="s">
        <v>47</v>
      </c>
      <c r="C35" s="349">
        <f t="shared" ref="C35:Q35" si="7">C20</f>
        <v>0</v>
      </c>
      <c r="D35" s="349">
        <f t="shared" si="7"/>
        <v>0</v>
      </c>
      <c r="E35" s="349">
        <f t="shared" si="7"/>
        <v>0</v>
      </c>
      <c r="F35" s="349">
        <f t="shared" si="7"/>
        <v>0</v>
      </c>
      <c r="G35" s="349">
        <f t="shared" si="7"/>
        <v>0</v>
      </c>
      <c r="H35" s="349">
        <f t="shared" si="7"/>
        <v>0</v>
      </c>
      <c r="I35" s="349">
        <f t="shared" si="7"/>
        <v>0</v>
      </c>
      <c r="J35" s="349">
        <f t="shared" si="7"/>
        <v>0</v>
      </c>
      <c r="K35" s="349">
        <f t="shared" si="7"/>
        <v>0</v>
      </c>
      <c r="L35" s="349">
        <f t="shared" si="7"/>
        <v>0</v>
      </c>
      <c r="M35" s="349">
        <f t="shared" si="7"/>
        <v>0</v>
      </c>
      <c r="N35" s="349">
        <f t="shared" si="7"/>
        <v>0</v>
      </c>
      <c r="O35" s="349">
        <f t="shared" si="7"/>
        <v>0</v>
      </c>
      <c r="P35" s="349">
        <f t="shared" si="7"/>
        <v>0</v>
      </c>
      <c r="Q35" s="382">
        <f t="shared" si="7"/>
        <v>0</v>
      </c>
      <c r="R35" s="381"/>
      <c r="S35" s="381"/>
      <c r="T35" s="381"/>
      <c r="U35" s="381"/>
      <c r="V35" s="381"/>
      <c r="W35" s="381"/>
    </row>
    <row r="36" spans="1:23" ht="15.75" x14ac:dyDescent="0.25">
      <c r="A36" s="347">
        <v>4</v>
      </c>
      <c r="B36" s="348" t="s">
        <v>94</v>
      </c>
      <c r="C36" s="349">
        <f t="shared" ref="C36:Q36" si="8">C24</f>
        <v>0</v>
      </c>
      <c r="D36" s="349">
        <f t="shared" si="8"/>
        <v>0</v>
      </c>
      <c r="E36" s="349">
        <f t="shared" si="8"/>
        <v>0</v>
      </c>
      <c r="F36" s="349">
        <f t="shared" si="8"/>
        <v>0</v>
      </c>
      <c r="G36" s="349">
        <f t="shared" si="8"/>
        <v>0</v>
      </c>
      <c r="H36" s="349">
        <f t="shared" si="8"/>
        <v>0</v>
      </c>
      <c r="I36" s="349">
        <f t="shared" si="8"/>
        <v>0</v>
      </c>
      <c r="J36" s="349">
        <f t="shared" si="8"/>
        <v>0</v>
      </c>
      <c r="K36" s="349">
        <f t="shared" si="8"/>
        <v>0</v>
      </c>
      <c r="L36" s="349">
        <f t="shared" si="8"/>
        <v>0</v>
      </c>
      <c r="M36" s="349">
        <f t="shared" si="8"/>
        <v>0</v>
      </c>
      <c r="N36" s="349">
        <f t="shared" si="8"/>
        <v>0</v>
      </c>
      <c r="O36" s="349">
        <f t="shared" si="8"/>
        <v>0</v>
      </c>
      <c r="P36" s="349">
        <f t="shared" si="8"/>
        <v>0</v>
      </c>
      <c r="Q36" s="382">
        <f t="shared" si="8"/>
        <v>0</v>
      </c>
      <c r="R36" s="381"/>
      <c r="S36" s="381"/>
      <c r="T36" s="381"/>
      <c r="U36" s="381"/>
      <c r="V36" s="381"/>
      <c r="W36" s="381"/>
    </row>
    <row r="37" spans="1:23" ht="16.5" thickBot="1" x14ac:dyDescent="0.3">
      <c r="A37" s="351">
        <v>5</v>
      </c>
      <c r="B37" s="352" t="s">
        <v>45</v>
      </c>
      <c r="C37" s="353">
        <f>C28</f>
        <v>0</v>
      </c>
      <c r="D37" s="353">
        <f t="shared" ref="D37:Q37" si="9">D28</f>
        <v>0</v>
      </c>
      <c r="E37" s="353">
        <f t="shared" si="9"/>
        <v>0</v>
      </c>
      <c r="F37" s="353">
        <f t="shared" si="9"/>
        <v>0</v>
      </c>
      <c r="G37" s="353">
        <f t="shared" si="9"/>
        <v>0</v>
      </c>
      <c r="H37" s="353">
        <f t="shared" si="9"/>
        <v>0</v>
      </c>
      <c r="I37" s="353">
        <f t="shared" si="9"/>
        <v>0</v>
      </c>
      <c r="J37" s="353">
        <f t="shared" si="9"/>
        <v>0</v>
      </c>
      <c r="K37" s="353">
        <f t="shared" si="9"/>
        <v>0</v>
      </c>
      <c r="L37" s="353">
        <f t="shared" si="9"/>
        <v>0</v>
      </c>
      <c r="M37" s="353">
        <f t="shared" si="9"/>
        <v>0</v>
      </c>
      <c r="N37" s="353">
        <f t="shared" si="9"/>
        <v>0</v>
      </c>
      <c r="O37" s="353">
        <f t="shared" si="9"/>
        <v>0</v>
      </c>
      <c r="P37" s="353">
        <f t="shared" si="9"/>
        <v>0</v>
      </c>
      <c r="Q37" s="383">
        <f t="shared" si="9"/>
        <v>0</v>
      </c>
      <c r="R37" s="381"/>
      <c r="S37" s="381"/>
      <c r="T37" s="381"/>
      <c r="U37" s="381"/>
      <c r="V37" s="381"/>
      <c r="W37" s="381"/>
    </row>
    <row r="38" spans="1:23" ht="30" customHeight="1" thickBot="1" x14ac:dyDescent="0.3">
      <c r="A38" s="384"/>
      <c r="B38" s="337" t="s">
        <v>48</v>
      </c>
      <c r="C38" s="338">
        <f>SUM(C33:C37)</f>
        <v>0</v>
      </c>
      <c r="D38" s="338">
        <f t="shared" ref="D38:Q38" si="10">SUM(D33:D37)</f>
        <v>0</v>
      </c>
      <c r="E38" s="338">
        <f t="shared" si="10"/>
        <v>0</v>
      </c>
      <c r="F38" s="338">
        <f t="shared" si="10"/>
        <v>0</v>
      </c>
      <c r="G38" s="338">
        <f t="shared" si="10"/>
        <v>0</v>
      </c>
      <c r="H38" s="338">
        <f t="shared" si="10"/>
        <v>0</v>
      </c>
      <c r="I38" s="338">
        <f t="shared" si="10"/>
        <v>0</v>
      </c>
      <c r="J38" s="338">
        <f t="shared" si="10"/>
        <v>0</v>
      </c>
      <c r="K38" s="338">
        <f t="shared" si="10"/>
        <v>0</v>
      </c>
      <c r="L38" s="338">
        <f t="shared" si="10"/>
        <v>0</v>
      </c>
      <c r="M38" s="338">
        <f t="shared" si="10"/>
        <v>0</v>
      </c>
      <c r="N38" s="338">
        <f t="shared" si="10"/>
        <v>0</v>
      </c>
      <c r="O38" s="338">
        <f t="shared" si="10"/>
        <v>0</v>
      </c>
      <c r="P38" s="338">
        <f t="shared" si="10"/>
        <v>0</v>
      </c>
      <c r="Q38" s="385">
        <f t="shared" si="10"/>
        <v>0</v>
      </c>
      <c r="R38" s="386"/>
      <c r="S38" s="386"/>
      <c r="T38" s="386"/>
      <c r="U38" s="386"/>
      <c r="V38" s="386"/>
      <c r="W38" s="386"/>
    </row>
    <row r="43" spans="1:23" x14ac:dyDescent="0.25">
      <c r="B43" s="112"/>
    </row>
    <row r="44" spans="1:23" x14ac:dyDescent="0.25">
      <c r="B44" s="112"/>
    </row>
    <row r="45" spans="1:23" x14ac:dyDescent="0.25">
      <c r="B45" s="112"/>
    </row>
    <row r="46" spans="1:23" x14ac:dyDescent="0.25">
      <c r="B46" s="112"/>
    </row>
    <row r="47" spans="1:23" x14ac:dyDescent="0.25">
      <c r="B47" s="305" t="s">
        <v>68</v>
      </c>
    </row>
  </sheetData>
  <sheetProtection algorithmName="SHA-512" hashValue="t/DTJmDj9B/m+HR9TVmAUXujkfLXZWBth5ufrkVquZdLmvq61YVEw8HXe08vlaaPJiMc96Rh8vQE3ejCSOISnA==" saltValue="q+iS+rlvI3pxMDO3tl/b0Q==" spinCount="100000" sheet="1" formatCells="0" formatColumns="0" formatRows="0" insertColumns="0" insertRows="0" insertHyperlinks="0" deleteColumns="0" deleteRows="0" sort="0" autoFilter="0" pivotTables="0"/>
  <mergeCells count="32">
    <mergeCell ref="L7:L8"/>
    <mergeCell ref="A5:A8"/>
    <mergeCell ref="A4:Q4"/>
    <mergeCell ref="B3:Q3"/>
    <mergeCell ref="I7:J7"/>
    <mergeCell ref="N7:N8"/>
    <mergeCell ref="K7:K8"/>
    <mergeCell ref="P5:Q6"/>
    <mergeCell ref="N5:O6"/>
    <mergeCell ref="C5:E6"/>
    <mergeCell ref="C7:D7"/>
    <mergeCell ref="E7:E8"/>
    <mergeCell ref="Q7:Q8"/>
    <mergeCell ref="M7:M8"/>
    <mergeCell ref="P7:P8"/>
    <mergeCell ref="O7:O8"/>
    <mergeCell ref="D2:E2"/>
    <mergeCell ref="F2:H2"/>
    <mergeCell ref="A26:Q26"/>
    <mergeCell ref="A32:Q32"/>
    <mergeCell ref="B43:B46"/>
    <mergeCell ref="A10:Q10"/>
    <mergeCell ref="A14:Q14"/>
    <mergeCell ref="A18:Q18"/>
    <mergeCell ref="A22:Q22"/>
    <mergeCell ref="L6:M6"/>
    <mergeCell ref="F5:M5"/>
    <mergeCell ref="F6:H6"/>
    <mergeCell ref="B5:B8"/>
    <mergeCell ref="I6:K6"/>
    <mergeCell ref="F7:G7"/>
    <mergeCell ref="H7:H8"/>
  </mergeCells>
  <pageMargins left="0.31496062992125984" right="0.31496062992125984" top="0.35433070866141736" bottom="0.35433070866141736" header="0.31496062992125984" footer="0.31496062992125984"/>
  <pageSetup paperSize="8" scale="49" fitToHeight="0" orientation="landscape" r:id="rId1"/>
  <headerFooter>
    <oddFooter>Strona &amp;P z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1705"/>
  <sheetViews>
    <sheetView zoomScaleNormal="100" workbookViewId="0">
      <selection activeCell="B10" sqref="B10"/>
    </sheetView>
  </sheetViews>
  <sheetFormatPr defaultColWidth="9.140625" defaultRowHeight="15" x14ac:dyDescent="0.25"/>
  <cols>
    <col min="1" max="1" width="5.85546875" style="115" customWidth="1"/>
    <col min="2" max="2" width="47.85546875" style="115" customWidth="1"/>
    <col min="3" max="3" width="23.140625" style="115" customWidth="1"/>
    <col min="4" max="4" width="22.5703125" style="115" customWidth="1"/>
    <col min="5" max="5" width="31.85546875" style="115" customWidth="1"/>
    <col min="6" max="6" width="43.85546875" style="115" customWidth="1"/>
    <col min="7" max="7" width="24.140625" style="115" customWidth="1"/>
    <col min="8" max="8" width="36" style="115" customWidth="1"/>
    <col min="9" max="9" width="8.85546875" style="115" customWidth="1"/>
    <col min="10" max="10" width="14" style="115" customWidth="1"/>
    <col min="11" max="11" width="18.7109375" style="115" customWidth="1"/>
    <col min="12" max="12" width="15" style="115" customWidth="1"/>
    <col min="13" max="13" width="17.140625" style="115" customWidth="1"/>
    <col min="14" max="14" width="33.140625" style="115" customWidth="1"/>
    <col min="15" max="18" width="14.5703125" style="115" customWidth="1"/>
    <col min="19" max="19" width="8.28515625" style="115" customWidth="1"/>
    <col min="20" max="16384" width="9.140625" style="115"/>
  </cols>
  <sheetData>
    <row r="1" spans="1:19" ht="34.5" customHeight="1" thickBot="1" x14ac:dyDescent="0.3">
      <c r="A1" s="388" t="s">
        <v>182</v>
      </c>
      <c r="B1" s="388"/>
      <c r="C1" s="389"/>
      <c r="D1" s="390" t="s">
        <v>98</v>
      </c>
      <c r="E1" s="13"/>
      <c r="F1" s="116"/>
      <c r="H1" s="389"/>
      <c r="I1" s="389"/>
      <c r="J1" s="389"/>
      <c r="K1" s="389"/>
      <c r="L1" s="389"/>
      <c r="M1" s="389"/>
      <c r="N1" s="389"/>
      <c r="O1" s="389"/>
      <c r="P1" s="389"/>
    </row>
    <row r="2" spans="1:19" x14ac:dyDescent="0.25">
      <c r="A2" s="391"/>
      <c r="B2" s="392"/>
      <c r="C2" s="393"/>
      <c r="D2" s="116"/>
      <c r="E2" s="393"/>
      <c r="F2" s="116"/>
    </row>
    <row r="3" spans="1:19" ht="15.75" x14ac:dyDescent="0.25">
      <c r="A3" s="116"/>
      <c r="B3" s="394"/>
      <c r="C3" s="116"/>
      <c r="D3" s="391"/>
      <c r="E3" s="116"/>
      <c r="F3" s="393"/>
      <c r="G3" s="116"/>
      <c r="I3" s="116"/>
      <c r="J3" s="116"/>
      <c r="K3" s="116"/>
      <c r="L3" s="116"/>
      <c r="M3" s="116"/>
      <c r="N3" s="393"/>
      <c r="O3" s="395"/>
      <c r="P3" s="396"/>
      <c r="Q3" s="396"/>
      <c r="R3" s="395"/>
    </row>
    <row r="4" spans="1:19" ht="33" customHeight="1" x14ac:dyDescent="0.3">
      <c r="A4" s="273" t="s">
        <v>215</v>
      </c>
      <c r="B4" s="273"/>
      <c r="C4" s="273"/>
      <c r="D4" s="273"/>
      <c r="E4" s="273"/>
      <c r="F4" s="273"/>
      <c r="G4" s="273"/>
      <c r="H4" s="397"/>
      <c r="I4" s="397"/>
      <c r="J4" s="397"/>
      <c r="K4" s="398"/>
      <c r="L4" s="398"/>
      <c r="M4" s="398"/>
      <c r="N4" s="398"/>
      <c r="O4" s="398"/>
      <c r="P4" s="398"/>
      <c r="Q4" s="398"/>
      <c r="R4" s="395"/>
    </row>
    <row r="5" spans="1:19" ht="16.5" thickBot="1" x14ac:dyDescent="0.3">
      <c r="A5" s="116"/>
      <c r="B5" s="394"/>
      <c r="C5" s="116"/>
      <c r="D5" s="391"/>
      <c r="E5" s="116"/>
      <c r="F5" s="393"/>
      <c r="G5" s="116"/>
      <c r="I5" s="116"/>
      <c r="J5" s="116"/>
      <c r="K5" s="116"/>
      <c r="L5" s="116"/>
      <c r="M5" s="116"/>
      <c r="N5" s="393"/>
      <c r="O5" s="395"/>
      <c r="P5" s="396"/>
      <c r="Q5" s="396"/>
      <c r="R5" s="395"/>
    </row>
    <row r="6" spans="1:19" ht="56.25" thickBot="1" x14ac:dyDescent="0.3">
      <c r="A6" s="116"/>
      <c r="B6" s="399" t="s">
        <v>206</v>
      </c>
      <c r="C6" s="400" t="s">
        <v>151</v>
      </c>
      <c r="D6" s="400" t="s">
        <v>152</v>
      </c>
      <c r="E6" s="401" t="s">
        <v>153</v>
      </c>
      <c r="F6" s="393"/>
      <c r="G6" s="116"/>
      <c r="I6" s="116"/>
      <c r="J6" s="116"/>
      <c r="K6" s="116"/>
      <c r="L6" s="116"/>
      <c r="M6" s="116"/>
      <c r="N6" s="393"/>
      <c r="O6" s="395"/>
      <c r="P6" s="396"/>
      <c r="Q6" s="396"/>
      <c r="R6" s="395"/>
    </row>
    <row r="7" spans="1:19" ht="18.75" thickBot="1" x14ac:dyDescent="0.3">
      <c r="A7" s="116"/>
      <c r="B7" s="402">
        <f>SUM(O10:O1509)</f>
        <v>0</v>
      </c>
      <c r="C7" s="403">
        <f t="shared" ref="C7:E7" si="0">SUM(P10:P1509)</f>
        <v>0</v>
      </c>
      <c r="D7" s="403">
        <f t="shared" si="0"/>
        <v>0</v>
      </c>
      <c r="E7" s="404">
        <f t="shared" si="0"/>
        <v>0</v>
      </c>
      <c r="F7" s="393"/>
      <c r="G7" s="116"/>
      <c r="I7" s="116"/>
      <c r="J7" s="116"/>
      <c r="K7" s="116"/>
      <c r="L7" s="116"/>
      <c r="M7" s="116"/>
      <c r="N7" s="393"/>
      <c r="O7" s="395"/>
      <c r="P7" s="396"/>
      <c r="Q7" s="396"/>
      <c r="R7" s="395"/>
    </row>
    <row r="8" spans="1:19" ht="15.75" x14ac:dyDescent="0.25">
      <c r="A8" s="116"/>
      <c r="B8" s="394"/>
      <c r="C8" s="116"/>
      <c r="D8" s="391"/>
      <c r="E8" s="116"/>
      <c r="F8" s="393"/>
      <c r="G8" s="116"/>
      <c r="I8" s="116"/>
      <c r="J8" s="116"/>
      <c r="K8" s="116"/>
      <c r="L8" s="116"/>
      <c r="M8" s="116"/>
      <c r="N8" s="393"/>
      <c r="O8" s="395"/>
      <c r="P8" s="396"/>
      <c r="Q8" s="396"/>
      <c r="R8" s="395"/>
    </row>
    <row r="9" spans="1:19" ht="123.95" customHeight="1" x14ac:dyDescent="0.25">
      <c r="A9" s="405" t="s">
        <v>154</v>
      </c>
      <c r="B9" s="405" t="s">
        <v>155</v>
      </c>
      <c r="C9" s="405" t="s">
        <v>113</v>
      </c>
      <c r="D9" s="405" t="s">
        <v>112</v>
      </c>
      <c r="E9" s="405" t="s">
        <v>156</v>
      </c>
      <c r="F9" s="405" t="s">
        <v>157</v>
      </c>
      <c r="G9" s="405" t="s">
        <v>109</v>
      </c>
      <c r="H9" s="405" t="s">
        <v>158</v>
      </c>
      <c r="I9" s="405" t="s">
        <v>159</v>
      </c>
      <c r="J9" s="405" t="s">
        <v>111</v>
      </c>
      <c r="K9" s="406" t="s">
        <v>160</v>
      </c>
      <c r="L9" s="407" t="s">
        <v>161</v>
      </c>
      <c r="M9" s="408" t="s">
        <v>115</v>
      </c>
      <c r="N9" s="408" t="s">
        <v>162</v>
      </c>
      <c r="O9" s="409" t="s">
        <v>216</v>
      </c>
      <c r="P9" s="410" t="s">
        <v>208</v>
      </c>
      <c r="Q9" s="410" t="s">
        <v>209</v>
      </c>
      <c r="R9" s="410" t="s">
        <v>163</v>
      </c>
      <c r="S9" s="411" t="s">
        <v>97</v>
      </c>
    </row>
    <row r="10" spans="1:19" s="414" customFormat="1" ht="30" customHeight="1" x14ac:dyDescent="0.25">
      <c r="A10" s="412">
        <v>1</v>
      </c>
      <c r="B10" s="26"/>
      <c r="C10" s="27"/>
      <c r="D10" s="27"/>
      <c r="E10" s="27"/>
      <c r="F10" s="26"/>
      <c r="G10" s="27"/>
      <c r="H10" s="26"/>
      <c r="I10" s="27"/>
      <c r="J10" s="27"/>
      <c r="K10" s="27"/>
      <c r="L10" s="27"/>
      <c r="M10" s="30"/>
      <c r="N10" s="26"/>
      <c r="O10" s="29"/>
      <c r="P10" s="28"/>
      <c r="Q10" s="31"/>
      <c r="R10" s="413">
        <f>SUM(O10:Q10)</f>
        <v>0</v>
      </c>
      <c r="S10" s="46"/>
    </row>
    <row r="11" spans="1:19" s="414" customFormat="1" ht="30" customHeight="1" x14ac:dyDescent="0.25">
      <c r="A11" s="412">
        <v>2</v>
      </c>
      <c r="B11" s="26"/>
      <c r="C11" s="27"/>
      <c r="D11" s="32"/>
      <c r="E11" s="27"/>
      <c r="F11" s="26"/>
      <c r="G11" s="27"/>
      <c r="H11" s="33"/>
      <c r="I11" s="27"/>
      <c r="J11" s="27"/>
      <c r="K11" s="27"/>
      <c r="L11" s="27"/>
      <c r="M11" s="27"/>
      <c r="N11" s="26"/>
      <c r="O11" s="34"/>
      <c r="P11" s="31"/>
      <c r="Q11" s="31"/>
      <c r="R11" s="413">
        <f t="shared" ref="R11:R59" si="1">SUM(O11:Q11)</f>
        <v>0</v>
      </c>
      <c r="S11" s="46"/>
    </row>
    <row r="12" spans="1:19" s="414" customFormat="1" ht="30" customHeight="1" x14ac:dyDescent="0.25">
      <c r="A12" s="412">
        <v>3</v>
      </c>
      <c r="B12" s="26"/>
      <c r="C12" s="27"/>
      <c r="D12" s="32"/>
      <c r="E12" s="27"/>
      <c r="F12" s="26"/>
      <c r="G12" s="27"/>
      <c r="H12" s="33"/>
      <c r="I12" s="27"/>
      <c r="J12" s="27"/>
      <c r="K12" s="27"/>
      <c r="L12" s="27"/>
      <c r="M12" s="27"/>
      <c r="N12" s="26"/>
      <c r="O12" s="34"/>
      <c r="P12" s="31"/>
      <c r="Q12" s="31"/>
      <c r="R12" s="413">
        <f t="shared" si="1"/>
        <v>0</v>
      </c>
      <c r="S12" s="46"/>
    </row>
    <row r="13" spans="1:19" s="414" customFormat="1" ht="30" customHeight="1" x14ac:dyDescent="0.25">
      <c r="A13" s="412">
        <v>4</v>
      </c>
      <c r="B13" s="26"/>
      <c r="C13" s="27"/>
      <c r="D13" s="32"/>
      <c r="E13" s="27"/>
      <c r="F13" s="26"/>
      <c r="G13" s="27"/>
      <c r="H13" s="33"/>
      <c r="I13" s="27"/>
      <c r="J13" s="27"/>
      <c r="K13" s="27"/>
      <c r="L13" s="27"/>
      <c r="M13" s="27"/>
      <c r="N13" s="26"/>
      <c r="O13" s="34"/>
      <c r="P13" s="31"/>
      <c r="Q13" s="31"/>
      <c r="R13" s="413">
        <f t="shared" si="1"/>
        <v>0</v>
      </c>
      <c r="S13" s="46"/>
    </row>
    <row r="14" spans="1:19" s="414" customFormat="1" ht="30" customHeight="1" x14ac:dyDescent="0.25">
      <c r="A14" s="412">
        <v>5</v>
      </c>
      <c r="B14" s="26"/>
      <c r="C14" s="27"/>
      <c r="D14" s="32"/>
      <c r="E14" s="27"/>
      <c r="F14" s="26"/>
      <c r="G14" s="27"/>
      <c r="H14" s="33"/>
      <c r="I14" s="27"/>
      <c r="J14" s="27"/>
      <c r="K14" s="27"/>
      <c r="L14" s="27"/>
      <c r="M14" s="27"/>
      <c r="N14" s="26"/>
      <c r="O14" s="34"/>
      <c r="P14" s="31"/>
      <c r="Q14" s="31"/>
      <c r="R14" s="413">
        <f t="shared" si="1"/>
        <v>0</v>
      </c>
      <c r="S14" s="46"/>
    </row>
    <row r="15" spans="1:19" s="414" customFormat="1" ht="30" customHeight="1" x14ac:dyDescent="0.25">
      <c r="A15" s="412">
        <v>6</v>
      </c>
      <c r="B15" s="26"/>
      <c r="C15" s="27"/>
      <c r="D15" s="32"/>
      <c r="E15" s="27"/>
      <c r="F15" s="26"/>
      <c r="G15" s="27"/>
      <c r="H15" s="33"/>
      <c r="I15" s="27"/>
      <c r="J15" s="27"/>
      <c r="K15" s="27"/>
      <c r="L15" s="27"/>
      <c r="M15" s="27"/>
      <c r="N15" s="26"/>
      <c r="O15" s="34"/>
      <c r="P15" s="31"/>
      <c r="Q15" s="31"/>
      <c r="R15" s="413">
        <f t="shared" si="1"/>
        <v>0</v>
      </c>
      <c r="S15" s="46"/>
    </row>
    <row r="16" spans="1:19" s="414" customFormat="1" ht="30" customHeight="1" x14ac:dyDescent="0.25">
      <c r="A16" s="412">
        <v>7</v>
      </c>
      <c r="B16" s="26"/>
      <c r="C16" s="27"/>
      <c r="D16" s="32"/>
      <c r="E16" s="27"/>
      <c r="F16" s="26"/>
      <c r="G16" s="27"/>
      <c r="H16" s="33"/>
      <c r="I16" s="27"/>
      <c r="J16" s="27"/>
      <c r="K16" s="27"/>
      <c r="L16" s="27"/>
      <c r="M16" s="27"/>
      <c r="N16" s="26"/>
      <c r="O16" s="34"/>
      <c r="P16" s="31"/>
      <c r="Q16" s="31"/>
      <c r="R16" s="413">
        <f t="shared" si="1"/>
        <v>0</v>
      </c>
      <c r="S16" s="46"/>
    </row>
    <row r="17" spans="1:19" s="414" customFormat="1" ht="30" customHeight="1" x14ac:dyDescent="0.25">
      <c r="A17" s="412">
        <v>8</v>
      </c>
      <c r="B17" s="26"/>
      <c r="C17" s="27"/>
      <c r="D17" s="32"/>
      <c r="E17" s="27"/>
      <c r="F17" s="26"/>
      <c r="G17" s="27"/>
      <c r="H17" s="33"/>
      <c r="I17" s="27"/>
      <c r="J17" s="27"/>
      <c r="K17" s="27"/>
      <c r="L17" s="27"/>
      <c r="M17" s="27"/>
      <c r="N17" s="26"/>
      <c r="O17" s="34"/>
      <c r="P17" s="31"/>
      <c r="Q17" s="31"/>
      <c r="R17" s="413">
        <f t="shared" si="1"/>
        <v>0</v>
      </c>
      <c r="S17" s="46"/>
    </row>
    <row r="18" spans="1:19" s="414" customFormat="1" ht="30" customHeight="1" x14ac:dyDescent="0.25">
      <c r="A18" s="412">
        <v>9</v>
      </c>
      <c r="B18" s="26"/>
      <c r="C18" s="27"/>
      <c r="D18" s="32"/>
      <c r="E18" s="27"/>
      <c r="F18" s="26"/>
      <c r="G18" s="27"/>
      <c r="H18" s="33"/>
      <c r="I18" s="27"/>
      <c r="J18" s="27"/>
      <c r="K18" s="27"/>
      <c r="L18" s="27"/>
      <c r="M18" s="27"/>
      <c r="N18" s="26"/>
      <c r="O18" s="34"/>
      <c r="P18" s="31"/>
      <c r="Q18" s="31"/>
      <c r="R18" s="413">
        <f t="shared" si="1"/>
        <v>0</v>
      </c>
      <c r="S18" s="46"/>
    </row>
    <row r="19" spans="1:19" s="414" customFormat="1" ht="30" customHeight="1" x14ac:dyDescent="0.25">
      <c r="A19" s="412">
        <v>10</v>
      </c>
      <c r="B19" s="26"/>
      <c r="C19" s="27"/>
      <c r="D19" s="32"/>
      <c r="E19" s="27"/>
      <c r="F19" s="26"/>
      <c r="G19" s="27"/>
      <c r="H19" s="33"/>
      <c r="I19" s="27"/>
      <c r="J19" s="27"/>
      <c r="K19" s="27"/>
      <c r="L19" s="27"/>
      <c r="M19" s="27"/>
      <c r="N19" s="26"/>
      <c r="O19" s="34"/>
      <c r="P19" s="31"/>
      <c r="Q19" s="31"/>
      <c r="R19" s="413">
        <f t="shared" si="1"/>
        <v>0</v>
      </c>
      <c r="S19" s="46"/>
    </row>
    <row r="20" spans="1:19" s="414" customFormat="1" ht="30" customHeight="1" x14ac:dyDescent="0.25">
      <c r="A20" s="412">
        <v>11</v>
      </c>
      <c r="B20" s="26"/>
      <c r="C20" s="27"/>
      <c r="D20" s="32"/>
      <c r="E20" s="27"/>
      <c r="F20" s="26"/>
      <c r="G20" s="27"/>
      <c r="H20" s="33"/>
      <c r="I20" s="27"/>
      <c r="J20" s="27"/>
      <c r="K20" s="27"/>
      <c r="L20" s="27"/>
      <c r="M20" s="27"/>
      <c r="N20" s="26"/>
      <c r="O20" s="34"/>
      <c r="P20" s="31"/>
      <c r="Q20" s="31"/>
      <c r="R20" s="413">
        <f t="shared" si="1"/>
        <v>0</v>
      </c>
      <c r="S20" s="46"/>
    </row>
    <row r="21" spans="1:19" s="414" customFormat="1" ht="30" customHeight="1" x14ac:dyDescent="0.25">
      <c r="A21" s="412">
        <v>12</v>
      </c>
      <c r="B21" s="26"/>
      <c r="C21" s="27"/>
      <c r="D21" s="32"/>
      <c r="E21" s="27"/>
      <c r="F21" s="26"/>
      <c r="G21" s="27"/>
      <c r="H21" s="33"/>
      <c r="I21" s="27"/>
      <c r="J21" s="27"/>
      <c r="K21" s="27"/>
      <c r="L21" s="27"/>
      <c r="M21" s="27"/>
      <c r="N21" s="26"/>
      <c r="O21" s="34"/>
      <c r="P21" s="31"/>
      <c r="Q21" s="31"/>
      <c r="R21" s="413">
        <f t="shared" si="1"/>
        <v>0</v>
      </c>
      <c r="S21" s="46"/>
    </row>
    <row r="22" spans="1:19" s="414" customFormat="1" ht="30" customHeight="1" x14ac:dyDescent="0.25">
      <c r="A22" s="412">
        <v>13</v>
      </c>
      <c r="B22" s="26"/>
      <c r="C22" s="27"/>
      <c r="D22" s="32"/>
      <c r="E22" s="27"/>
      <c r="F22" s="26"/>
      <c r="G22" s="27"/>
      <c r="H22" s="33"/>
      <c r="I22" s="27"/>
      <c r="J22" s="27"/>
      <c r="K22" s="27"/>
      <c r="L22" s="27"/>
      <c r="M22" s="27"/>
      <c r="N22" s="26"/>
      <c r="O22" s="34"/>
      <c r="P22" s="31"/>
      <c r="Q22" s="31"/>
      <c r="R22" s="413">
        <f t="shared" si="1"/>
        <v>0</v>
      </c>
      <c r="S22" s="46"/>
    </row>
    <row r="23" spans="1:19" s="414" customFormat="1" ht="30" customHeight="1" x14ac:dyDescent="0.25">
      <c r="A23" s="412">
        <v>14</v>
      </c>
      <c r="B23" s="26"/>
      <c r="C23" s="27"/>
      <c r="D23" s="32"/>
      <c r="E23" s="27"/>
      <c r="F23" s="26"/>
      <c r="G23" s="27"/>
      <c r="H23" s="33"/>
      <c r="I23" s="27"/>
      <c r="J23" s="27"/>
      <c r="K23" s="27"/>
      <c r="L23" s="27"/>
      <c r="M23" s="27"/>
      <c r="N23" s="26"/>
      <c r="O23" s="34"/>
      <c r="P23" s="31"/>
      <c r="Q23" s="31"/>
      <c r="R23" s="413">
        <f t="shared" si="1"/>
        <v>0</v>
      </c>
      <c r="S23" s="46"/>
    </row>
    <row r="24" spans="1:19" s="414" customFormat="1" ht="30" customHeight="1" x14ac:dyDescent="0.25">
      <c r="A24" s="412">
        <v>15</v>
      </c>
      <c r="B24" s="26"/>
      <c r="C24" s="27"/>
      <c r="D24" s="32"/>
      <c r="E24" s="27"/>
      <c r="F24" s="26"/>
      <c r="G24" s="27"/>
      <c r="H24" s="33"/>
      <c r="I24" s="27"/>
      <c r="J24" s="27"/>
      <c r="K24" s="27"/>
      <c r="L24" s="27"/>
      <c r="M24" s="27"/>
      <c r="N24" s="26"/>
      <c r="O24" s="34"/>
      <c r="P24" s="31"/>
      <c r="Q24" s="31"/>
      <c r="R24" s="413">
        <f t="shared" si="1"/>
        <v>0</v>
      </c>
      <c r="S24" s="46"/>
    </row>
    <row r="25" spans="1:19" s="414" customFormat="1" ht="30" customHeight="1" x14ac:dyDescent="0.25">
      <c r="A25" s="412">
        <v>16</v>
      </c>
      <c r="B25" s="26"/>
      <c r="C25" s="27"/>
      <c r="D25" s="32"/>
      <c r="E25" s="27"/>
      <c r="F25" s="26"/>
      <c r="G25" s="27"/>
      <c r="H25" s="33"/>
      <c r="I25" s="27"/>
      <c r="J25" s="27"/>
      <c r="K25" s="27"/>
      <c r="L25" s="27"/>
      <c r="M25" s="27"/>
      <c r="N25" s="26"/>
      <c r="O25" s="34"/>
      <c r="P25" s="31"/>
      <c r="Q25" s="31"/>
      <c r="R25" s="413">
        <f t="shared" si="1"/>
        <v>0</v>
      </c>
      <c r="S25" s="46"/>
    </row>
    <row r="26" spans="1:19" s="414" customFormat="1" ht="30" customHeight="1" x14ac:dyDescent="0.25">
      <c r="A26" s="412">
        <v>17</v>
      </c>
      <c r="B26" s="26"/>
      <c r="C26" s="27"/>
      <c r="D26" s="32"/>
      <c r="E26" s="27"/>
      <c r="F26" s="26"/>
      <c r="G26" s="27"/>
      <c r="H26" s="33"/>
      <c r="I26" s="27"/>
      <c r="J26" s="27"/>
      <c r="K26" s="27"/>
      <c r="L26" s="27"/>
      <c r="M26" s="27"/>
      <c r="N26" s="26"/>
      <c r="O26" s="34"/>
      <c r="P26" s="31"/>
      <c r="Q26" s="31"/>
      <c r="R26" s="413">
        <f t="shared" si="1"/>
        <v>0</v>
      </c>
      <c r="S26" s="46"/>
    </row>
    <row r="27" spans="1:19" s="414" customFormat="1" ht="30" customHeight="1" x14ac:dyDescent="0.25">
      <c r="A27" s="412">
        <v>18</v>
      </c>
      <c r="B27" s="26"/>
      <c r="C27" s="27"/>
      <c r="D27" s="32"/>
      <c r="E27" s="27"/>
      <c r="F27" s="26"/>
      <c r="G27" s="27"/>
      <c r="H27" s="33"/>
      <c r="I27" s="27"/>
      <c r="J27" s="27"/>
      <c r="K27" s="27"/>
      <c r="L27" s="27"/>
      <c r="M27" s="27"/>
      <c r="N27" s="26"/>
      <c r="O27" s="34"/>
      <c r="P27" s="31"/>
      <c r="Q27" s="31"/>
      <c r="R27" s="413">
        <f t="shared" si="1"/>
        <v>0</v>
      </c>
      <c r="S27" s="46"/>
    </row>
    <row r="28" spans="1:19" s="414" customFormat="1" ht="30" customHeight="1" x14ac:dyDescent="0.25">
      <c r="A28" s="412">
        <v>19</v>
      </c>
      <c r="B28" s="26"/>
      <c r="C28" s="27"/>
      <c r="D28" s="32"/>
      <c r="E28" s="27"/>
      <c r="F28" s="26"/>
      <c r="G28" s="27"/>
      <c r="H28" s="33"/>
      <c r="I28" s="27"/>
      <c r="J28" s="27"/>
      <c r="K28" s="27"/>
      <c r="L28" s="27"/>
      <c r="M28" s="27"/>
      <c r="N28" s="26"/>
      <c r="O28" s="34"/>
      <c r="P28" s="31"/>
      <c r="Q28" s="31"/>
      <c r="R28" s="413">
        <f t="shared" si="1"/>
        <v>0</v>
      </c>
      <c r="S28" s="46"/>
    </row>
    <row r="29" spans="1:19" s="414" customFormat="1" ht="30" customHeight="1" x14ac:dyDescent="0.25">
      <c r="A29" s="412">
        <v>20</v>
      </c>
      <c r="B29" s="26"/>
      <c r="C29" s="27"/>
      <c r="D29" s="32"/>
      <c r="E29" s="27"/>
      <c r="F29" s="26"/>
      <c r="G29" s="27"/>
      <c r="H29" s="33"/>
      <c r="I29" s="27"/>
      <c r="J29" s="27"/>
      <c r="K29" s="27"/>
      <c r="L29" s="27"/>
      <c r="M29" s="27"/>
      <c r="N29" s="26"/>
      <c r="O29" s="34"/>
      <c r="P29" s="31"/>
      <c r="Q29" s="31"/>
      <c r="R29" s="413">
        <f t="shared" si="1"/>
        <v>0</v>
      </c>
      <c r="S29" s="46"/>
    </row>
    <row r="30" spans="1:19" s="414" customFormat="1" ht="30" customHeight="1" x14ac:dyDescent="0.25">
      <c r="A30" s="412">
        <v>21</v>
      </c>
      <c r="B30" s="26"/>
      <c r="C30" s="27"/>
      <c r="D30" s="32"/>
      <c r="E30" s="27"/>
      <c r="F30" s="26"/>
      <c r="G30" s="27"/>
      <c r="H30" s="33"/>
      <c r="I30" s="27"/>
      <c r="J30" s="27"/>
      <c r="K30" s="27"/>
      <c r="L30" s="27"/>
      <c r="M30" s="27"/>
      <c r="N30" s="26"/>
      <c r="O30" s="34"/>
      <c r="P30" s="31"/>
      <c r="Q30" s="31"/>
      <c r="R30" s="413">
        <f t="shared" si="1"/>
        <v>0</v>
      </c>
      <c r="S30" s="46"/>
    </row>
    <row r="31" spans="1:19" s="414" customFormat="1" ht="30" customHeight="1" x14ac:dyDescent="0.25">
      <c r="A31" s="412">
        <v>22</v>
      </c>
      <c r="B31" s="26"/>
      <c r="C31" s="27"/>
      <c r="D31" s="32"/>
      <c r="E31" s="27"/>
      <c r="F31" s="26"/>
      <c r="G31" s="27"/>
      <c r="H31" s="33"/>
      <c r="I31" s="27"/>
      <c r="J31" s="27"/>
      <c r="K31" s="27"/>
      <c r="L31" s="27"/>
      <c r="M31" s="27"/>
      <c r="N31" s="26"/>
      <c r="O31" s="34"/>
      <c r="P31" s="31"/>
      <c r="Q31" s="31"/>
      <c r="R31" s="413">
        <f t="shared" si="1"/>
        <v>0</v>
      </c>
      <c r="S31" s="46"/>
    </row>
    <row r="32" spans="1:19" s="414" customFormat="1" ht="30" customHeight="1" x14ac:dyDescent="0.25">
      <c r="A32" s="412">
        <v>23</v>
      </c>
      <c r="B32" s="26"/>
      <c r="C32" s="27"/>
      <c r="D32" s="32"/>
      <c r="E32" s="27"/>
      <c r="F32" s="26"/>
      <c r="G32" s="27"/>
      <c r="H32" s="33"/>
      <c r="I32" s="27"/>
      <c r="J32" s="27"/>
      <c r="K32" s="27"/>
      <c r="L32" s="27"/>
      <c r="M32" s="27"/>
      <c r="N32" s="26"/>
      <c r="O32" s="34"/>
      <c r="P32" s="31"/>
      <c r="Q32" s="31"/>
      <c r="R32" s="413">
        <f t="shared" si="1"/>
        <v>0</v>
      </c>
      <c r="S32" s="46"/>
    </row>
    <row r="33" spans="1:19" s="414" customFormat="1" ht="30" customHeight="1" x14ac:dyDescent="0.25">
      <c r="A33" s="412">
        <v>24</v>
      </c>
      <c r="B33" s="26"/>
      <c r="C33" s="27"/>
      <c r="D33" s="32"/>
      <c r="E33" s="27"/>
      <c r="F33" s="26"/>
      <c r="G33" s="27"/>
      <c r="H33" s="33"/>
      <c r="I33" s="27"/>
      <c r="J33" s="27"/>
      <c r="K33" s="27"/>
      <c r="L33" s="27"/>
      <c r="M33" s="27"/>
      <c r="N33" s="26"/>
      <c r="O33" s="34"/>
      <c r="P33" s="31"/>
      <c r="Q33" s="31"/>
      <c r="R33" s="413">
        <f t="shared" si="1"/>
        <v>0</v>
      </c>
      <c r="S33" s="46"/>
    </row>
    <row r="34" spans="1:19" s="414" customFormat="1" ht="30" customHeight="1" x14ac:dyDescent="0.25">
      <c r="A34" s="412">
        <v>25</v>
      </c>
      <c r="B34" s="26"/>
      <c r="C34" s="27"/>
      <c r="D34" s="32"/>
      <c r="E34" s="27"/>
      <c r="F34" s="26"/>
      <c r="G34" s="27"/>
      <c r="H34" s="33"/>
      <c r="I34" s="27"/>
      <c r="J34" s="27"/>
      <c r="K34" s="27"/>
      <c r="L34" s="27"/>
      <c r="M34" s="27"/>
      <c r="N34" s="26"/>
      <c r="O34" s="34"/>
      <c r="P34" s="31"/>
      <c r="Q34" s="31"/>
      <c r="R34" s="413">
        <f t="shared" si="1"/>
        <v>0</v>
      </c>
      <c r="S34" s="46"/>
    </row>
    <row r="35" spans="1:19" s="414" customFormat="1" ht="30" customHeight="1" x14ac:dyDescent="0.25">
      <c r="A35" s="412">
        <v>26</v>
      </c>
      <c r="B35" s="26"/>
      <c r="C35" s="27"/>
      <c r="D35" s="32"/>
      <c r="E35" s="27"/>
      <c r="F35" s="26"/>
      <c r="G35" s="27"/>
      <c r="H35" s="33"/>
      <c r="I35" s="27"/>
      <c r="J35" s="27"/>
      <c r="K35" s="27"/>
      <c r="L35" s="27"/>
      <c r="M35" s="27"/>
      <c r="N35" s="26"/>
      <c r="O35" s="34"/>
      <c r="P35" s="31"/>
      <c r="Q35" s="31"/>
      <c r="R35" s="413">
        <f t="shared" si="1"/>
        <v>0</v>
      </c>
      <c r="S35" s="46"/>
    </row>
    <row r="36" spans="1:19" s="414" customFormat="1" ht="30" customHeight="1" x14ac:dyDescent="0.25">
      <c r="A36" s="412">
        <v>27</v>
      </c>
      <c r="B36" s="26"/>
      <c r="C36" s="27"/>
      <c r="D36" s="32"/>
      <c r="E36" s="27"/>
      <c r="F36" s="26"/>
      <c r="G36" s="27"/>
      <c r="H36" s="33"/>
      <c r="I36" s="27"/>
      <c r="J36" s="27"/>
      <c r="K36" s="27"/>
      <c r="L36" s="27"/>
      <c r="M36" s="27"/>
      <c r="N36" s="26"/>
      <c r="O36" s="34"/>
      <c r="P36" s="31"/>
      <c r="Q36" s="31"/>
      <c r="R36" s="413">
        <f t="shared" si="1"/>
        <v>0</v>
      </c>
      <c r="S36" s="46"/>
    </row>
    <row r="37" spans="1:19" s="414" customFormat="1" ht="30" customHeight="1" x14ac:dyDescent="0.25">
      <c r="A37" s="412">
        <v>28</v>
      </c>
      <c r="B37" s="26"/>
      <c r="C37" s="27"/>
      <c r="D37" s="32"/>
      <c r="E37" s="27"/>
      <c r="F37" s="26"/>
      <c r="G37" s="27"/>
      <c r="H37" s="33"/>
      <c r="I37" s="27"/>
      <c r="J37" s="27"/>
      <c r="K37" s="27"/>
      <c r="L37" s="27"/>
      <c r="M37" s="27"/>
      <c r="N37" s="26"/>
      <c r="O37" s="34"/>
      <c r="P37" s="31"/>
      <c r="Q37" s="31"/>
      <c r="R37" s="413">
        <f t="shared" si="1"/>
        <v>0</v>
      </c>
      <c r="S37" s="46"/>
    </row>
    <row r="38" spans="1:19" s="414" customFormat="1" ht="30" customHeight="1" x14ac:dyDescent="0.25">
      <c r="A38" s="412">
        <v>29</v>
      </c>
      <c r="B38" s="26"/>
      <c r="C38" s="27"/>
      <c r="D38" s="32"/>
      <c r="E38" s="27"/>
      <c r="F38" s="26"/>
      <c r="G38" s="27"/>
      <c r="H38" s="33"/>
      <c r="I38" s="27"/>
      <c r="J38" s="27"/>
      <c r="K38" s="27"/>
      <c r="L38" s="27"/>
      <c r="M38" s="27"/>
      <c r="N38" s="26"/>
      <c r="O38" s="34"/>
      <c r="P38" s="31"/>
      <c r="Q38" s="31"/>
      <c r="R38" s="413">
        <f t="shared" si="1"/>
        <v>0</v>
      </c>
      <c r="S38" s="46"/>
    </row>
    <row r="39" spans="1:19" s="414" customFormat="1" ht="30" customHeight="1" x14ac:dyDescent="0.25">
      <c r="A39" s="412">
        <v>30</v>
      </c>
      <c r="B39" s="26"/>
      <c r="C39" s="27"/>
      <c r="D39" s="32"/>
      <c r="E39" s="27"/>
      <c r="F39" s="26"/>
      <c r="G39" s="27"/>
      <c r="H39" s="33"/>
      <c r="I39" s="27"/>
      <c r="J39" s="27"/>
      <c r="K39" s="27"/>
      <c r="L39" s="27"/>
      <c r="M39" s="27"/>
      <c r="N39" s="26"/>
      <c r="O39" s="34"/>
      <c r="P39" s="31"/>
      <c r="Q39" s="31"/>
      <c r="R39" s="413">
        <f t="shared" si="1"/>
        <v>0</v>
      </c>
      <c r="S39" s="46"/>
    </row>
    <row r="40" spans="1:19" s="414" customFormat="1" ht="30" customHeight="1" x14ac:dyDescent="0.25">
      <c r="A40" s="412">
        <v>31</v>
      </c>
      <c r="B40" s="26"/>
      <c r="C40" s="27"/>
      <c r="D40" s="32"/>
      <c r="E40" s="27"/>
      <c r="F40" s="26"/>
      <c r="G40" s="27"/>
      <c r="H40" s="33"/>
      <c r="I40" s="27"/>
      <c r="J40" s="27"/>
      <c r="K40" s="27"/>
      <c r="L40" s="27"/>
      <c r="M40" s="27"/>
      <c r="N40" s="26"/>
      <c r="O40" s="34"/>
      <c r="P40" s="31"/>
      <c r="Q40" s="31"/>
      <c r="R40" s="413">
        <f t="shared" si="1"/>
        <v>0</v>
      </c>
      <c r="S40" s="46"/>
    </row>
    <row r="41" spans="1:19" s="414" customFormat="1" ht="30" customHeight="1" x14ac:dyDescent="0.25">
      <c r="A41" s="412">
        <v>32</v>
      </c>
      <c r="B41" s="26"/>
      <c r="C41" s="27"/>
      <c r="D41" s="32"/>
      <c r="E41" s="27"/>
      <c r="F41" s="26"/>
      <c r="G41" s="27"/>
      <c r="H41" s="33"/>
      <c r="I41" s="27"/>
      <c r="J41" s="27"/>
      <c r="K41" s="27"/>
      <c r="L41" s="27"/>
      <c r="M41" s="27"/>
      <c r="N41" s="26"/>
      <c r="O41" s="34"/>
      <c r="P41" s="31"/>
      <c r="Q41" s="31"/>
      <c r="R41" s="413">
        <f t="shared" si="1"/>
        <v>0</v>
      </c>
      <c r="S41" s="46"/>
    </row>
    <row r="42" spans="1:19" s="414" customFormat="1" ht="30" customHeight="1" x14ac:dyDescent="0.25">
      <c r="A42" s="412">
        <v>33</v>
      </c>
      <c r="B42" s="26"/>
      <c r="C42" s="27"/>
      <c r="D42" s="32"/>
      <c r="E42" s="27"/>
      <c r="F42" s="26"/>
      <c r="G42" s="27"/>
      <c r="H42" s="33"/>
      <c r="I42" s="27"/>
      <c r="J42" s="27"/>
      <c r="K42" s="27"/>
      <c r="L42" s="27"/>
      <c r="M42" s="27"/>
      <c r="N42" s="26"/>
      <c r="O42" s="34"/>
      <c r="P42" s="31"/>
      <c r="Q42" s="31"/>
      <c r="R42" s="413">
        <f t="shared" si="1"/>
        <v>0</v>
      </c>
      <c r="S42" s="46"/>
    </row>
    <row r="43" spans="1:19" s="414" customFormat="1" ht="30" customHeight="1" x14ac:dyDescent="0.25">
      <c r="A43" s="412">
        <v>34</v>
      </c>
      <c r="B43" s="26"/>
      <c r="C43" s="27"/>
      <c r="D43" s="32"/>
      <c r="E43" s="27"/>
      <c r="F43" s="26"/>
      <c r="G43" s="27"/>
      <c r="H43" s="33"/>
      <c r="I43" s="27"/>
      <c r="J43" s="27"/>
      <c r="K43" s="27"/>
      <c r="L43" s="27"/>
      <c r="M43" s="27"/>
      <c r="N43" s="26"/>
      <c r="O43" s="34"/>
      <c r="P43" s="31"/>
      <c r="Q43" s="31"/>
      <c r="R43" s="413">
        <f t="shared" si="1"/>
        <v>0</v>
      </c>
      <c r="S43" s="46"/>
    </row>
    <row r="44" spans="1:19" s="414" customFormat="1" ht="30" customHeight="1" x14ac:dyDescent="0.25">
      <c r="A44" s="412">
        <v>35</v>
      </c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13">
        <f t="shared" si="1"/>
        <v>0</v>
      </c>
      <c r="S44" s="46"/>
    </row>
    <row r="45" spans="1:19" s="414" customFormat="1" ht="30" customHeight="1" x14ac:dyDescent="0.25">
      <c r="A45" s="412">
        <v>36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13">
        <f t="shared" si="1"/>
        <v>0</v>
      </c>
      <c r="S45" s="46"/>
    </row>
    <row r="46" spans="1:19" s="414" customFormat="1" ht="30" customHeight="1" x14ac:dyDescent="0.25">
      <c r="A46" s="412">
        <v>37</v>
      </c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13">
        <f t="shared" si="1"/>
        <v>0</v>
      </c>
      <c r="S46" s="46"/>
    </row>
    <row r="47" spans="1:19" s="414" customFormat="1" ht="30" customHeight="1" x14ac:dyDescent="0.25">
      <c r="A47" s="412">
        <v>38</v>
      </c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13">
        <f t="shared" si="1"/>
        <v>0</v>
      </c>
      <c r="S47" s="46"/>
    </row>
    <row r="48" spans="1:19" s="414" customFormat="1" ht="30" customHeight="1" x14ac:dyDescent="0.25">
      <c r="A48" s="412">
        <v>39</v>
      </c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13">
        <f t="shared" si="1"/>
        <v>0</v>
      </c>
      <c r="S48" s="46"/>
    </row>
    <row r="49" spans="1:19" s="414" customFormat="1" ht="30" customHeight="1" x14ac:dyDescent="0.25">
      <c r="A49" s="412">
        <v>40</v>
      </c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13">
        <f t="shared" si="1"/>
        <v>0</v>
      </c>
      <c r="S49" s="46"/>
    </row>
    <row r="50" spans="1:19" s="414" customFormat="1" ht="30" customHeight="1" x14ac:dyDescent="0.25">
      <c r="A50" s="412">
        <v>41</v>
      </c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13">
        <f t="shared" si="1"/>
        <v>0</v>
      </c>
      <c r="S50" s="46"/>
    </row>
    <row r="51" spans="1:19" s="414" customFormat="1" ht="30" customHeight="1" x14ac:dyDescent="0.25">
      <c r="A51" s="412">
        <v>42</v>
      </c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 s="45"/>
      <c r="R51" s="413">
        <f t="shared" si="1"/>
        <v>0</v>
      </c>
      <c r="S51" s="46"/>
    </row>
    <row r="52" spans="1:19" s="414" customFormat="1" ht="30" customHeight="1" x14ac:dyDescent="0.25">
      <c r="A52" s="412">
        <v>43</v>
      </c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13">
        <f t="shared" si="1"/>
        <v>0</v>
      </c>
      <c r="S52" s="46"/>
    </row>
    <row r="53" spans="1:19" s="414" customFormat="1" ht="30" customHeight="1" x14ac:dyDescent="0.25">
      <c r="A53" s="412">
        <v>44</v>
      </c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 s="45"/>
      <c r="R53" s="413">
        <f t="shared" si="1"/>
        <v>0</v>
      </c>
      <c r="S53" s="46"/>
    </row>
    <row r="54" spans="1:19" s="414" customFormat="1" ht="30" customHeight="1" x14ac:dyDescent="0.25">
      <c r="A54" s="412">
        <v>45</v>
      </c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 s="45"/>
      <c r="R54" s="413">
        <f t="shared" si="1"/>
        <v>0</v>
      </c>
      <c r="S54" s="46"/>
    </row>
    <row r="55" spans="1:19" s="414" customFormat="1" ht="30" customHeight="1" x14ac:dyDescent="0.25">
      <c r="A55" s="412">
        <v>46</v>
      </c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 s="45"/>
      <c r="R55" s="413">
        <f t="shared" si="1"/>
        <v>0</v>
      </c>
      <c r="S55" s="46"/>
    </row>
    <row r="56" spans="1:19" s="414" customFormat="1" ht="30" customHeight="1" x14ac:dyDescent="0.25">
      <c r="A56" s="412">
        <v>47</v>
      </c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 s="45"/>
      <c r="R56" s="413">
        <f t="shared" si="1"/>
        <v>0</v>
      </c>
      <c r="S56" s="46"/>
    </row>
    <row r="57" spans="1:19" s="414" customFormat="1" ht="30" customHeight="1" x14ac:dyDescent="0.25">
      <c r="A57" s="412">
        <v>48</v>
      </c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 s="45"/>
      <c r="R57" s="413">
        <f t="shared" si="1"/>
        <v>0</v>
      </c>
      <c r="S57" s="46"/>
    </row>
    <row r="58" spans="1:19" s="414" customFormat="1" ht="30" customHeight="1" x14ac:dyDescent="0.25">
      <c r="A58" s="412">
        <v>49</v>
      </c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45"/>
      <c r="R58" s="413">
        <f t="shared" si="1"/>
        <v>0</v>
      </c>
      <c r="S58" s="46"/>
    </row>
    <row r="59" spans="1:19" s="414" customFormat="1" ht="30" customHeight="1" x14ac:dyDescent="0.25">
      <c r="A59" s="412">
        <v>50</v>
      </c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 s="45"/>
      <c r="R59" s="413">
        <f t="shared" si="1"/>
        <v>0</v>
      </c>
      <c r="S59" s="46"/>
    </row>
    <row r="65" s="115" customFormat="1" x14ac:dyDescent="0.25"/>
    <row r="66" s="115" customFormat="1" x14ac:dyDescent="0.25"/>
    <row r="67" s="115" customFormat="1" x14ac:dyDescent="0.25"/>
    <row r="68" s="115" customFormat="1" x14ac:dyDescent="0.25"/>
    <row r="69" s="115" customFormat="1" x14ac:dyDescent="0.25"/>
    <row r="70" s="115" customFormat="1" x14ac:dyDescent="0.25"/>
    <row r="71" s="115" customFormat="1" x14ac:dyDescent="0.25"/>
    <row r="72" s="115" customFormat="1" x14ac:dyDescent="0.25"/>
    <row r="73" s="115" customFormat="1" x14ac:dyDescent="0.25"/>
    <row r="74" s="115" customFormat="1" x14ac:dyDescent="0.25"/>
    <row r="75" s="115" customFormat="1" x14ac:dyDescent="0.25"/>
    <row r="76" s="115" customFormat="1" x14ac:dyDescent="0.25"/>
    <row r="77" s="115" customFormat="1" x14ac:dyDescent="0.25"/>
    <row r="78" s="115" customFormat="1" x14ac:dyDescent="0.25"/>
    <row r="79" s="115" customFormat="1" x14ac:dyDescent="0.25"/>
    <row r="80" s="115" customFormat="1" x14ac:dyDescent="0.25"/>
    <row r="81" s="115" customFormat="1" x14ac:dyDescent="0.25"/>
    <row r="82" s="115" customFormat="1" x14ac:dyDescent="0.25"/>
    <row r="83" s="115" customFormat="1" x14ac:dyDescent="0.25"/>
    <row r="84" s="115" customFormat="1" x14ac:dyDescent="0.25"/>
    <row r="85" s="115" customFormat="1" x14ac:dyDescent="0.25"/>
    <row r="86" s="115" customFormat="1" x14ac:dyDescent="0.25"/>
    <row r="87" s="115" customFormat="1" x14ac:dyDescent="0.25"/>
    <row r="88" s="115" customFormat="1" x14ac:dyDescent="0.25"/>
    <row r="89" s="115" customFormat="1" x14ac:dyDescent="0.25"/>
    <row r="90" s="115" customFormat="1" x14ac:dyDescent="0.25"/>
    <row r="91" s="115" customFormat="1" x14ac:dyDescent="0.25"/>
    <row r="92" s="115" customFormat="1" x14ac:dyDescent="0.25"/>
    <row r="93" s="115" customFormat="1" x14ac:dyDescent="0.25"/>
    <row r="94" s="115" customFormat="1" x14ac:dyDescent="0.25"/>
    <row r="95" s="115" customFormat="1" x14ac:dyDescent="0.25"/>
    <row r="96" s="115" customFormat="1" x14ac:dyDescent="0.25"/>
    <row r="97" s="115" customFormat="1" x14ac:dyDescent="0.25"/>
    <row r="98" s="115" customFormat="1" x14ac:dyDescent="0.25"/>
    <row r="99" s="115" customFormat="1" x14ac:dyDescent="0.25"/>
    <row r="100" s="115" customFormat="1" x14ac:dyDescent="0.25"/>
    <row r="101" s="115" customFormat="1" x14ac:dyDescent="0.25"/>
    <row r="102" s="115" customFormat="1" x14ac:dyDescent="0.25"/>
    <row r="103" s="115" customFormat="1" x14ac:dyDescent="0.25"/>
    <row r="104" s="115" customFormat="1" x14ac:dyDescent="0.25"/>
    <row r="105" s="115" customFormat="1" x14ac:dyDescent="0.25"/>
    <row r="106" s="115" customFormat="1" x14ac:dyDescent="0.25"/>
    <row r="107" s="115" customFormat="1" x14ac:dyDescent="0.25"/>
    <row r="108" s="115" customFormat="1" x14ac:dyDescent="0.25"/>
    <row r="109" s="115" customFormat="1" x14ac:dyDescent="0.25"/>
    <row r="110" s="115" customFormat="1" x14ac:dyDescent="0.25"/>
    <row r="111" s="115" customFormat="1" x14ac:dyDescent="0.25"/>
    <row r="112" s="115" customFormat="1" x14ac:dyDescent="0.25"/>
    <row r="113" s="115" customFormat="1" x14ac:dyDescent="0.25"/>
    <row r="114" s="115" customFormat="1" x14ac:dyDescent="0.25"/>
    <row r="115" s="115" customFormat="1" x14ac:dyDescent="0.25"/>
    <row r="116" s="115" customFormat="1" x14ac:dyDescent="0.25"/>
    <row r="117" s="115" customFormat="1" x14ac:dyDescent="0.25"/>
    <row r="118" s="115" customFormat="1" x14ac:dyDescent="0.25"/>
    <row r="119" s="115" customFormat="1" x14ac:dyDescent="0.25"/>
    <row r="120" s="115" customFormat="1" x14ac:dyDescent="0.25"/>
    <row r="121" s="115" customFormat="1" x14ac:dyDescent="0.25"/>
    <row r="122" s="115" customFormat="1" x14ac:dyDescent="0.25"/>
    <row r="123" s="115" customFormat="1" x14ac:dyDescent="0.25"/>
    <row r="124" s="115" customFormat="1" x14ac:dyDescent="0.25"/>
    <row r="125" s="115" customFormat="1" x14ac:dyDescent="0.25"/>
    <row r="126" s="115" customFormat="1" x14ac:dyDescent="0.25"/>
    <row r="127" s="115" customFormat="1" x14ac:dyDescent="0.25"/>
    <row r="128" s="115" customFormat="1" x14ac:dyDescent="0.25"/>
    <row r="129" s="115" customFormat="1" x14ac:dyDescent="0.25"/>
    <row r="130" s="115" customFormat="1" x14ac:dyDescent="0.25"/>
    <row r="131" s="115" customFormat="1" x14ac:dyDescent="0.25"/>
    <row r="132" s="115" customFormat="1" x14ac:dyDescent="0.25"/>
    <row r="133" s="115" customFormat="1" x14ac:dyDescent="0.25"/>
    <row r="134" s="115" customFormat="1" x14ac:dyDescent="0.25"/>
    <row r="135" s="115" customFormat="1" x14ac:dyDescent="0.25"/>
    <row r="136" s="115" customFormat="1" x14ac:dyDescent="0.25"/>
    <row r="137" s="115" customFormat="1" x14ac:dyDescent="0.25"/>
    <row r="138" s="115" customFormat="1" x14ac:dyDescent="0.25"/>
    <row r="139" s="115" customFormat="1" x14ac:dyDescent="0.25"/>
    <row r="140" s="115" customFormat="1" x14ac:dyDescent="0.25"/>
    <row r="141" s="115" customFormat="1" x14ac:dyDescent="0.25"/>
    <row r="142" s="115" customFormat="1" x14ac:dyDescent="0.25"/>
    <row r="143" s="115" customFormat="1" x14ac:dyDescent="0.25"/>
    <row r="144" s="115" customFormat="1" x14ac:dyDescent="0.25"/>
    <row r="145" s="115" customFormat="1" x14ac:dyDescent="0.25"/>
    <row r="146" s="115" customFormat="1" x14ac:dyDescent="0.25"/>
    <row r="147" s="115" customFormat="1" x14ac:dyDescent="0.25"/>
    <row r="148" s="115" customFormat="1" x14ac:dyDescent="0.25"/>
    <row r="149" s="115" customFormat="1" x14ac:dyDescent="0.25"/>
    <row r="150" s="115" customFormat="1" x14ac:dyDescent="0.25"/>
    <row r="151" s="115" customFormat="1" x14ac:dyDescent="0.25"/>
    <row r="152" s="115" customFormat="1" x14ac:dyDescent="0.25"/>
    <row r="153" s="115" customFormat="1" x14ac:dyDescent="0.25"/>
    <row r="154" s="115" customFormat="1" x14ac:dyDescent="0.25"/>
    <row r="155" s="115" customFormat="1" x14ac:dyDescent="0.25"/>
    <row r="156" s="115" customFormat="1" x14ac:dyDescent="0.25"/>
    <row r="157" s="115" customFormat="1" x14ac:dyDescent="0.25"/>
    <row r="158" s="115" customFormat="1" x14ac:dyDescent="0.25"/>
    <row r="159" s="115" customFormat="1" x14ac:dyDescent="0.25"/>
    <row r="160" s="115" customFormat="1" x14ac:dyDescent="0.25"/>
    <row r="161" s="115" customFormat="1" x14ac:dyDescent="0.25"/>
    <row r="162" s="115" customFormat="1" x14ac:dyDescent="0.25"/>
    <row r="163" s="115" customFormat="1" x14ac:dyDescent="0.25"/>
    <row r="164" s="115" customFormat="1" x14ac:dyDescent="0.25"/>
    <row r="165" s="115" customFormat="1" x14ac:dyDescent="0.25"/>
    <row r="166" s="115" customFormat="1" x14ac:dyDescent="0.25"/>
    <row r="167" s="115" customFormat="1" x14ac:dyDescent="0.25"/>
    <row r="168" s="115" customFormat="1" x14ac:dyDescent="0.25"/>
    <row r="169" s="115" customFormat="1" x14ac:dyDescent="0.25"/>
    <row r="170" s="115" customFormat="1" x14ac:dyDescent="0.25"/>
    <row r="171" s="115" customFormat="1" x14ac:dyDescent="0.25"/>
    <row r="172" s="115" customFormat="1" x14ac:dyDescent="0.25"/>
    <row r="173" s="115" customFormat="1" x14ac:dyDescent="0.25"/>
    <row r="174" s="115" customFormat="1" x14ac:dyDescent="0.25"/>
    <row r="175" s="115" customFormat="1" x14ac:dyDescent="0.25"/>
    <row r="176" s="115" customFormat="1" x14ac:dyDescent="0.25"/>
    <row r="177" s="115" customFormat="1" x14ac:dyDescent="0.25"/>
    <row r="178" s="115" customFormat="1" x14ac:dyDescent="0.25"/>
    <row r="179" s="115" customFormat="1" x14ac:dyDescent="0.25"/>
    <row r="180" s="115" customFormat="1" x14ac:dyDescent="0.25"/>
    <row r="181" s="115" customFormat="1" x14ac:dyDescent="0.25"/>
    <row r="182" s="115" customFormat="1" x14ac:dyDescent="0.25"/>
    <row r="183" s="115" customFormat="1" x14ac:dyDescent="0.25"/>
    <row r="184" s="115" customFormat="1" x14ac:dyDescent="0.25"/>
    <row r="185" s="115" customFormat="1" x14ac:dyDescent="0.25"/>
    <row r="186" s="115" customFormat="1" x14ac:dyDescent="0.25"/>
    <row r="187" s="115" customFormat="1" x14ac:dyDescent="0.25"/>
    <row r="188" s="115" customFormat="1" x14ac:dyDescent="0.25"/>
    <row r="189" s="115" customFormat="1" x14ac:dyDescent="0.25"/>
    <row r="190" s="115" customFormat="1" x14ac:dyDescent="0.25"/>
    <row r="191" s="115" customFormat="1" x14ac:dyDescent="0.25"/>
    <row r="192" s="115" customFormat="1" x14ac:dyDescent="0.25"/>
    <row r="193" s="115" customFormat="1" x14ac:dyDescent="0.25"/>
    <row r="194" s="115" customFormat="1" x14ac:dyDescent="0.25"/>
    <row r="195" s="115" customFormat="1" x14ac:dyDescent="0.25"/>
    <row r="196" s="115" customFormat="1" x14ac:dyDescent="0.25"/>
    <row r="197" s="115" customFormat="1" x14ac:dyDescent="0.25"/>
    <row r="198" s="115" customFormat="1" x14ac:dyDescent="0.25"/>
    <row r="199" s="115" customFormat="1" x14ac:dyDescent="0.25"/>
    <row r="200" s="115" customFormat="1" x14ac:dyDescent="0.25"/>
    <row r="201" s="115" customFormat="1" x14ac:dyDescent="0.25"/>
    <row r="202" s="115" customFormat="1" x14ac:dyDescent="0.25"/>
    <row r="203" s="115" customFormat="1" x14ac:dyDescent="0.25"/>
    <row r="204" s="115" customFormat="1" x14ac:dyDescent="0.25"/>
    <row r="205" s="115" customFormat="1" x14ac:dyDescent="0.25"/>
    <row r="206" s="115" customFormat="1" x14ac:dyDescent="0.25"/>
    <row r="207" s="115" customFormat="1" x14ac:dyDescent="0.25"/>
    <row r="208" s="115" customFormat="1" x14ac:dyDescent="0.25"/>
    <row r="209" s="115" customFormat="1" x14ac:dyDescent="0.25"/>
    <row r="210" s="115" customFormat="1" x14ac:dyDescent="0.25"/>
    <row r="211" s="115" customFormat="1" x14ac:dyDescent="0.25"/>
    <row r="212" s="115" customFormat="1" x14ac:dyDescent="0.25"/>
    <row r="213" s="115" customFormat="1" x14ac:dyDescent="0.25"/>
    <row r="214" s="115" customFormat="1" x14ac:dyDescent="0.25"/>
    <row r="215" s="115" customFormat="1" x14ac:dyDescent="0.25"/>
    <row r="216" s="115" customFormat="1" x14ac:dyDescent="0.25"/>
    <row r="217" s="115" customFormat="1" x14ac:dyDescent="0.25"/>
    <row r="218" s="115" customFormat="1" x14ac:dyDescent="0.25"/>
    <row r="219" s="115" customFormat="1" x14ac:dyDescent="0.25"/>
    <row r="220" s="115" customFormat="1" x14ac:dyDescent="0.25"/>
    <row r="221" s="115" customFormat="1" x14ac:dyDescent="0.25"/>
    <row r="222" s="115" customFormat="1" x14ac:dyDescent="0.25"/>
    <row r="223" s="115" customFormat="1" x14ac:dyDescent="0.25"/>
    <row r="224" s="115" customFormat="1" x14ac:dyDescent="0.25"/>
    <row r="225" s="115" customFormat="1" x14ac:dyDescent="0.25"/>
    <row r="226" s="115" customFormat="1" x14ac:dyDescent="0.25"/>
    <row r="227" s="115" customFormat="1" x14ac:dyDescent="0.25"/>
    <row r="228" s="115" customFormat="1" x14ac:dyDescent="0.25"/>
    <row r="229" s="115" customFormat="1" x14ac:dyDescent="0.25"/>
    <row r="230" s="115" customFormat="1" x14ac:dyDescent="0.25"/>
    <row r="231" s="115" customFormat="1" x14ac:dyDescent="0.25"/>
    <row r="232" s="115" customFormat="1" x14ac:dyDescent="0.25"/>
    <row r="233" s="115" customFormat="1" x14ac:dyDescent="0.25"/>
    <row r="234" s="115" customFormat="1" x14ac:dyDescent="0.25"/>
    <row r="235" s="115" customFormat="1" x14ac:dyDescent="0.25"/>
    <row r="236" s="115" customFormat="1" x14ac:dyDescent="0.25"/>
    <row r="237" s="115" customFormat="1" x14ac:dyDescent="0.25"/>
    <row r="238" s="115" customFormat="1" x14ac:dyDescent="0.25"/>
    <row r="239" s="115" customFormat="1" x14ac:dyDescent="0.25"/>
    <row r="240" s="115" customFormat="1" x14ac:dyDescent="0.25"/>
    <row r="241" s="115" customFormat="1" x14ac:dyDescent="0.25"/>
    <row r="242" s="115" customFormat="1" x14ac:dyDescent="0.25"/>
    <row r="243" s="115" customFormat="1" x14ac:dyDescent="0.25"/>
    <row r="244" s="115" customFormat="1" x14ac:dyDescent="0.25"/>
    <row r="245" s="115" customFormat="1" x14ac:dyDescent="0.25"/>
    <row r="246" s="115" customFormat="1" x14ac:dyDescent="0.25"/>
    <row r="247" s="115" customFormat="1" x14ac:dyDescent="0.25"/>
    <row r="248" s="115" customFormat="1" x14ac:dyDescent="0.25"/>
    <row r="249" s="115" customFormat="1" x14ac:dyDescent="0.25"/>
    <row r="250" s="115" customFormat="1" x14ac:dyDescent="0.25"/>
    <row r="251" s="115" customFormat="1" x14ac:dyDescent="0.25"/>
    <row r="252" s="115" customFormat="1" x14ac:dyDescent="0.25"/>
    <row r="253" s="115" customFormat="1" x14ac:dyDescent="0.25"/>
    <row r="254" s="115" customFormat="1" x14ac:dyDescent="0.25"/>
    <row r="255" s="115" customFormat="1" x14ac:dyDescent="0.25"/>
    <row r="256" s="115" customFormat="1" x14ac:dyDescent="0.25"/>
    <row r="257" s="115" customFormat="1" x14ac:dyDescent="0.25"/>
    <row r="258" s="115" customFormat="1" x14ac:dyDescent="0.25"/>
    <row r="259" s="115" customFormat="1" x14ac:dyDescent="0.25"/>
    <row r="260" s="115" customFormat="1" x14ac:dyDescent="0.25"/>
    <row r="261" s="115" customFormat="1" x14ac:dyDescent="0.25"/>
    <row r="262" s="115" customFormat="1" x14ac:dyDescent="0.25"/>
    <row r="263" s="115" customFormat="1" x14ac:dyDescent="0.25"/>
    <row r="264" s="115" customFormat="1" x14ac:dyDescent="0.25"/>
    <row r="265" s="115" customFormat="1" x14ac:dyDescent="0.25"/>
    <row r="266" s="115" customFormat="1" x14ac:dyDescent="0.25"/>
    <row r="267" s="115" customFormat="1" x14ac:dyDescent="0.25"/>
    <row r="268" s="115" customFormat="1" x14ac:dyDescent="0.25"/>
    <row r="269" s="115" customFormat="1" x14ac:dyDescent="0.25"/>
    <row r="270" s="115" customFormat="1" x14ac:dyDescent="0.25"/>
    <row r="271" s="115" customFormat="1" x14ac:dyDescent="0.25"/>
    <row r="272" s="115" customFormat="1" x14ac:dyDescent="0.25"/>
    <row r="273" s="115" customFormat="1" x14ac:dyDescent="0.25"/>
    <row r="274" s="115" customFormat="1" x14ac:dyDescent="0.25"/>
    <row r="275" s="115" customFormat="1" x14ac:dyDescent="0.25"/>
    <row r="276" s="115" customFormat="1" x14ac:dyDescent="0.25"/>
    <row r="277" s="115" customFormat="1" x14ac:dyDescent="0.25"/>
    <row r="278" s="115" customFormat="1" x14ac:dyDescent="0.25"/>
    <row r="279" s="115" customFormat="1" x14ac:dyDescent="0.25"/>
    <row r="280" s="115" customFormat="1" x14ac:dyDescent="0.25"/>
    <row r="281" s="115" customFormat="1" x14ac:dyDescent="0.25"/>
    <row r="282" s="115" customFormat="1" x14ac:dyDescent="0.25"/>
    <row r="283" s="115" customFormat="1" x14ac:dyDescent="0.25"/>
    <row r="284" s="115" customFormat="1" x14ac:dyDescent="0.25"/>
    <row r="285" s="115" customFormat="1" x14ac:dyDescent="0.25"/>
    <row r="286" s="115" customFormat="1" x14ac:dyDescent="0.25"/>
    <row r="287" s="115" customFormat="1" x14ac:dyDescent="0.25"/>
    <row r="288" s="115" customFormat="1" x14ac:dyDescent="0.25"/>
    <row r="289" s="115" customFormat="1" x14ac:dyDescent="0.25"/>
    <row r="290" s="115" customFormat="1" x14ac:dyDescent="0.25"/>
    <row r="291" s="115" customFormat="1" x14ac:dyDescent="0.25"/>
    <row r="292" s="115" customFormat="1" x14ac:dyDescent="0.25"/>
    <row r="293" s="115" customFormat="1" x14ac:dyDescent="0.25"/>
    <row r="294" s="115" customFormat="1" x14ac:dyDescent="0.25"/>
    <row r="295" s="115" customFormat="1" x14ac:dyDescent="0.25"/>
    <row r="296" s="115" customFormat="1" x14ac:dyDescent="0.25"/>
    <row r="297" s="115" customFormat="1" x14ac:dyDescent="0.25"/>
    <row r="298" s="115" customFormat="1" x14ac:dyDescent="0.25"/>
    <row r="299" s="115" customFormat="1" x14ac:dyDescent="0.25"/>
    <row r="300" s="115" customFormat="1" x14ac:dyDescent="0.25"/>
    <row r="301" s="115" customFormat="1" x14ac:dyDescent="0.25"/>
    <row r="302" s="115" customFormat="1" x14ac:dyDescent="0.25"/>
    <row r="303" s="115" customFormat="1" x14ac:dyDescent="0.25"/>
    <row r="304" s="115" customFormat="1" x14ac:dyDescent="0.25"/>
    <row r="305" s="115" customFormat="1" x14ac:dyDescent="0.25"/>
    <row r="306" s="115" customFormat="1" x14ac:dyDescent="0.25"/>
    <row r="307" s="115" customFormat="1" x14ac:dyDescent="0.25"/>
    <row r="308" s="115" customFormat="1" x14ac:dyDescent="0.25"/>
    <row r="309" s="115" customFormat="1" x14ac:dyDescent="0.25"/>
    <row r="310" s="115" customFormat="1" x14ac:dyDescent="0.25"/>
    <row r="311" s="115" customFormat="1" x14ac:dyDescent="0.25"/>
    <row r="312" s="115" customFormat="1" x14ac:dyDescent="0.25"/>
    <row r="313" s="115" customFormat="1" x14ac:dyDescent="0.25"/>
    <row r="314" s="115" customFormat="1" x14ac:dyDescent="0.25"/>
    <row r="315" s="115" customFormat="1" x14ac:dyDescent="0.25"/>
    <row r="316" s="115" customFormat="1" x14ac:dyDescent="0.25"/>
    <row r="317" s="115" customFormat="1" x14ac:dyDescent="0.25"/>
    <row r="318" s="115" customFormat="1" x14ac:dyDescent="0.25"/>
    <row r="319" s="115" customFormat="1" x14ac:dyDescent="0.25"/>
    <row r="320" s="115" customFormat="1" x14ac:dyDescent="0.25"/>
    <row r="321" s="115" customFormat="1" x14ac:dyDescent="0.25"/>
    <row r="322" s="115" customFormat="1" x14ac:dyDescent="0.25"/>
    <row r="323" s="115" customFormat="1" x14ac:dyDescent="0.25"/>
    <row r="324" s="115" customFormat="1" x14ac:dyDescent="0.25"/>
    <row r="325" s="115" customFormat="1" x14ac:dyDescent="0.25"/>
    <row r="326" s="115" customFormat="1" x14ac:dyDescent="0.25"/>
    <row r="327" s="115" customFormat="1" x14ac:dyDescent="0.25"/>
    <row r="328" s="115" customFormat="1" x14ac:dyDescent="0.25"/>
    <row r="329" s="115" customFormat="1" x14ac:dyDescent="0.25"/>
    <row r="330" s="115" customFormat="1" x14ac:dyDescent="0.25"/>
    <row r="331" s="115" customFormat="1" x14ac:dyDescent="0.25"/>
    <row r="332" s="115" customFormat="1" x14ac:dyDescent="0.25"/>
    <row r="333" s="115" customFormat="1" x14ac:dyDescent="0.25"/>
    <row r="334" s="115" customFormat="1" x14ac:dyDescent="0.25"/>
    <row r="335" s="115" customFormat="1" x14ac:dyDescent="0.25"/>
    <row r="336" s="115" customFormat="1" x14ac:dyDescent="0.25"/>
    <row r="337" s="115" customFormat="1" x14ac:dyDescent="0.25"/>
    <row r="338" s="115" customFormat="1" x14ac:dyDescent="0.25"/>
    <row r="339" s="115" customFormat="1" x14ac:dyDescent="0.25"/>
    <row r="340" s="115" customFormat="1" x14ac:dyDescent="0.25"/>
    <row r="341" s="115" customFormat="1" x14ac:dyDescent="0.25"/>
    <row r="342" s="115" customFormat="1" x14ac:dyDescent="0.25"/>
    <row r="343" s="115" customFormat="1" x14ac:dyDescent="0.25"/>
    <row r="344" s="115" customFormat="1" x14ac:dyDescent="0.25"/>
    <row r="345" s="115" customFormat="1" x14ac:dyDescent="0.25"/>
    <row r="346" s="115" customFormat="1" x14ac:dyDescent="0.25"/>
    <row r="347" s="115" customFormat="1" x14ac:dyDescent="0.25"/>
    <row r="348" s="115" customFormat="1" x14ac:dyDescent="0.25"/>
    <row r="349" s="115" customFormat="1" x14ac:dyDescent="0.25"/>
    <row r="350" s="115" customFormat="1" x14ac:dyDescent="0.25"/>
    <row r="351" s="115" customFormat="1" x14ac:dyDescent="0.25"/>
    <row r="352" s="115" customFormat="1" x14ac:dyDescent="0.25"/>
    <row r="353" s="115" customFormat="1" x14ac:dyDescent="0.25"/>
    <row r="354" s="115" customFormat="1" x14ac:dyDescent="0.25"/>
    <row r="355" s="115" customFormat="1" x14ac:dyDescent="0.25"/>
    <row r="356" s="115" customFormat="1" x14ac:dyDescent="0.25"/>
    <row r="357" s="115" customFormat="1" x14ac:dyDescent="0.25"/>
    <row r="358" s="115" customFormat="1" x14ac:dyDescent="0.25"/>
    <row r="359" s="115" customFormat="1" x14ac:dyDescent="0.25"/>
    <row r="360" s="115" customFormat="1" x14ac:dyDescent="0.25"/>
    <row r="361" s="115" customFormat="1" x14ac:dyDescent="0.25"/>
    <row r="362" s="115" customFormat="1" x14ac:dyDescent="0.25"/>
    <row r="363" s="115" customFormat="1" x14ac:dyDescent="0.25"/>
    <row r="364" s="115" customFormat="1" x14ac:dyDescent="0.25"/>
    <row r="365" s="115" customFormat="1" x14ac:dyDescent="0.25"/>
    <row r="366" s="115" customFormat="1" x14ac:dyDescent="0.25"/>
    <row r="367" s="115" customFormat="1" x14ac:dyDescent="0.25"/>
    <row r="368" s="115" customFormat="1" x14ac:dyDescent="0.25"/>
    <row r="369" s="115" customFormat="1" x14ac:dyDescent="0.25"/>
    <row r="370" s="115" customFormat="1" x14ac:dyDescent="0.25"/>
    <row r="371" s="115" customFormat="1" x14ac:dyDescent="0.25"/>
    <row r="372" s="115" customFormat="1" x14ac:dyDescent="0.25"/>
    <row r="373" s="115" customFormat="1" x14ac:dyDescent="0.25"/>
    <row r="374" s="115" customFormat="1" x14ac:dyDescent="0.25"/>
    <row r="375" s="115" customFormat="1" x14ac:dyDescent="0.25"/>
    <row r="376" s="115" customFormat="1" x14ac:dyDescent="0.25"/>
    <row r="377" s="115" customFormat="1" x14ac:dyDescent="0.25"/>
    <row r="378" s="115" customFormat="1" x14ac:dyDescent="0.25"/>
    <row r="379" s="115" customFormat="1" x14ac:dyDescent="0.25"/>
    <row r="380" s="115" customFormat="1" x14ac:dyDescent="0.25"/>
    <row r="381" s="115" customFormat="1" x14ac:dyDescent="0.25"/>
    <row r="382" s="115" customFormat="1" x14ac:dyDescent="0.25"/>
    <row r="383" s="115" customFormat="1" x14ac:dyDescent="0.25"/>
    <row r="384" s="115" customFormat="1" x14ac:dyDescent="0.25"/>
    <row r="385" s="115" customFormat="1" x14ac:dyDescent="0.25"/>
    <row r="386" s="115" customFormat="1" x14ac:dyDescent="0.25"/>
    <row r="387" s="115" customFormat="1" x14ac:dyDescent="0.25"/>
    <row r="388" s="115" customFormat="1" x14ac:dyDescent="0.25"/>
    <row r="389" s="115" customFormat="1" x14ac:dyDescent="0.25"/>
    <row r="390" s="115" customFormat="1" x14ac:dyDescent="0.25"/>
    <row r="391" s="115" customFormat="1" x14ac:dyDescent="0.25"/>
    <row r="392" s="115" customFormat="1" x14ac:dyDescent="0.25"/>
    <row r="393" s="115" customFormat="1" x14ac:dyDescent="0.25"/>
    <row r="394" s="115" customFormat="1" x14ac:dyDescent="0.25"/>
    <row r="395" s="115" customFormat="1" x14ac:dyDescent="0.25"/>
    <row r="396" s="115" customFormat="1" x14ac:dyDescent="0.25"/>
    <row r="397" s="115" customFormat="1" x14ac:dyDescent="0.25"/>
    <row r="398" s="115" customFormat="1" x14ac:dyDescent="0.25"/>
    <row r="399" s="115" customFormat="1" x14ac:dyDescent="0.25"/>
    <row r="400" s="115" customFormat="1" x14ac:dyDescent="0.25"/>
    <row r="401" s="115" customFormat="1" x14ac:dyDescent="0.25"/>
    <row r="402" s="115" customFormat="1" x14ac:dyDescent="0.25"/>
    <row r="403" s="115" customFormat="1" x14ac:dyDescent="0.25"/>
    <row r="404" s="115" customFormat="1" x14ac:dyDescent="0.25"/>
    <row r="405" s="115" customFormat="1" x14ac:dyDescent="0.25"/>
    <row r="406" s="115" customFormat="1" x14ac:dyDescent="0.25"/>
    <row r="407" s="115" customFormat="1" x14ac:dyDescent="0.25"/>
    <row r="408" s="115" customFormat="1" x14ac:dyDescent="0.25"/>
    <row r="409" s="115" customFormat="1" x14ac:dyDescent="0.25"/>
    <row r="410" s="115" customFormat="1" x14ac:dyDescent="0.25"/>
    <row r="411" s="115" customFormat="1" x14ac:dyDescent="0.25"/>
    <row r="412" s="115" customFormat="1" x14ac:dyDescent="0.25"/>
    <row r="413" s="115" customFormat="1" x14ac:dyDescent="0.25"/>
    <row r="414" s="115" customFormat="1" x14ac:dyDescent="0.25"/>
    <row r="415" s="115" customFormat="1" x14ac:dyDescent="0.25"/>
    <row r="416" s="115" customFormat="1" x14ac:dyDescent="0.25"/>
    <row r="417" s="115" customFormat="1" x14ac:dyDescent="0.25"/>
    <row r="418" s="115" customFormat="1" x14ac:dyDescent="0.25"/>
    <row r="419" s="115" customFormat="1" x14ac:dyDescent="0.25"/>
    <row r="420" s="115" customFormat="1" x14ac:dyDescent="0.25"/>
    <row r="421" s="115" customFormat="1" x14ac:dyDescent="0.25"/>
    <row r="422" s="115" customFormat="1" x14ac:dyDescent="0.25"/>
    <row r="423" s="115" customFormat="1" x14ac:dyDescent="0.25"/>
    <row r="424" s="115" customFormat="1" x14ac:dyDescent="0.25"/>
    <row r="425" s="115" customFormat="1" x14ac:dyDescent="0.25"/>
    <row r="426" s="115" customFormat="1" x14ac:dyDescent="0.25"/>
    <row r="427" s="115" customFormat="1" x14ac:dyDescent="0.25"/>
    <row r="428" s="115" customFormat="1" x14ac:dyDescent="0.25"/>
    <row r="429" s="115" customFormat="1" x14ac:dyDescent="0.25"/>
    <row r="430" s="115" customFormat="1" x14ac:dyDescent="0.25"/>
    <row r="431" s="115" customFormat="1" x14ac:dyDescent="0.25"/>
    <row r="432" s="115" customFormat="1" x14ac:dyDescent="0.25"/>
    <row r="433" s="115" customFormat="1" x14ac:dyDescent="0.25"/>
    <row r="434" s="115" customFormat="1" x14ac:dyDescent="0.25"/>
    <row r="435" s="115" customFormat="1" x14ac:dyDescent="0.25"/>
    <row r="436" s="115" customFormat="1" x14ac:dyDescent="0.25"/>
    <row r="437" s="115" customFormat="1" x14ac:dyDescent="0.25"/>
    <row r="438" s="115" customFormat="1" x14ac:dyDescent="0.25"/>
    <row r="439" s="115" customFormat="1" x14ac:dyDescent="0.25"/>
    <row r="440" s="115" customFormat="1" x14ac:dyDescent="0.25"/>
    <row r="441" s="115" customFormat="1" x14ac:dyDescent="0.25"/>
    <row r="442" s="115" customFormat="1" x14ac:dyDescent="0.25"/>
    <row r="443" s="115" customFormat="1" x14ac:dyDescent="0.25"/>
    <row r="444" s="115" customFormat="1" x14ac:dyDescent="0.25"/>
    <row r="445" s="115" customFormat="1" x14ac:dyDescent="0.25"/>
    <row r="446" s="115" customFormat="1" x14ac:dyDescent="0.25"/>
    <row r="447" s="115" customFormat="1" x14ac:dyDescent="0.25"/>
    <row r="448" s="115" customFormat="1" x14ac:dyDescent="0.25"/>
    <row r="449" s="115" customFormat="1" x14ac:dyDescent="0.25"/>
    <row r="450" s="115" customFormat="1" x14ac:dyDescent="0.25"/>
    <row r="451" s="115" customFormat="1" x14ac:dyDescent="0.25"/>
    <row r="452" s="115" customFormat="1" x14ac:dyDescent="0.25"/>
    <row r="453" s="115" customFormat="1" x14ac:dyDescent="0.25"/>
    <row r="454" s="115" customFormat="1" x14ac:dyDescent="0.25"/>
    <row r="455" s="115" customFormat="1" x14ac:dyDescent="0.25"/>
    <row r="456" s="115" customFormat="1" x14ac:dyDescent="0.25"/>
    <row r="457" s="115" customFormat="1" x14ac:dyDescent="0.25"/>
    <row r="458" s="115" customFormat="1" x14ac:dyDescent="0.25"/>
    <row r="459" s="115" customFormat="1" x14ac:dyDescent="0.25"/>
    <row r="460" s="115" customFormat="1" x14ac:dyDescent="0.25"/>
    <row r="461" s="115" customFormat="1" x14ac:dyDescent="0.25"/>
    <row r="462" s="115" customFormat="1" x14ac:dyDescent="0.25"/>
    <row r="463" s="115" customFormat="1" x14ac:dyDescent="0.25"/>
    <row r="464" s="115" customFormat="1" x14ac:dyDescent="0.25"/>
    <row r="465" s="115" customFormat="1" x14ac:dyDescent="0.25"/>
    <row r="466" s="115" customFormat="1" x14ac:dyDescent="0.25"/>
    <row r="467" s="115" customFormat="1" x14ac:dyDescent="0.25"/>
    <row r="468" s="115" customFormat="1" x14ac:dyDescent="0.25"/>
    <row r="469" s="115" customFormat="1" x14ac:dyDescent="0.25"/>
    <row r="470" s="115" customFormat="1" x14ac:dyDescent="0.25"/>
    <row r="471" s="115" customFormat="1" x14ac:dyDescent="0.25"/>
    <row r="472" s="115" customFormat="1" x14ac:dyDescent="0.25"/>
    <row r="473" s="115" customFormat="1" x14ac:dyDescent="0.25"/>
    <row r="474" s="115" customFormat="1" x14ac:dyDescent="0.25"/>
    <row r="475" s="115" customFormat="1" x14ac:dyDescent="0.25"/>
    <row r="476" s="115" customFormat="1" x14ac:dyDescent="0.25"/>
    <row r="477" s="115" customFormat="1" x14ac:dyDescent="0.25"/>
    <row r="478" s="115" customFormat="1" x14ac:dyDescent="0.25"/>
    <row r="479" s="115" customFormat="1" x14ac:dyDescent="0.25"/>
    <row r="480" s="115" customFormat="1" x14ac:dyDescent="0.25"/>
    <row r="481" s="115" customFormat="1" x14ac:dyDescent="0.25"/>
    <row r="482" s="115" customFormat="1" x14ac:dyDescent="0.25"/>
    <row r="483" s="115" customFormat="1" x14ac:dyDescent="0.25"/>
    <row r="484" s="115" customFormat="1" x14ac:dyDescent="0.25"/>
    <row r="485" s="115" customFormat="1" x14ac:dyDescent="0.25"/>
    <row r="486" s="115" customFormat="1" x14ac:dyDescent="0.25"/>
    <row r="487" s="115" customFormat="1" x14ac:dyDescent="0.25"/>
    <row r="488" s="115" customFormat="1" x14ac:dyDescent="0.25"/>
    <row r="489" s="115" customFormat="1" x14ac:dyDescent="0.25"/>
    <row r="490" s="115" customFormat="1" x14ac:dyDescent="0.25"/>
    <row r="491" s="115" customFormat="1" x14ac:dyDescent="0.25"/>
    <row r="492" s="115" customFormat="1" x14ac:dyDescent="0.25"/>
    <row r="493" s="115" customFormat="1" x14ac:dyDescent="0.25"/>
    <row r="494" s="115" customFormat="1" x14ac:dyDescent="0.25"/>
    <row r="495" s="115" customFormat="1" x14ac:dyDescent="0.25"/>
    <row r="496" s="115" customFormat="1" x14ac:dyDescent="0.25"/>
    <row r="497" s="115" customFormat="1" x14ac:dyDescent="0.25"/>
    <row r="498" s="115" customFormat="1" x14ac:dyDescent="0.25"/>
    <row r="499" s="115" customFormat="1" x14ac:dyDescent="0.25"/>
    <row r="500" s="115" customFormat="1" x14ac:dyDescent="0.25"/>
    <row r="501" s="115" customFormat="1" x14ac:dyDescent="0.25"/>
    <row r="502" s="115" customFormat="1" x14ac:dyDescent="0.25"/>
    <row r="503" s="115" customFormat="1" x14ac:dyDescent="0.25"/>
    <row r="504" s="115" customFormat="1" x14ac:dyDescent="0.25"/>
    <row r="505" s="115" customFormat="1" x14ac:dyDescent="0.25"/>
    <row r="506" s="115" customFormat="1" x14ac:dyDescent="0.25"/>
    <row r="507" s="115" customFormat="1" x14ac:dyDescent="0.25"/>
    <row r="508" s="115" customFormat="1" x14ac:dyDescent="0.25"/>
    <row r="509" s="115" customFormat="1" x14ac:dyDescent="0.25"/>
    <row r="510" s="115" customFormat="1" x14ac:dyDescent="0.25"/>
    <row r="511" s="115" customFormat="1" x14ac:dyDescent="0.25"/>
    <row r="512" s="115" customFormat="1" x14ac:dyDescent="0.25"/>
    <row r="513" s="115" customFormat="1" x14ac:dyDescent="0.25"/>
    <row r="514" s="115" customFormat="1" x14ac:dyDescent="0.25"/>
    <row r="515" s="115" customFormat="1" x14ac:dyDescent="0.25"/>
    <row r="516" s="115" customFormat="1" x14ac:dyDescent="0.25"/>
    <row r="517" s="115" customFormat="1" x14ac:dyDescent="0.25"/>
    <row r="518" s="115" customFormat="1" x14ac:dyDescent="0.25"/>
    <row r="519" s="115" customFormat="1" x14ac:dyDescent="0.25"/>
    <row r="520" s="115" customFormat="1" x14ac:dyDescent="0.25"/>
    <row r="521" s="115" customFormat="1" x14ac:dyDescent="0.25"/>
    <row r="522" s="115" customFormat="1" x14ac:dyDescent="0.25"/>
    <row r="523" s="115" customFormat="1" x14ac:dyDescent="0.25"/>
    <row r="524" s="115" customFormat="1" x14ac:dyDescent="0.25"/>
    <row r="525" s="115" customFormat="1" x14ac:dyDescent="0.25"/>
    <row r="526" s="115" customFormat="1" x14ac:dyDescent="0.25"/>
    <row r="527" s="115" customFormat="1" x14ac:dyDescent="0.25"/>
    <row r="528" s="115" customFormat="1" x14ac:dyDescent="0.25"/>
    <row r="529" s="115" customFormat="1" x14ac:dyDescent="0.25"/>
    <row r="530" s="115" customFormat="1" x14ac:dyDescent="0.25"/>
    <row r="531" s="115" customFormat="1" x14ac:dyDescent="0.25"/>
    <row r="532" s="115" customFormat="1" x14ac:dyDescent="0.25"/>
    <row r="533" s="115" customFormat="1" x14ac:dyDescent="0.25"/>
    <row r="534" s="115" customFormat="1" x14ac:dyDescent="0.25"/>
    <row r="535" s="115" customFormat="1" x14ac:dyDescent="0.25"/>
    <row r="536" s="115" customFormat="1" x14ac:dyDescent="0.25"/>
    <row r="537" s="115" customFormat="1" x14ac:dyDescent="0.25"/>
    <row r="538" s="115" customFormat="1" x14ac:dyDescent="0.25"/>
    <row r="539" s="115" customFormat="1" x14ac:dyDescent="0.25"/>
    <row r="540" s="115" customFormat="1" x14ac:dyDescent="0.25"/>
    <row r="541" s="115" customFormat="1" x14ac:dyDescent="0.25"/>
    <row r="542" s="115" customFormat="1" x14ac:dyDescent="0.25"/>
    <row r="543" s="115" customFormat="1" x14ac:dyDescent="0.25"/>
    <row r="544" s="115" customFormat="1" x14ac:dyDescent="0.25"/>
    <row r="545" s="115" customFormat="1" x14ac:dyDescent="0.25"/>
    <row r="546" s="115" customFormat="1" x14ac:dyDescent="0.25"/>
    <row r="547" s="115" customFormat="1" x14ac:dyDescent="0.25"/>
    <row r="548" s="115" customFormat="1" x14ac:dyDescent="0.25"/>
    <row r="549" s="115" customFormat="1" x14ac:dyDescent="0.25"/>
    <row r="550" s="115" customFormat="1" x14ac:dyDescent="0.25"/>
    <row r="551" s="115" customFormat="1" x14ac:dyDescent="0.25"/>
    <row r="552" s="115" customFormat="1" x14ac:dyDescent="0.25"/>
    <row r="553" s="115" customFormat="1" x14ac:dyDescent="0.25"/>
    <row r="554" s="115" customFormat="1" x14ac:dyDescent="0.25"/>
    <row r="555" s="115" customFormat="1" x14ac:dyDescent="0.25"/>
    <row r="556" s="115" customFormat="1" x14ac:dyDescent="0.25"/>
    <row r="557" s="115" customFormat="1" x14ac:dyDescent="0.25"/>
    <row r="558" s="115" customFormat="1" x14ac:dyDescent="0.25"/>
    <row r="559" s="115" customFormat="1" x14ac:dyDescent="0.25"/>
    <row r="560" s="115" customFormat="1" x14ac:dyDescent="0.25"/>
    <row r="561" s="115" customFormat="1" x14ac:dyDescent="0.25"/>
    <row r="562" s="115" customFormat="1" x14ac:dyDescent="0.25"/>
    <row r="563" s="115" customFormat="1" x14ac:dyDescent="0.25"/>
    <row r="564" s="115" customFormat="1" x14ac:dyDescent="0.25"/>
    <row r="565" s="115" customFormat="1" x14ac:dyDescent="0.25"/>
    <row r="566" s="115" customFormat="1" x14ac:dyDescent="0.25"/>
    <row r="567" s="115" customFormat="1" x14ac:dyDescent="0.25"/>
    <row r="568" s="115" customFormat="1" x14ac:dyDescent="0.25"/>
    <row r="569" s="115" customFormat="1" x14ac:dyDescent="0.25"/>
    <row r="570" s="115" customFormat="1" x14ac:dyDescent="0.25"/>
    <row r="571" s="115" customFormat="1" x14ac:dyDescent="0.25"/>
    <row r="572" s="115" customFormat="1" x14ac:dyDescent="0.25"/>
    <row r="573" s="115" customFormat="1" x14ac:dyDescent="0.25"/>
    <row r="574" s="115" customFormat="1" x14ac:dyDescent="0.25"/>
    <row r="575" s="115" customFormat="1" x14ac:dyDescent="0.25"/>
    <row r="576" s="115" customFormat="1" x14ac:dyDescent="0.25"/>
    <row r="577" s="115" customFormat="1" x14ac:dyDescent="0.25"/>
    <row r="578" s="115" customFormat="1" x14ac:dyDescent="0.25"/>
    <row r="579" s="115" customFormat="1" x14ac:dyDescent="0.25"/>
    <row r="580" s="115" customFormat="1" x14ac:dyDescent="0.25"/>
    <row r="581" s="115" customFormat="1" x14ac:dyDescent="0.25"/>
    <row r="582" s="115" customFormat="1" x14ac:dyDescent="0.25"/>
    <row r="583" s="115" customFormat="1" x14ac:dyDescent="0.25"/>
    <row r="584" s="115" customFormat="1" x14ac:dyDescent="0.25"/>
    <row r="585" s="115" customFormat="1" x14ac:dyDescent="0.25"/>
    <row r="586" s="115" customFormat="1" x14ac:dyDescent="0.25"/>
    <row r="587" s="115" customFormat="1" x14ac:dyDescent="0.25"/>
    <row r="588" s="115" customFormat="1" x14ac:dyDescent="0.25"/>
    <row r="589" s="115" customFormat="1" x14ac:dyDescent="0.25"/>
    <row r="590" s="115" customFormat="1" x14ac:dyDescent="0.25"/>
    <row r="591" s="115" customFormat="1" x14ac:dyDescent="0.25"/>
    <row r="592" s="115" customFormat="1" x14ac:dyDescent="0.25"/>
    <row r="593" s="115" customFormat="1" x14ac:dyDescent="0.25"/>
    <row r="594" s="115" customFormat="1" x14ac:dyDescent="0.25"/>
    <row r="595" s="115" customFormat="1" x14ac:dyDescent="0.25"/>
    <row r="596" s="115" customFormat="1" x14ac:dyDescent="0.25"/>
    <row r="597" s="115" customFormat="1" x14ac:dyDescent="0.25"/>
    <row r="598" s="115" customFormat="1" x14ac:dyDescent="0.25"/>
    <row r="599" s="115" customFormat="1" x14ac:dyDescent="0.25"/>
    <row r="600" s="115" customFormat="1" x14ac:dyDescent="0.25"/>
    <row r="601" s="115" customFormat="1" x14ac:dyDescent="0.25"/>
    <row r="602" s="115" customFormat="1" x14ac:dyDescent="0.25"/>
    <row r="603" s="115" customFormat="1" x14ac:dyDescent="0.25"/>
    <row r="604" s="115" customFormat="1" x14ac:dyDescent="0.25"/>
    <row r="605" s="115" customFormat="1" x14ac:dyDescent="0.25"/>
    <row r="606" s="115" customFormat="1" x14ac:dyDescent="0.25"/>
    <row r="607" s="115" customFormat="1" x14ac:dyDescent="0.25"/>
    <row r="608" s="115" customFormat="1" x14ac:dyDescent="0.25"/>
    <row r="609" s="115" customFormat="1" x14ac:dyDescent="0.25"/>
    <row r="610" s="115" customFormat="1" x14ac:dyDescent="0.25"/>
    <row r="611" s="115" customFormat="1" x14ac:dyDescent="0.25"/>
    <row r="612" s="115" customFormat="1" x14ac:dyDescent="0.25"/>
    <row r="613" s="115" customFormat="1" x14ac:dyDescent="0.25"/>
    <row r="614" s="115" customFormat="1" x14ac:dyDescent="0.25"/>
    <row r="615" s="115" customFormat="1" x14ac:dyDescent="0.25"/>
    <row r="616" s="115" customFormat="1" x14ac:dyDescent="0.25"/>
    <row r="617" s="115" customFormat="1" x14ac:dyDescent="0.25"/>
    <row r="618" s="115" customFormat="1" x14ac:dyDescent="0.25"/>
    <row r="619" s="115" customFormat="1" x14ac:dyDescent="0.25"/>
    <row r="620" s="115" customFormat="1" x14ac:dyDescent="0.25"/>
    <row r="621" s="115" customFormat="1" x14ac:dyDescent="0.25"/>
    <row r="622" s="115" customFormat="1" x14ac:dyDescent="0.25"/>
    <row r="623" s="115" customFormat="1" x14ac:dyDescent="0.25"/>
    <row r="624" s="115" customFormat="1" x14ac:dyDescent="0.25"/>
    <row r="625" s="115" customFormat="1" x14ac:dyDescent="0.25"/>
    <row r="626" s="115" customFormat="1" x14ac:dyDescent="0.25"/>
    <row r="627" s="115" customFormat="1" x14ac:dyDescent="0.25"/>
    <row r="628" s="115" customFormat="1" x14ac:dyDescent="0.25"/>
    <row r="629" s="115" customFormat="1" x14ac:dyDescent="0.25"/>
    <row r="630" s="115" customFormat="1" x14ac:dyDescent="0.25"/>
    <row r="631" s="115" customFormat="1" x14ac:dyDescent="0.25"/>
    <row r="632" s="115" customFormat="1" x14ac:dyDescent="0.25"/>
    <row r="633" s="115" customFormat="1" x14ac:dyDescent="0.25"/>
    <row r="634" s="115" customFormat="1" x14ac:dyDescent="0.25"/>
    <row r="635" s="115" customFormat="1" x14ac:dyDescent="0.25"/>
    <row r="636" s="115" customFormat="1" x14ac:dyDescent="0.25"/>
    <row r="637" s="115" customFormat="1" x14ac:dyDescent="0.25"/>
    <row r="638" s="115" customFormat="1" x14ac:dyDescent="0.25"/>
    <row r="639" s="115" customFormat="1" x14ac:dyDescent="0.25"/>
    <row r="640" s="115" customFormat="1" x14ac:dyDescent="0.25"/>
    <row r="641" s="115" customFormat="1" x14ac:dyDescent="0.25"/>
    <row r="642" s="115" customFormat="1" x14ac:dyDescent="0.25"/>
    <row r="643" s="115" customFormat="1" x14ac:dyDescent="0.25"/>
    <row r="644" s="115" customFormat="1" x14ac:dyDescent="0.25"/>
    <row r="645" s="115" customFormat="1" x14ac:dyDescent="0.25"/>
    <row r="646" s="115" customFormat="1" x14ac:dyDescent="0.25"/>
    <row r="647" s="115" customFormat="1" x14ac:dyDescent="0.25"/>
    <row r="648" s="115" customFormat="1" x14ac:dyDescent="0.25"/>
    <row r="649" s="115" customFormat="1" x14ac:dyDescent="0.25"/>
    <row r="650" s="115" customFormat="1" x14ac:dyDescent="0.25"/>
    <row r="651" s="115" customFormat="1" x14ac:dyDescent="0.25"/>
    <row r="652" s="115" customFormat="1" x14ac:dyDescent="0.25"/>
    <row r="653" s="115" customFormat="1" x14ac:dyDescent="0.25"/>
    <row r="654" s="115" customFormat="1" x14ac:dyDescent="0.25"/>
    <row r="655" s="115" customFormat="1" x14ac:dyDescent="0.25"/>
    <row r="656" s="115" customFormat="1" x14ac:dyDescent="0.25"/>
    <row r="657" s="115" customFormat="1" x14ac:dyDescent="0.25"/>
    <row r="658" s="115" customFormat="1" x14ac:dyDescent="0.25"/>
    <row r="659" s="115" customFormat="1" x14ac:dyDescent="0.25"/>
    <row r="660" s="115" customFormat="1" x14ac:dyDescent="0.25"/>
    <row r="661" s="115" customFormat="1" x14ac:dyDescent="0.25"/>
    <row r="662" s="115" customFormat="1" x14ac:dyDescent="0.25"/>
    <row r="663" s="115" customFormat="1" x14ac:dyDescent="0.25"/>
    <row r="664" s="115" customFormat="1" x14ac:dyDescent="0.25"/>
    <row r="665" s="115" customFormat="1" x14ac:dyDescent="0.25"/>
    <row r="666" s="115" customFormat="1" x14ac:dyDescent="0.25"/>
    <row r="667" s="115" customFormat="1" x14ac:dyDescent="0.25"/>
    <row r="668" s="115" customFormat="1" x14ac:dyDescent="0.25"/>
    <row r="669" s="115" customFormat="1" x14ac:dyDescent="0.25"/>
    <row r="670" s="115" customFormat="1" x14ac:dyDescent="0.25"/>
    <row r="671" s="115" customFormat="1" x14ac:dyDescent="0.25"/>
    <row r="672" s="115" customFormat="1" x14ac:dyDescent="0.25"/>
    <row r="673" s="115" customFormat="1" x14ac:dyDescent="0.25"/>
    <row r="674" s="115" customFormat="1" x14ac:dyDescent="0.25"/>
    <row r="675" s="115" customFormat="1" x14ac:dyDescent="0.25"/>
    <row r="676" s="115" customFormat="1" x14ac:dyDescent="0.25"/>
    <row r="677" s="115" customFormat="1" x14ac:dyDescent="0.25"/>
    <row r="678" s="115" customFormat="1" x14ac:dyDescent="0.25"/>
    <row r="679" s="115" customFormat="1" x14ac:dyDescent="0.25"/>
    <row r="680" s="115" customFormat="1" x14ac:dyDescent="0.25"/>
    <row r="681" s="115" customFormat="1" x14ac:dyDescent="0.25"/>
    <row r="682" s="115" customFormat="1" x14ac:dyDescent="0.25"/>
    <row r="683" s="115" customFormat="1" x14ac:dyDescent="0.25"/>
    <row r="684" s="115" customFormat="1" x14ac:dyDescent="0.25"/>
    <row r="685" s="115" customFormat="1" x14ac:dyDescent="0.25"/>
    <row r="686" s="115" customFormat="1" x14ac:dyDescent="0.25"/>
    <row r="687" s="115" customFormat="1" x14ac:dyDescent="0.25"/>
    <row r="688" s="115" customFormat="1" x14ac:dyDescent="0.25"/>
    <row r="689" s="115" customFormat="1" x14ac:dyDescent="0.25"/>
    <row r="690" s="115" customFormat="1" x14ac:dyDescent="0.25"/>
    <row r="691" s="115" customFormat="1" x14ac:dyDescent="0.25"/>
    <row r="692" s="115" customFormat="1" x14ac:dyDescent="0.25"/>
    <row r="693" s="115" customFormat="1" x14ac:dyDescent="0.25"/>
    <row r="694" s="115" customFormat="1" x14ac:dyDescent="0.25"/>
    <row r="695" s="115" customFormat="1" x14ac:dyDescent="0.25"/>
    <row r="696" s="115" customFormat="1" x14ac:dyDescent="0.25"/>
    <row r="697" s="115" customFormat="1" x14ac:dyDescent="0.25"/>
    <row r="698" s="115" customFormat="1" x14ac:dyDescent="0.25"/>
    <row r="699" s="115" customFormat="1" x14ac:dyDescent="0.25"/>
    <row r="700" s="115" customFormat="1" x14ac:dyDescent="0.25"/>
    <row r="701" s="115" customFormat="1" x14ac:dyDescent="0.25"/>
    <row r="702" s="115" customFormat="1" x14ac:dyDescent="0.25"/>
    <row r="703" s="115" customFormat="1" x14ac:dyDescent="0.25"/>
    <row r="704" s="115" customFormat="1" x14ac:dyDescent="0.25"/>
    <row r="705" s="115" customFormat="1" x14ac:dyDescent="0.25"/>
    <row r="706" s="115" customFormat="1" x14ac:dyDescent="0.25"/>
    <row r="707" s="115" customFormat="1" x14ac:dyDescent="0.25"/>
    <row r="708" s="115" customFormat="1" x14ac:dyDescent="0.25"/>
    <row r="709" s="115" customFormat="1" x14ac:dyDescent="0.25"/>
    <row r="710" s="115" customFormat="1" x14ac:dyDescent="0.25"/>
    <row r="711" s="115" customFormat="1" x14ac:dyDescent="0.25"/>
    <row r="712" s="115" customFormat="1" x14ac:dyDescent="0.25"/>
    <row r="713" s="115" customFormat="1" x14ac:dyDescent="0.25"/>
    <row r="714" s="115" customFormat="1" x14ac:dyDescent="0.25"/>
    <row r="715" s="115" customFormat="1" x14ac:dyDescent="0.25"/>
    <row r="716" s="115" customFormat="1" x14ac:dyDescent="0.25"/>
    <row r="717" s="115" customFormat="1" x14ac:dyDescent="0.25"/>
    <row r="718" s="115" customFormat="1" x14ac:dyDescent="0.25"/>
    <row r="719" s="115" customFormat="1" x14ac:dyDescent="0.25"/>
    <row r="720" s="115" customFormat="1" x14ac:dyDescent="0.25"/>
    <row r="721" s="115" customFormat="1" x14ac:dyDescent="0.25"/>
    <row r="722" s="115" customFormat="1" x14ac:dyDescent="0.25"/>
    <row r="723" s="115" customFormat="1" x14ac:dyDescent="0.25"/>
    <row r="724" s="115" customFormat="1" x14ac:dyDescent="0.25"/>
    <row r="725" s="115" customFormat="1" x14ac:dyDescent="0.25"/>
    <row r="726" s="115" customFormat="1" x14ac:dyDescent="0.25"/>
    <row r="727" s="115" customFormat="1" x14ac:dyDescent="0.25"/>
    <row r="728" s="115" customFormat="1" x14ac:dyDescent="0.25"/>
    <row r="729" s="115" customFormat="1" x14ac:dyDescent="0.25"/>
    <row r="730" s="115" customFormat="1" x14ac:dyDescent="0.25"/>
    <row r="731" s="115" customFormat="1" x14ac:dyDescent="0.25"/>
    <row r="732" s="115" customFormat="1" x14ac:dyDescent="0.25"/>
    <row r="733" s="115" customFormat="1" x14ac:dyDescent="0.25"/>
    <row r="734" s="115" customFormat="1" x14ac:dyDescent="0.25"/>
    <row r="735" s="115" customFormat="1" x14ac:dyDescent="0.25"/>
    <row r="736" s="115" customFormat="1" x14ac:dyDescent="0.25"/>
    <row r="737" s="115" customFormat="1" x14ac:dyDescent="0.25"/>
    <row r="738" s="115" customFormat="1" x14ac:dyDescent="0.25"/>
    <row r="739" s="115" customFormat="1" x14ac:dyDescent="0.25"/>
    <row r="740" s="115" customFormat="1" x14ac:dyDescent="0.25"/>
    <row r="741" s="115" customFormat="1" x14ac:dyDescent="0.25"/>
    <row r="742" s="115" customFormat="1" x14ac:dyDescent="0.25"/>
    <row r="743" s="115" customFormat="1" x14ac:dyDescent="0.25"/>
    <row r="744" s="115" customFormat="1" x14ac:dyDescent="0.25"/>
    <row r="745" s="115" customFormat="1" x14ac:dyDescent="0.25"/>
    <row r="746" s="115" customFormat="1" x14ac:dyDescent="0.25"/>
    <row r="747" s="115" customFormat="1" x14ac:dyDescent="0.25"/>
    <row r="748" s="115" customFormat="1" x14ac:dyDescent="0.25"/>
    <row r="749" s="115" customFormat="1" x14ac:dyDescent="0.25"/>
    <row r="750" s="115" customFormat="1" x14ac:dyDescent="0.25"/>
    <row r="751" s="115" customFormat="1" x14ac:dyDescent="0.25"/>
    <row r="752" s="115" customFormat="1" x14ac:dyDescent="0.25"/>
    <row r="753" s="115" customFormat="1" x14ac:dyDescent="0.25"/>
    <row r="754" s="115" customFormat="1" x14ac:dyDescent="0.25"/>
    <row r="755" s="115" customFormat="1" x14ac:dyDescent="0.25"/>
    <row r="756" s="115" customFormat="1" x14ac:dyDescent="0.25"/>
    <row r="757" s="115" customFormat="1" x14ac:dyDescent="0.25"/>
    <row r="758" s="115" customFormat="1" x14ac:dyDescent="0.25"/>
    <row r="759" s="115" customFormat="1" x14ac:dyDescent="0.25"/>
    <row r="760" s="115" customFormat="1" x14ac:dyDescent="0.25"/>
    <row r="761" s="115" customFormat="1" x14ac:dyDescent="0.25"/>
    <row r="762" s="115" customFormat="1" x14ac:dyDescent="0.25"/>
    <row r="763" s="115" customFormat="1" x14ac:dyDescent="0.25"/>
    <row r="764" s="115" customFormat="1" x14ac:dyDescent="0.25"/>
    <row r="765" s="115" customFormat="1" x14ac:dyDescent="0.25"/>
    <row r="766" s="115" customFormat="1" x14ac:dyDescent="0.25"/>
    <row r="767" s="115" customFormat="1" x14ac:dyDescent="0.25"/>
    <row r="768" s="115" customFormat="1" x14ac:dyDescent="0.25"/>
    <row r="769" s="115" customFormat="1" x14ac:dyDescent="0.25"/>
    <row r="770" s="115" customFormat="1" x14ac:dyDescent="0.25"/>
    <row r="771" s="115" customFormat="1" x14ac:dyDescent="0.25"/>
    <row r="772" s="115" customFormat="1" x14ac:dyDescent="0.25"/>
    <row r="773" s="115" customFormat="1" x14ac:dyDescent="0.25"/>
    <row r="774" s="115" customFormat="1" x14ac:dyDescent="0.25"/>
    <row r="775" s="115" customFormat="1" x14ac:dyDescent="0.25"/>
    <row r="776" s="115" customFormat="1" x14ac:dyDescent="0.25"/>
    <row r="777" s="115" customFormat="1" x14ac:dyDescent="0.25"/>
    <row r="778" s="115" customFormat="1" x14ac:dyDescent="0.25"/>
    <row r="779" s="115" customFormat="1" x14ac:dyDescent="0.25"/>
    <row r="780" s="115" customFormat="1" x14ac:dyDescent="0.25"/>
    <row r="781" s="115" customFormat="1" x14ac:dyDescent="0.25"/>
    <row r="782" s="115" customFormat="1" x14ac:dyDescent="0.25"/>
    <row r="783" s="115" customFormat="1" x14ac:dyDescent="0.25"/>
    <row r="784" s="115" customFormat="1" x14ac:dyDescent="0.25"/>
    <row r="785" s="115" customFormat="1" x14ac:dyDescent="0.25"/>
    <row r="786" s="115" customFormat="1" x14ac:dyDescent="0.25"/>
    <row r="787" s="115" customFormat="1" x14ac:dyDescent="0.25"/>
    <row r="788" s="115" customFormat="1" x14ac:dyDescent="0.25"/>
    <row r="789" s="115" customFormat="1" x14ac:dyDescent="0.25"/>
    <row r="790" s="115" customFormat="1" x14ac:dyDescent="0.25"/>
    <row r="791" s="115" customFormat="1" x14ac:dyDescent="0.25"/>
    <row r="792" s="115" customFormat="1" x14ac:dyDescent="0.25"/>
    <row r="793" s="115" customFormat="1" x14ac:dyDescent="0.25"/>
    <row r="794" s="115" customFormat="1" x14ac:dyDescent="0.25"/>
    <row r="795" s="115" customFormat="1" x14ac:dyDescent="0.25"/>
    <row r="796" s="115" customFormat="1" x14ac:dyDescent="0.25"/>
    <row r="797" s="115" customFormat="1" x14ac:dyDescent="0.25"/>
    <row r="798" s="115" customFormat="1" x14ac:dyDescent="0.25"/>
    <row r="799" s="115" customFormat="1" x14ac:dyDescent="0.25"/>
    <row r="800" s="115" customFormat="1" x14ac:dyDescent="0.25"/>
    <row r="801" s="115" customFormat="1" x14ac:dyDescent="0.25"/>
    <row r="802" s="115" customFormat="1" x14ac:dyDescent="0.25"/>
    <row r="803" s="115" customFormat="1" x14ac:dyDescent="0.25"/>
    <row r="804" s="115" customFormat="1" x14ac:dyDescent="0.25"/>
    <row r="805" s="115" customFormat="1" x14ac:dyDescent="0.25"/>
    <row r="806" s="115" customFormat="1" x14ac:dyDescent="0.25"/>
    <row r="807" s="115" customFormat="1" x14ac:dyDescent="0.25"/>
    <row r="808" s="115" customFormat="1" x14ac:dyDescent="0.25"/>
    <row r="809" s="115" customFormat="1" x14ac:dyDescent="0.25"/>
    <row r="810" s="115" customFormat="1" x14ac:dyDescent="0.25"/>
    <row r="811" s="115" customFormat="1" x14ac:dyDescent="0.25"/>
    <row r="812" s="115" customFormat="1" x14ac:dyDescent="0.25"/>
    <row r="813" s="115" customFormat="1" x14ac:dyDescent="0.25"/>
    <row r="814" s="115" customFormat="1" x14ac:dyDescent="0.25"/>
    <row r="815" s="115" customFormat="1" x14ac:dyDescent="0.25"/>
    <row r="816" s="115" customFormat="1" x14ac:dyDescent="0.25"/>
    <row r="817" s="115" customFormat="1" x14ac:dyDescent="0.25"/>
    <row r="818" s="115" customFormat="1" x14ac:dyDescent="0.25"/>
    <row r="819" s="115" customFormat="1" x14ac:dyDescent="0.25"/>
    <row r="820" s="115" customFormat="1" x14ac:dyDescent="0.25"/>
    <row r="821" s="115" customFormat="1" x14ac:dyDescent="0.25"/>
    <row r="822" s="115" customFormat="1" x14ac:dyDescent="0.25"/>
    <row r="823" s="115" customFormat="1" x14ac:dyDescent="0.25"/>
    <row r="824" s="115" customFormat="1" x14ac:dyDescent="0.25"/>
    <row r="825" s="115" customFormat="1" x14ac:dyDescent="0.25"/>
    <row r="826" s="115" customFormat="1" x14ac:dyDescent="0.25"/>
    <row r="827" s="115" customFormat="1" x14ac:dyDescent="0.25"/>
    <row r="828" s="115" customFormat="1" x14ac:dyDescent="0.25"/>
    <row r="829" s="115" customFormat="1" x14ac:dyDescent="0.25"/>
    <row r="830" s="115" customFormat="1" x14ac:dyDescent="0.25"/>
    <row r="831" s="115" customFormat="1" x14ac:dyDescent="0.25"/>
    <row r="832" s="115" customFormat="1" x14ac:dyDescent="0.25"/>
    <row r="833" s="115" customFormat="1" x14ac:dyDescent="0.25"/>
    <row r="834" s="115" customFormat="1" x14ac:dyDescent="0.25"/>
    <row r="835" s="115" customFormat="1" x14ac:dyDescent="0.25"/>
    <row r="836" s="115" customFormat="1" x14ac:dyDescent="0.25"/>
    <row r="837" s="115" customFormat="1" x14ac:dyDescent="0.25"/>
    <row r="838" s="115" customFormat="1" x14ac:dyDescent="0.25"/>
    <row r="839" s="115" customFormat="1" x14ac:dyDescent="0.25"/>
    <row r="840" s="115" customFormat="1" x14ac:dyDescent="0.25"/>
    <row r="841" s="115" customFormat="1" x14ac:dyDescent="0.25"/>
    <row r="842" s="115" customFormat="1" x14ac:dyDescent="0.25"/>
    <row r="843" s="115" customFormat="1" x14ac:dyDescent="0.25"/>
    <row r="844" s="115" customFormat="1" x14ac:dyDescent="0.25"/>
    <row r="845" s="115" customFormat="1" x14ac:dyDescent="0.25"/>
    <row r="846" s="115" customFormat="1" x14ac:dyDescent="0.25"/>
    <row r="847" s="115" customFormat="1" x14ac:dyDescent="0.25"/>
    <row r="848" s="115" customFormat="1" x14ac:dyDescent="0.25"/>
    <row r="849" s="115" customFormat="1" x14ac:dyDescent="0.25"/>
    <row r="850" s="115" customFormat="1" x14ac:dyDescent="0.25"/>
    <row r="851" s="115" customFormat="1" x14ac:dyDescent="0.25"/>
    <row r="852" s="115" customFormat="1" x14ac:dyDescent="0.25"/>
    <row r="853" s="115" customFormat="1" x14ac:dyDescent="0.25"/>
    <row r="854" s="115" customFormat="1" x14ac:dyDescent="0.25"/>
    <row r="855" s="115" customFormat="1" x14ac:dyDescent="0.25"/>
    <row r="856" s="115" customFormat="1" x14ac:dyDescent="0.25"/>
    <row r="857" s="115" customFormat="1" x14ac:dyDescent="0.25"/>
    <row r="858" s="115" customFormat="1" x14ac:dyDescent="0.25"/>
    <row r="859" s="115" customFormat="1" x14ac:dyDescent="0.25"/>
    <row r="860" s="115" customFormat="1" x14ac:dyDescent="0.25"/>
    <row r="861" s="115" customFormat="1" x14ac:dyDescent="0.25"/>
    <row r="862" s="115" customFormat="1" x14ac:dyDescent="0.25"/>
    <row r="863" s="115" customFormat="1" x14ac:dyDescent="0.25"/>
    <row r="864" s="115" customFormat="1" x14ac:dyDescent="0.25"/>
    <row r="865" s="115" customFormat="1" x14ac:dyDescent="0.25"/>
    <row r="866" s="115" customFormat="1" x14ac:dyDescent="0.25"/>
    <row r="867" s="115" customFormat="1" x14ac:dyDescent="0.25"/>
    <row r="868" s="115" customFormat="1" x14ac:dyDescent="0.25"/>
    <row r="869" s="115" customFormat="1" x14ac:dyDescent="0.25"/>
    <row r="870" s="115" customFormat="1" x14ac:dyDescent="0.25"/>
    <row r="871" s="115" customFormat="1" x14ac:dyDescent="0.25"/>
    <row r="872" s="115" customFormat="1" x14ac:dyDescent="0.25"/>
    <row r="873" s="115" customFormat="1" x14ac:dyDescent="0.25"/>
    <row r="874" s="115" customFormat="1" x14ac:dyDescent="0.25"/>
    <row r="875" s="115" customFormat="1" x14ac:dyDescent="0.25"/>
    <row r="876" s="115" customFormat="1" x14ac:dyDescent="0.25"/>
    <row r="877" s="115" customFormat="1" x14ac:dyDescent="0.25"/>
    <row r="878" s="115" customFormat="1" x14ac:dyDescent="0.25"/>
    <row r="879" s="115" customFormat="1" x14ac:dyDescent="0.25"/>
    <row r="880" s="115" customFormat="1" x14ac:dyDescent="0.25"/>
    <row r="881" s="115" customFormat="1" x14ac:dyDescent="0.25"/>
    <row r="882" s="115" customFormat="1" x14ac:dyDescent="0.25"/>
    <row r="883" s="115" customFormat="1" x14ac:dyDescent="0.25"/>
    <row r="884" s="115" customFormat="1" x14ac:dyDescent="0.25"/>
    <row r="885" s="115" customFormat="1" x14ac:dyDescent="0.25"/>
    <row r="886" s="115" customFormat="1" x14ac:dyDescent="0.25"/>
    <row r="887" s="115" customFormat="1" x14ac:dyDescent="0.25"/>
    <row r="888" s="115" customFormat="1" x14ac:dyDescent="0.25"/>
    <row r="889" s="115" customFormat="1" x14ac:dyDescent="0.25"/>
    <row r="890" s="115" customFormat="1" x14ac:dyDescent="0.25"/>
    <row r="891" s="115" customFormat="1" x14ac:dyDescent="0.25"/>
    <row r="892" s="115" customFormat="1" x14ac:dyDescent="0.25"/>
    <row r="893" s="115" customFormat="1" x14ac:dyDescent="0.25"/>
    <row r="894" s="115" customFormat="1" x14ac:dyDescent="0.25"/>
    <row r="895" s="115" customFormat="1" x14ac:dyDescent="0.25"/>
    <row r="896" s="115" customFormat="1" x14ac:dyDescent="0.25"/>
    <row r="897" s="115" customFormat="1" x14ac:dyDescent="0.25"/>
    <row r="898" s="115" customFormat="1" x14ac:dyDescent="0.25"/>
    <row r="899" s="115" customFormat="1" x14ac:dyDescent="0.25"/>
    <row r="900" s="115" customFormat="1" x14ac:dyDescent="0.25"/>
    <row r="901" s="115" customFormat="1" x14ac:dyDescent="0.25"/>
    <row r="902" s="115" customFormat="1" x14ac:dyDescent="0.25"/>
    <row r="903" s="115" customFormat="1" x14ac:dyDescent="0.25"/>
    <row r="904" s="115" customFormat="1" x14ac:dyDescent="0.25"/>
    <row r="905" s="115" customFormat="1" x14ac:dyDescent="0.25"/>
    <row r="906" s="115" customFormat="1" x14ac:dyDescent="0.25"/>
    <row r="907" s="115" customFormat="1" x14ac:dyDescent="0.25"/>
    <row r="908" s="115" customFormat="1" x14ac:dyDescent="0.25"/>
    <row r="909" s="115" customFormat="1" x14ac:dyDescent="0.25"/>
    <row r="910" s="115" customFormat="1" x14ac:dyDescent="0.25"/>
    <row r="911" s="115" customFormat="1" x14ac:dyDescent="0.25"/>
    <row r="912" s="115" customFormat="1" x14ac:dyDescent="0.25"/>
    <row r="913" s="115" customFormat="1" x14ac:dyDescent="0.25"/>
    <row r="914" s="115" customFormat="1" x14ac:dyDescent="0.25"/>
    <row r="915" s="115" customFormat="1" x14ac:dyDescent="0.25"/>
    <row r="916" s="115" customFormat="1" x14ac:dyDescent="0.25"/>
    <row r="917" s="115" customFormat="1" x14ac:dyDescent="0.25"/>
    <row r="918" s="115" customFormat="1" x14ac:dyDescent="0.25"/>
    <row r="919" s="115" customFormat="1" x14ac:dyDescent="0.25"/>
    <row r="920" s="115" customFormat="1" x14ac:dyDescent="0.25"/>
    <row r="921" s="115" customFormat="1" x14ac:dyDescent="0.25"/>
    <row r="922" s="115" customFormat="1" x14ac:dyDescent="0.25"/>
    <row r="923" s="115" customFormat="1" x14ac:dyDescent="0.25"/>
    <row r="924" s="115" customFormat="1" x14ac:dyDescent="0.25"/>
    <row r="925" s="115" customFormat="1" x14ac:dyDescent="0.25"/>
    <row r="926" s="115" customFormat="1" x14ac:dyDescent="0.25"/>
    <row r="927" s="115" customFormat="1" x14ac:dyDescent="0.25"/>
    <row r="928" s="115" customFormat="1" x14ac:dyDescent="0.25"/>
    <row r="929" s="115" customFormat="1" x14ac:dyDescent="0.25"/>
    <row r="930" s="115" customFormat="1" x14ac:dyDescent="0.25"/>
    <row r="931" s="115" customFormat="1" x14ac:dyDescent="0.25"/>
    <row r="932" s="115" customFormat="1" x14ac:dyDescent="0.25"/>
    <row r="933" s="115" customFormat="1" x14ac:dyDescent="0.25"/>
    <row r="934" s="115" customFormat="1" x14ac:dyDescent="0.25"/>
    <row r="935" s="115" customFormat="1" x14ac:dyDescent="0.25"/>
    <row r="936" s="115" customFormat="1" x14ac:dyDescent="0.25"/>
    <row r="937" s="115" customFormat="1" x14ac:dyDescent="0.25"/>
    <row r="938" s="115" customFormat="1" x14ac:dyDescent="0.25"/>
    <row r="939" s="115" customFormat="1" x14ac:dyDescent="0.25"/>
    <row r="940" s="115" customFormat="1" x14ac:dyDescent="0.25"/>
    <row r="941" s="115" customFormat="1" x14ac:dyDescent="0.25"/>
    <row r="942" s="115" customFormat="1" x14ac:dyDescent="0.25"/>
    <row r="943" s="115" customFormat="1" x14ac:dyDescent="0.25"/>
    <row r="944" s="115" customFormat="1" x14ac:dyDescent="0.25"/>
    <row r="945" s="115" customFormat="1" x14ac:dyDescent="0.25"/>
    <row r="946" s="115" customFormat="1" x14ac:dyDescent="0.25"/>
    <row r="947" s="115" customFormat="1" x14ac:dyDescent="0.25"/>
    <row r="948" s="115" customFormat="1" x14ac:dyDescent="0.25"/>
    <row r="949" s="115" customFormat="1" x14ac:dyDescent="0.25"/>
    <row r="950" s="115" customFormat="1" x14ac:dyDescent="0.25"/>
    <row r="951" s="115" customFormat="1" x14ac:dyDescent="0.25"/>
    <row r="952" s="115" customFormat="1" x14ac:dyDescent="0.25"/>
    <row r="953" s="115" customFormat="1" x14ac:dyDescent="0.25"/>
    <row r="954" s="115" customFormat="1" x14ac:dyDescent="0.25"/>
    <row r="955" s="115" customFormat="1" x14ac:dyDescent="0.25"/>
    <row r="956" s="115" customFormat="1" x14ac:dyDescent="0.25"/>
    <row r="957" s="115" customFormat="1" x14ac:dyDescent="0.25"/>
    <row r="958" s="115" customFormat="1" x14ac:dyDescent="0.25"/>
    <row r="959" s="115" customFormat="1" x14ac:dyDescent="0.25"/>
    <row r="960" s="115" customFormat="1" x14ac:dyDescent="0.25"/>
    <row r="961" s="115" customFormat="1" x14ac:dyDescent="0.25"/>
    <row r="962" s="115" customFormat="1" x14ac:dyDescent="0.25"/>
    <row r="963" s="115" customFormat="1" x14ac:dyDescent="0.25"/>
    <row r="964" s="115" customFormat="1" x14ac:dyDescent="0.25"/>
    <row r="965" s="115" customFormat="1" x14ac:dyDescent="0.25"/>
    <row r="966" s="115" customFormat="1" x14ac:dyDescent="0.25"/>
    <row r="967" s="115" customFormat="1" x14ac:dyDescent="0.25"/>
    <row r="968" s="115" customFormat="1" x14ac:dyDescent="0.25"/>
    <row r="969" s="115" customFormat="1" x14ac:dyDescent="0.25"/>
    <row r="970" s="115" customFormat="1" x14ac:dyDescent="0.25"/>
    <row r="971" s="115" customFormat="1" x14ac:dyDescent="0.25"/>
    <row r="972" s="115" customFormat="1" x14ac:dyDescent="0.25"/>
    <row r="973" s="115" customFormat="1" x14ac:dyDescent="0.25"/>
    <row r="974" s="115" customFormat="1" x14ac:dyDescent="0.25"/>
    <row r="975" s="115" customFormat="1" x14ac:dyDescent="0.25"/>
    <row r="976" s="115" customFormat="1" x14ac:dyDescent="0.25"/>
    <row r="977" s="115" customFormat="1" x14ac:dyDescent="0.25"/>
    <row r="978" s="115" customFormat="1" x14ac:dyDescent="0.25"/>
    <row r="979" s="115" customFormat="1" x14ac:dyDescent="0.25"/>
    <row r="980" s="115" customFormat="1" x14ac:dyDescent="0.25"/>
    <row r="981" s="115" customFormat="1" x14ac:dyDescent="0.25"/>
    <row r="982" s="115" customFormat="1" x14ac:dyDescent="0.25"/>
    <row r="983" s="115" customFormat="1" x14ac:dyDescent="0.25"/>
    <row r="984" s="115" customFormat="1" x14ac:dyDescent="0.25"/>
    <row r="985" s="115" customFormat="1" x14ac:dyDescent="0.25"/>
    <row r="986" s="115" customFormat="1" x14ac:dyDescent="0.25"/>
    <row r="987" s="115" customFormat="1" x14ac:dyDescent="0.25"/>
    <row r="988" s="115" customFormat="1" x14ac:dyDescent="0.25"/>
    <row r="989" s="115" customFormat="1" x14ac:dyDescent="0.25"/>
    <row r="990" s="115" customFormat="1" x14ac:dyDescent="0.25"/>
    <row r="991" s="115" customFormat="1" x14ac:dyDescent="0.25"/>
    <row r="992" s="115" customFormat="1" x14ac:dyDescent="0.25"/>
    <row r="993" s="115" customFormat="1" x14ac:dyDescent="0.25"/>
    <row r="994" s="115" customFormat="1" x14ac:dyDescent="0.25"/>
    <row r="995" s="115" customFormat="1" x14ac:dyDescent="0.25"/>
    <row r="996" s="115" customFormat="1" x14ac:dyDescent="0.25"/>
    <row r="997" s="115" customFormat="1" x14ac:dyDescent="0.25"/>
    <row r="998" s="115" customFormat="1" x14ac:dyDescent="0.25"/>
    <row r="999" s="115" customFormat="1" x14ac:dyDescent="0.25"/>
    <row r="1000" s="115" customFormat="1" x14ac:dyDescent="0.25"/>
    <row r="1001" s="115" customFormat="1" x14ac:dyDescent="0.25"/>
    <row r="1002" s="115" customFormat="1" x14ac:dyDescent="0.25"/>
    <row r="1003" s="115" customFormat="1" x14ac:dyDescent="0.25"/>
    <row r="1004" s="115" customFormat="1" x14ac:dyDescent="0.25"/>
    <row r="1005" s="115" customFormat="1" x14ac:dyDescent="0.25"/>
    <row r="1006" s="115" customFormat="1" x14ac:dyDescent="0.25"/>
    <row r="1007" s="115" customFormat="1" x14ac:dyDescent="0.25"/>
    <row r="1008" s="115" customFormat="1" x14ac:dyDescent="0.25"/>
    <row r="1009" s="115" customFormat="1" x14ac:dyDescent="0.25"/>
    <row r="1010" s="115" customFormat="1" x14ac:dyDescent="0.25"/>
    <row r="1011" s="115" customFormat="1" x14ac:dyDescent="0.25"/>
    <row r="1012" s="115" customFormat="1" x14ac:dyDescent="0.25"/>
    <row r="1013" s="115" customFormat="1" x14ac:dyDescent="0.25"/>
    <row r="1014" s="115" customFormat="1" x14ac:dyDescent="0.25"/>
    <row r="1015" s="115" customFormat="1" x14ac:dyDescent="0.25"/>
    <row r="1016" s="115" customFormat="1" x14ac:dyDescent="0.25"/>
    <row r="1017" s="115" customFormat="1" x14ac:dyDescent="0.25"/>
    <row r="1018" s="115" customFormat="1" x14ac:dyDescent="0.25"/>
    <row r="1019" s="115" customFormat="1" x14ac:dyDescent="0.25"/>
    <row r="1020" s="115" customFormat="1" x14ac:dyDescent="0.25"/>
    <row r="1021" s="115" customFormat="1" x14ac:dyDescent="0.25"/>
    <row r="1022" s="115" customFormat="1" x14ac:dyDescent="0.25"/>
    <row r="1023" s="115" customFormat="1" x14ac:dyDescent="0.25"/>
    <row r="1024" s="115" customFormat="1" x14ac:dyDescent="0.25"/>
    <row r="1025" s="115" customFormat="1" x14ac:dyDescent="0.25"/>
    <row r="1026" s="115" customFormat="1" x14ac:dyDescent="0.25"/>
    <row r="1027" s="115" customFormat="1" x14ac:dyDescent="0.25"/>
    <row r="1028" s="115" customFormat="1" x14ac:dyDescent="0.25"/>
    <row r="1029" s="115" customFormat="1" x14ac:dyDescent="0.25"/>
    <row r="1030" s="115" customFormat="1" x14ac:dyDescent="0.25"/>
    <row r="1031" s="115" customFormat="1" x14ac:dyDescent="0.25"/>
    <row r="1032" s="115" customFormat="1" x14ac:dyDescent="0.25"/>
    <row r="1033" s="115" customFormat="1" x14ac:dyDescent="0.25"/>
    <row r="1034" s="115" customFormat="1" x14ac:dyDescent="0.25"/>
    <row r="1035" s="115" customFormat="1" x14ac:dyDescent="0.25"/>
    <row r="1036" s="115" customFormat="1" x14ac:dyDescent="0.25"/>
    <row r="1037" s="115" customFormat="1" x14ac:dyDescent="0.25"/>
    <row r="1038" s="115" customFormat="1" x14ac:dyDescent="0.25"/>
    <row r="1039" s="115" customFormat="1" x14ac:dyDescent="0.25"/>
    <row r="1040" s="115" customFormat="1" x14ac:dyDescent="0.25"/>
    <row r="1041" s="115" customFormat="1" x14ac:dyDescent="0.25"/>
    <row r="1042" s="115" customFormat="1" x14ac:dyDescent="0.25"/>
    <row r="1043" s="115" customFormat="1" x14ac:dyDescent="0.25"/>
    <row r="1044" s="115" customFormat="1" x14ac:dyDescent="0.25"/>
    <row r="1045" s="115" customFormat="1" x14ac:dyDescent="0.25"/>
    <row r="1046" s="115" customFormat="1" x14ac:dyDescent="0.25"/>
    <row r="1047" s="115" customFormat="1" x14ac:dyDescent="0.25"/>
    <row r="1048" s="115" customFormat="1" x14ac:dyDescent="0.25"/>
    <row r="1049" s="115" customFormat="1" x14ac:dyDescent="0.25"/>
    <row r="1050" s="115" customFormat="1" x14ac:dyDescent="0.25"/>
    <row r="1051" s="115" customFormat="1" x14ac:dyDescent="0.25"/>
    <row r="1052" s="115" customFormat="1" x14ac:dyDescent="0.25"/>
    <row r="1053" s="115" customFormat="1" x14ac:dyDescent="0.25"/>
    <row r="1054" s="115" customFormat="1" x14ac:dyDescent="0.25"/>
    <row r="1055" s="115" customFormat="1" x14ac:dyDescent="0.25"/>
    <row r="1056" s="115" customFormat="1" x14ac:dyDescent="0.25"/>
    <row r="1057" s="115" customFormat="1" x14ac:dyDescent="0.25"/>
    <row r="1058" s="115" customFormat="1" x14ac:dyDescent="0.25"/>
    <row r="1059" s="115" customFormat="1" x14ac:dyDescent="0.25"/>
    <row r="1060" s="115" customFormat="1" x14ac:dyDescent="0.25"/>
    <row r="1061" s="115" customFormat="1" x14ac:dyDescent="0.25"/>
    <row r="1062" s="115" customFormat="1" x14ac:dyDescent="0.25"/>
    <row r="1063" s="115" customFormat="1" x14ac:dyDescent="0.25"/>
    <row r="1064" s="115" customFormat="1" x14ac:dyDescent="0.25"/>
    <row r="1065" s="115" customFormat="1" x14ac:dyDescent="0.25"/>
    <row r="1066" s="115" customFormat="1" x14ac:dyDescent="0.25"/>
    <row r="1067" s="115" customFormat="1" x14ac:dyDescent="0.25"/>
    <row r="1068" s="115" customFormat="1" x14ac:dyDescent="0.25"/>
    <row r="1069" s="115" customFormat="1" x14ac:dyDescent="0.25"/>
    <row r="1070" s="115" customFormat="1" x14ac:dyDescent="0.25"/>
    <row r="1071" s="115" customFormat="1" x14ac:dyDescent="0.25"/>
    <row r="1072" s="115" customFormat="1" x14ac:dyDescent="0.25"/>
    <row r="1073" s="115" customFormat="1" x14ac:dyDescent="0.25"/>
    <row r="1074" s="115" customFormat="1" x14ac:dyDescent="0.25"/>
    <row r="1075" s="115" customFormat="1" x14ac:dyDescent="0.25"/>
    <row r="1076" s="115" customFormat="1" x14ac:dyDescent="0.25"/>
    <row r="1077" s="115" customFormat="1" x14ac:dyDescent="0.25"/>
    <row r="1078" s="115" customFormat="1" x14ac:dyDescent="0.25"/>
    <row r="1079" s="115" customFormat="1" x14ac:dyDescent="0.25"/>
    <row r="1080" s="115" customFormat="1" x14ac:dyDescent="0.25"/>
    <row r="1081" s="115" customFormat="1" x14ac:dyDescent="0.25"/>
    <row r="1082" s="115" customFormat="1" x14ac:dyDescent="0.25"/>
    <row r="1083" s="115" customFormat="1" x14ac:dyDescent="0.25"/>
    <row r="1084" s="115" customFormat="1" x14ac:dyDescent="0.25"/>
    <row r="1085" s="115" customFormat="1" x14ac:dyDescent="0.25"/>
    <row r="1086" s="115" customFormat="1" x14ac:dyDescent="0.25"/>
    <row r="1087" s="115" customFormat="1" x14ac:dyDescent="0.25"/>
    <row r="1088" s="115" customFormat="1" x14ac:dyDescent="0.25"/>
    <row r="1089" s="115" customFormat="1" x14ac:dyDescent="0.25"/>
    <row r="1090" s="115" customFormat="1" x14ac:dyDescent="0.25"/>
    <row r="1091" s="115" customFormat="1" x14ac:dyDescent="0.25"/>
    <row r="1092" s="115" customFormat="1" x14ac:dyDescent="0.25"/>
    <row r="1093" s="115" customFormat="1" x14ac:dyDescent="0.25"/>
    <row r="1094" s="115" customFormat="1" x14ac:dyDescent="0.25"/>
    <row r="1095" s="115" customFormat="1" x14ac:dyDescent="0.25"/>
    <row r="1096" s="115" customFormat="1" x14ac:dyDescent="0.25"/>
    <row r="1097" s="115" customFormat="1" x14ac:dyDescent="0.25"/>
    <row r="1098" s="115" customFormat="1" x14ac:dyDescent="0.25"/>
    <row r="1099" s="115" customFormat="1" x14ac:dyDescent="0.25"/>
    <row r="1100" s="115" customFormat="1" x14ac:dyDescent="0.25"/>
    <row r="1101" s="115" customFormat="1" x14ac:dyDescent="0.25"/>
    <row r="1102" s="115" customFormat="1" x14ac:dyDescent="0.25"/>
    <row r="1103" s="115" customFormat="1" x14ac:dyDescent="0.25"/>
    <row r="1104" s="115" customFormat="1" x14ac:dyDescent="0.25"/>
    <row r="1105" s="115" customFormat="1" x14ac:dyDescent="0.25"/>
    <row r="1106" s="115" customFormat="1" x14ac:dyDescent="0.25"/>
    <row r="1107" s="115" customFormat="1" x14ac:dyDescent="0.25"/>
    <row r="1108" s="115" customFormat="1" x14ac:dyDescent="0.25"/>
    <row r="1109" s="115" customFormat="1" x14ac:dyDescent="0.25"/>
    <row r="1110" s="115" customFormat="1" x14ac:dyDescent="0.25"/>
    <row r="1111" s="115" customFormat="1" x14ac:dyDescent="0.25"/>
    <row r="1112" s="115" customFormat="1" x14ac:dyDescent="0.25"/>
    <row r="1113" s="115" customFormat="1" x14ac:dyDescent="0.25"/>
    <row r="1114" s="115" customFormat="1" x14ac:dyDescent="0.25"/>
    <row r="1115" s="115" customFormat="1" x14ac:dyDescent="0.25"/>
    <row r="1116" s="115" customFormat="1" x14ac:dyDescent="0.25"/>
    <row r="1117" s="115" customFormat="1" x14ac:dyDescent="0.25"/>
    <row r="1118" s="115" customFormat="1" x14ac:dyDescent="0.25"/>
    <row r="1119" s="115" customFormat="1" x14ac:dyDescent="0.25"/>
    <row r="1120" s="115" customFormat="1" x14ac:dyDescent="0.25"/>
    <row r="1121" s="115" customFormat="1" x14ac:dyDescent="0.25"/>
    <row r="1122" s="115" customFormat="1" x14ac:dyDescent="0.25"/>
    <row r="1123" s="115" customFormat="1" x14ac:dyDescent="0.25"/>
    <row r="1124" s="115" customFormat="1" x14ac:dyDescent="0.25"/>
    <row r="1125" s="115" customFormat="1" x14ac:dyDescent="0.25"/>
    <row r="1126" s="115" customFormat="1" x14ac:dyDescent="0.25"/>
    <row r="1127" s="115" customFormat="1" x14ac:dyDescent="0.25"/>
    <row r="1128" s="115" customFormat="1" x14ac:dyDescent="0.25"/>
    <row r="1129" s="115" customFormat="1" x14ac:dyDescent="0.25"/>
    <row r="1130" s="115" customFormat="1" x14ac:dyDescent="0.25"/>
    <row r="1131" s="115" customFormat="1" x14ac:dyDescent="0.25"/>
    <row r="1132" s="115" customFormat="1" x14ac:dyDescent="0.25"/>
    <row r="1133" s="115" customFormat="1" x14ac:dyDescent="0.25"/>
    <row r="1134" s="115" customFormat="1" x14ac:dyDescent="0.25"/>
    <row r="1135" s="115" customFormat="1" x14ac:dyDescent="0.25"/>
    <row r="1136" s="115" customFormat="1" x14ac:dyDescent="0.25"/>
    <row r="1137" s="115" customFormat="1" x14ac:dyDescent="0.25"/>
    <row r="1138" s="115" customFormat="1" x14ac:dyDescent="0.25"/>
    <row r="1139" s="115" customFormat="1" x14ac:dyDescent="0.25"/>
    <row r="1140" s="115" customFormat="1" x14ac:dyDescent="0.25"/>
    <row r="1141" s="115" customFormat="1" x14ac:dyDescent="0.25"/>
    <row r="1142" s="115" customFormat="1" x14ac:dyDescent="0.25"/>
    <row r="1143" s="115" customFormat="1" x14ac:dyDescent="0.25"/>
    <row r="1144" s="115" customFormat="1" x14ac:dyDescent="0.25"/>
    <row r="1145" s="115" customFormat="1" x14ac:dyDescent="0.25"/>
    <row r="1146" s="115" customFormat="1" x14ac:dyDescent="0.25"/>
    <row r="1147" s="115" customFormat="1" x14ac:dyDescent="0.25"/>
    <row r="1148" s="115" customFormat="1" x14ac:dyDescent="0.25"/>
    <row r="1149" s="115" customFormat="1" x14ac:dyDescent="0.25"/>
    <row r="1150" s="115" customFormat="1" x14ac:dyDescent="0.25"/>
    <row r="1151" s="115" customFormat="1" x14ac:dyDescent="0.25"/>
    <row r="1152" s="115" customFormat="1" x14ac:dyDescent="0.25"/>
    <row r="1153" s="115" customFormat="1" x14ac:dyDescent="0.25"/>
    <row r="1154" s="115" customFormat="1" x14ac:dyDescent="0.25"/>
    <row r="1155" s="115" customFormat="1" x14ac:dyDescent="0.25"/>
    <row r="1156" s="115" customFormat="1" x14ac:dyDescent="0.25"/>
    <row r="1157" s="115" customFormat="1" x14ac:dyDescent="0.25"/>
    <row r="1158" s="115" customFormat="1" x14ac:dyDescent="0.25"/>
    <row r="1159" s="115" customFormat="1" x14ac:dyDescent="0.25"/>
    <row r="1160" s="115" customFormat="1" x14ac:dyDescent="0.25"/>
    <row r="1161" s="115" customFormat="1" x14ac:dyDescent="0.25"/>
    <row r="1162" s="115" customFormat="1" x14ac:dyDescent="0.25"/>
    <row r="1163" s="115" customFormat="1" x14ac:dyDescent="0.25"/>
    <row r="1164" s="115" customFormat="1" x14ac:dyDescent="0.25"/>
    <row r="1165" s="115" customFormat="1" x14ac:dyDescent="0.25"/>
    <row r="1166" s="115" customFormat="1" x14ac:dyDescent="0.25"/>
    <row r="1167" s="115" customFormat="1" x14ac:dyDescent="0.25"/>
    <row r="1168" s="115" customFormat="1" x14ac:dyDescent="0.25"/>
    <row r="1169" s="115" customFormat="1" x14ac:dyDescent="0.25"/>
    <row r="1170" s="115" customFormat="1" x14ac:dyDescent="0.25"/>
    <row r="1171" s="115" customFormat="1" x14ac:dyDescent="0.25"/>
    <row r="1172" s="115" customFormat="1" x14ac:dyDescent="0.25"/>
    <row r="1173" s="115" customFormat="1" x14ac:dyDescent="0.25"/>
    <row r="1174" s="115" customFormat="1" x14ac:dyDescent="0.25"/>
    <row r="1175" s="115" customFormat="1" x14ac:dyDescent="0.25"/>
    <row r="1176" s="115" customFormat="1" x14ac:dyDescent="0.25"/>
    <row r="1177" s="115" customFormat="1" x14ac:dyDescent="0.25"/>
    <row r="1178" s="115" customFormat="1" x14ac:dyDescent="0.25"/>
    <row r="1179" s="115" customFormat="1" x14ac:dyDescent="0.25"/>
    <row r="1180" s="115" customFormat="1" x14ac:dyDescent="0.25"/>
    <row r="1181" s="115" customFormat="1" x14ac:dyDescent="0.25"/>
    <row r="1182" s="115" customFormat="1" x14ac:dyDescent="0.25"/>
    <row r="1183" s="115" customFormat="1" x14ac:dyDescent="0.25"/>
    <row r="1184" s="115" customFormat="1" x14ac:dyDescent="0.25"/>
    <row r="1185" s="115" customFormat="1" x14ac:dyDescent="0.25"/>
    <row r="1186" s="115" customFormat="1" x14ac:dyDescent="0.25"/>
    <row r="1187" s="115" customFormat="1" x14ac:dyDescent="0.25"/>
    <row r="1188" s="115" customFormat="1" x14ac:dyDescent="0.25"/>
    <row r="1189" s="115" customFormat="1" x14ac:dyDescent="0.25"/>
    <row r="1190" s="115" customFormat="1" x14ac:dyDescent="0.25"/>
    <row r="1191" s="115" customFormat="1" x14ac:dyDescent="0.25"/>
    <row r="1192" s="115" customFormat="1" x14ac:dyDescent="0.25"/>
    <row r="1193" s="115" customFormat="1" x14ac:dyDescent="0.25"/>
    <row r="1194" s="115" customFormat="1" x14ac:dyDescent="0.25"/>
    <row r="1195" s="115" customFormat="1" x14ac:dyDescent="0.25"/>
    <row r="1196" s="115" customFormat="1" x14ac:dyDescent="0.25"/>
    <row r="1197" s="115" customFormat="1" x14ac:dyDescent="0.25"/>
    <row r="1198" s="115" customFormat="1" x14ac:dyDescent="0.25"/>
    <row r="1199" s="115" customFormat="1" x14ac:dyDescent="0.25"/>
    <row r="1200" s="115" customFormat="1" x14ac:dyDescent="0.25"/>
    <row r="1201" s="115" customFormat="1" x14ac:dyDescent="0.25"/>
    <row r="1202" s="115" customFormat="1" x14ac:dyDescent="0.25"/>
    <row r="1203" s="115" customFormat="1" x14ac:dyDescent="0.25"/>
    <row r="1204" s="115" customFormat="1" x14ac:dyDescent="0.25"/>
    <row r="1205" s="115" customFormat="1" x14ac:dyDescent="0.25"/>
    <row r="1206" s="115" customFormat="1" x14ac:dyDescent="0.25"/>
    <row r="1207" s="115" customFormat="1" x14ac:dyDescent="0.25"/>
    <row r="1208" s="115" customFormat="1" x14ac:dyDescent="0.25"/>
    <row r="1209" s="115" customFormat="1" x14ac:dyDescent="0.25"/>
    <row r="1210" s="115" customFormat="1" x14ac:dyDescent="0.25"/>
    <row r="1211" s="115" customFormat="1" x14ac:dyDescent="0.25"/>
    <row r="1212" s="115" customFormat="1" x14ac:dyDescent="0.25"/>
    <row r="1213" s="115" customFormat="1" x14ac:dyDescent="0.25"/>
    <row r="1214" s="115" customFormat="1" x14ac:dyDescent="0.25"/>
    <row r="1215" s="115" customFormat="1" x14ac:dyDescent="0.25"/>
    <row r="1216" s="115" customFormat="1" x14ac:dyDescent="0.25"/>
    <row r="1217" s="115" customFormat="1" x14ac:dyDescent="0.25"/>
    <row r="1218" s="115" customFormat="1" x14ac:dyDescent="0.25"/>
    <row r="1219" s="115" customFormat="1" x14ac:dyDescent="0.25"/>
    <row r="1220" s="115" customFormat="1" x14ac:dyDescent="0.25"/>
    <row r="1221" s="115" customFormat="1" x14ac:dyDescent="0.25"/>
    <row r="1222" s="115" customFormat="1" x14ac:dyDescent="0.25"/>
    <row r="1223" s="115" customFormat="1" x14ac:dyDescent="0.25"/>
    <row r="1224" s="115" customFormat="1" x14ac:dyDescent="0.25"/>
    <row r="1225" s="115" customFormat="1" x14ac:dyDescent="0.25"/>
    <row r="1226" s="115" customFormat="1" x14ac:dyDescent="0.25"/>
    <row r="1227" s="115" customFormat="1" x14ac:dyDescent="0.25"/>
    <row r="1228" s="115" customFormat="1" x14ac:dyDescent="0.25"/>
    <row r="1229" s="115" customFormat="1" x14ac:dyDescent="0.25"/>
    <row r="1230" s="115" customFormat="1" x14ac:dyDescent="0.25"/>
    <row r="1231" s="115" customFormat="1" x14ac:dyDescent="0.25"/>
    <row r="1232" s="115" customFormat="1" x14ac:dyDescent="0.25"/>
    <row r="1233" s="115" customFormat="1" x14ac:dyDescent="0.25"/>
    <row r="1234" s="115" customFormat="1" x14ac:dyDescent="0.25"/>
    <row r="1235" s="115" customFormat="1" x14ac:dyDescent="0.25"/>
    <row r="1236" s="115" customFormat="1" x14ac:dyDescent="0.25"/>
    <row r="1237" s="115" customFormat="1" x14ac:dyDescent="0.25"/>
    <row r="1238" s="115" customFormat="1" x14ac:dyDescent="0.25"/>
    <row r="1239" s="115" customFormat="1" x14ac:dyDescent="0.25"/>
    <row r="1240" s="115" customFormat="1" x14ac:dyDescent="0.25"/>
    <row r="1241" s="115" customFormat="1" x14ac:dyDescent="0.25"/>
    <row r="1242" s="115" customFormat="1" x14ac:dyDescent="0.25"/>
    <row r="1243" s="115" customFormat="1" x14ac:dyDescent="0.25"/>
    <row r="1244" s="115" customFormat="1" x14ac:dyDescent="0.25"/>
    <row r="1245" s="115" customFormat="1" x14ac:dyDescent="0.25"/>
    <row r="1246" s="115" customFormat="1" x14ac:dyDescent="0.25"/>
    <row r="1247" s="115" customFormat="1" x14ac:dyDescent="0.25"/>
    <row r="1248" s="115" customFormat="1" x14ac:dyDescent="0.25"/>
    <row r="1249" s="115" customFormat="1" x14ac:dyDescent="0.25"/>
    <row r="1250" s="115" customFormat="1" x14ac:dyDescent="0.25"/>
    <row r="1251" s="115" customFormat="1" x14ac:dyDescent="0.25"/>
    <row r="1252" s="115" customFormat="1" x14ac:dyDescent="0.25"/>
    <row r="1253" s="115" customFormat="1" x14ac:dyDescent="0.25"/>
    <row r="1254" s="115" customFormat="1" x14ac:dyDescent="0.25"/>
    <row r="1255" s="115" customFormat="1" x14ac:dyDescent="0.25"/>
    <row r="1256" s="115" customFormat="1" x14ac:dyDescent="0.25"/>
    <row r="1257" s="115" customFormat="1" x14ac:dyDescent="0.25"/>
    <row r="1258" s="115" customFormat="1" x14ac:dyDescent="0.25"/>
    <row r="1259" s="115" customFormat="1" x14ac:dyDescent="0.25"/>
    <row r="1260" s="115" customFormat="1" x14ac:dyDescent="0.25"/>
    <row r="1261" s="115" customFormat="1" x14ac:dyDescent="0.25"/>
    <row r="1262" s="115" customFormat="1" x14ac:dyDescent="0.25"/>
    <row r="1263" s="115" customFormat="1" x14ac:dyDescent="0.25"/>
    <row r="1264" s="115" customFormat="1" x14ac:dyDescent="0.25"/>
    <row r="1265" s="115" customFormat="1" x14ac:dyDescent="0.25"/>
    <row r="1266" s="115" customFormat="1" x14ac:dyDescent="0.25"/>
    <row r="1267" s="115" customFormat="1" x14ac:dyDescent="0.25"/>
    <row r="1268" s="115" customFormat="1" x14ac:dyDescent="0.25"/>
    <row r="1269" s="115" customFormat="1" x14ac:dyDescent="0.25"/>
    <row r="1270" s="115" customFormat="1" x14ac:dyDescent="0.25"/>
    <row r="1271" s="115" customFormat="1" x14ac:dyDescent="0.25"/>
    <row r="1272" s="115" customFormat="1" x14ac:dyDescent="0.25"/>
    <row r="1273" s="115" customFormat="1" x14ac:dyDescent="0.25"/>
    <row r="1274" s="115" customFormat="1" x14ac:dyDescent="0.25"/>
    <row r="1275" s="115" customFormat="1" x14ac:dyDescent="0.25"/>
    <row r="1276" s="115" customFormat="1" x14ac:dyDescent="0.25"/>
    <row r="1277" s="115" customFormat="1" x14ac:dyDescent="0.25"/>
    <row r="1278" s="115" customFormat="1" x14ac:dyDescent="0.25"/>
    <row r="1279" s="115" customFormat="1" x14ac:dyDescent="0.25"/>
    <row r="1280" s="115" customFormat="1" x14ac:dyDescent="0.25"/>
    <row r="1281" s="115" customFormat="1" x14ac:dyDescent="0.25"/>
    <row r="1282" s="115" customFormat="1" x14ac:dyDescent="0.25"/>
    <row r="1283" s="115" customFormat="1" x14ac:dyDescent="0.25"/>
    <row r="1284" s="115" customFormat="1" x14ac:dyDescent="0.25"/>
    <row r="1285" s="115" customFormat="1" x14ac:dyDescent="0.25"/>
    <row r="1286" s="115" customFormat="1" x14ac:dyDescent="0.25"/>
    <row r="1287" s="115" customFormat="1" x14ac:dyDescent="0.25"/>
    <row r="1288" s="115" customFormat="1" x14ac:dyDescent="0.25"/>
    <row r="1289" s="115" customFormat="1" x14ac:dyDescent="0.25"/>
    <row r="1290" s="115" customFormat="1" x14ac:dyDescent="0.25"/>
    <row r="1291" s="115" customFormat="1" x14ac:dyDescent="0.25"/>
    <row r="1292" s="115" customFormat="1" x14ac:dyDescent="0.25"/>
    <row r="1293" s="115" customFormat="1" x14ac:dyDescent="0.25"/>
    <row r="1294" s="115" customFormat="1" x14ac:dyDescent="0.25"/>
    <row r="1295" s="115" customFormat="1" x14ac:dyDescent="0.25"/>
    <row r="1296" s="115" customFormat="1" x14ac:dyDescent="0.25"/>
    <row r="1297" s="115" customFormat="1" x14ac:dyDescent="0.25"/>
    <row r="1298" s="115" customFormat="1" x14ac:dyDescent="0.25"/>
    <row r="1299" s="115" customFormat="1" x14ac:dyDescent="0.25"/>
    <row r="1300" s="115" customFormat="1" x14ac:dyDescent="0.25"/>
    <row r="1301" s="115" customFormat="1" x14ac:dyDescent="0.25"/>
    <row r="1302" s="115" customFormat="1" x14ac:dyDescent="0.25"/>
    <row r="1303" s="115" customFormat="1" x14ac:dyDescent="0.25"/>
    <row r="1304" s="115" customFormat="1" x14ac:dyDescent="0.25"/>
    <row r="1305" s="115" customFormat="1" x14ac:dyDescent="0.25"/>
    <row r="1306" s="115" customFormat="1" x14ac:dyDescent="0.25"/>
    <row r="1307" s="115" customFormat="1" x14ac:dyDescent="0.25"/>
    <row r="1308" s="115" customFormat="1" x14ac:dyDescent="0.25"/>
    <row r="1309" s="115" customFormat="1" x14ac:dyDescent="0.25"/>
    <row r="1310" s="115" customFormat="1" x14ac:dyDescent="0.25"/>
    <row r="1311" s="115" customFormat="1" x14ac:dyDescent="0.25"/>
    <row r="1312" s="115" customFormat="1" x14ac:dyDescent="0.25"/>
    <row r="1313" s="115" customFormat="1" x14ac:dyDescent="0.25"/>
    <row r="1314" s="115" customFormat="1" x14ac:dyDescent="0.25"/>
    <row r="1315" s="115" customFormat="1" x14ac:dyDescent="0.25"/>
    <row r="1316" s="115" customFormat="1" x14ac:dyDescent="0.25"/>
    <row r="1317" s="115" customFormat="1" x14ac:dyDescent="0.25"/>
    <row r="1318" s="115" customFormat="1" x14ac:dyDescent="0.25"/>
    <row r="1319" s="115" customFormat="1" x14ac:dyDescent="0.25"/>
    <row r="1320" s="115" customFormat="1" x14ac:dyDescent="0.25"/>
    <row r="1321" s="115" customFormat="1" x14ac:dyDescent="0.25"/>
    <row r="1322" s="115" customFormat="1" x14ac:dyDescent="0.25"/>
    <row r="1323" s="115" customFormat="1" x14ac:dyDescent="0.25"/>
    <row r="1324" s="115" customFormat="1" x14ac:dyDescent="0.25"/>
    <row r="1325" s="115" customFormat="1" x14ac:dyDescent="0.25"/>
    <row r="1326" s="115" customFormat="1" x14ac:dyDescent="0.25"/>
    <row r="1327" s="115" customFormat="1" x14ac:dyDescent="0.25"/>
    <row r="1328" s="115" customFormat="1" x14ac:dyDescent="0.25"/>
    <row r="1329" s="115" customFormat="1" x14ac:dyDescent="0.25"/>
    <row r="1330" s="115" customFormat="1" x14ac:dyDescent="0.25"/>
    <row r="1331" s="115" customFormat="1" x14ac:dyDescent="0.25"/>
    <row r="1332" s="115" customFormat="1" x14ac:dyDescent="0.25"/>
    <row r="1333" s="115" customFormat="1" x14ac:dyDescent="0.25"/>
    <row r="1334" s="115" customFormat="1" x14ac:dyDescent="0.25"/>
    <row r="1335" s="115" customFormat="1" x14ac:dyDescent="0.25"/>
    <row r="1336" s="115" customFormat="1" x14ac:dyDescent="0.25"/>
    <row r="1337" s="115" customFormat="1" x14ac:dyDescent="0.25"/>
    <row r="1338" s="115" customFormat="1" x14ac:dyDescent="0.25"/>
    <row r="1339" s="115" customFormat="1" x14ac:dyDescent="0.25"/>
    <row r="1340" s="115" customFormat="1" x14ac:dyDescent="0.25"/>
    <row r="1341" s="115" customFormat="1" x14ac:dyDescent="0.25"/>
    <row r="1342" s="115" customFormat="1" x14ac:dyDescent="0.25"/>
    <row r="1343" s="115" customFormat="1" x14ac:dyDescent="0.25"/>
    <row r="1344" s="115" customFormat="1" x14ac:dyDescent="0.25"/>
    <row r="1345" s="115" customFormat="1" x14ac:dyDescent="0.25"/>
    <row r="1346" s="115" customFormat="1" x14ac:dyDescent="0.25"/>
    <row r="1347" s="115" customFormat="1" x14ac:dyDescent="0.25"/>
    <row r="1348" s="115" customFormat="1" x14ac:dyDescent="0.25"/>
    <row r="1349" s="115" customFormat="1" x14ac:dyDescent="0.25"/>
    <row r="1350" s="115" customFormat="1" x14ac:dyDescent="0.25"/>
    <row r="1351" s="115" customFormat="1" x14ac:dyDescent="0.25"/>
    <row r="1352" s="115" customFormat="1" x14ac:dyDescent="0.25"/>
    <row r="1353" s="115" customFormat="1" x14ac:dyDescent="0.25"/>
    <row r="1354" s="115" customFormat="1" x14ac:dyDescent="0.25"/>
    <row r="1355" s="115" customFormat="1" x14ac:dyDescent="0.25"/>
    <row r="1356" s="115" customFormat="1" x14ac:dyDescent="0.25"/>
    <row r="1357" s="115" customFormat="1" x14ac:dyDescent="0.25"/>
    <row r="1358" s="115" customFormat="1" x14ac:dyDescent="0.25"/>
    <row r="1359" s="115" customFormat="1" x14ac:dyDescent="0.25"/>
    <row r="1360" s="115" customFormat="1" x14ac:dyDescent="0.25"/>
    <row r="1361" s="115" customFormat="1" x14ac:dyDescent="0.25"/>
    <row r="1362" s="115" customFormat="1" x14ac:dyDescent="0.25"/>
    <row r="1363" s="115" customFormat="1" x14ac:dyDescent="0.25"/>
    <row r="1364" s="115" customFormat="1" x14ac:dyDescent="0.25"/>
    <row r="1365" s="115" customFormat="1" x14ac:dyDescent="0.25"/>
    <row r="1366" s="115" customFormat="1" x14ac:dyDescent="0.25"/>
    <row r="1367" s="115" customFormat="1" x14ac:dyDescent="0.25"/>
    <row r="1368" s="115" customFormat="1" x14ac:dyDescent="0.25"/>
    <row r="1369" s="115" customFormat="1" x14ac:dyDescent="0.25"/>
    <row r="1370" s="115" customFormat="1" x14ac:dyDescent="0.25"/>
    <row r="1371" s="115" customFormat="1" x14ac:dyDescent="0.25"/>
    <row r="1372" s="115" customFormat="1" x14ac:dyDescent="0.25"/>
    <row r="1373" s="115" customFormat="1" x14ac:dyDescent="0.25"/>
    <row r="1374" s="115" customFormat="1" x14ac:dyDescent="0.25"/>
    <row r="1375" s="115" customFormat="1" x14ac:dyDescent="0.25"/>
    <row r="1376" s="115" customFormat="1" x14ac:dyDescent="0.25"/>
    <row r="1377" s="115" customFormat="1" x14ac:dyDescent="0.25"/>
    <row r="1378" s="115" customFormat="1" x14ac:dyDescent="0.25"/>
    <row r="1379" s="115" customFormat="1" x14ac:dyDescent="0.25"/>
    <row r="1380" s="115" customFormat="1" x14ac:dyDescent="0.25"/>
    <row r="1381" s="115" customFormat="1" x14ac:dyDescent="0.25"/>
    <row r="1382" s="115" customFormat="1" x14ac:dyDescent="0.25"/>
    <row r="1383" s="115" customFormat="1" x14ac:dyDescent="0.25"/>
    <row r="1384" s="115" customFormat="1" x14ac:dyDescent="0.25"/>
    <row r="1385" s="115" customFormat="1" x14ac:dyDescent="0.25"/>
    <row r="1386" s="115" customFormat="1" x14ac:dyDescent="0.25"/>
    <row r="1387" s="115" customFormat="1" x14ac:dyDescent="0.25"/>
    <row r="1388" s="115" customFormat="1" x14ac:dyDescent="0.25"/>
    <row r="1389" s="115" customFormat="1" x14ac:dyDescent="0.25"/>
    <row r="1390" s="115" customFormat="1" x14ac:dyDescent="0.25"/>
    <row r="1391" s="115" customFormat="1" x14ac:dyDescent="0.25"/>
    <row r="1392" s="115" customFormat="1" x14ac:dyDescent="0.25"/>
    <row r="1393" s="115" customFormat="1" x14ac:dyDescent="0.25"/>
    <row r="1394" s="115" customFormat="1" x14ac:dyDescent="0.25"/>
    <row r="1395" s="115" customFormat="1" x14ac:dyDescent="0.25"/>
    <row r="1396" s="115" customFormat="1" x14ac:dyDescent="0.25"/>
    <row r="1397" s="115" customFormat="1" x14ac:dyDescent="0.25"/>
    <row r="1398" s="115" customFormat="1" x14ac:dyDescent="0.25"/>
    <row r="1399" s="115" customFormat="1" x14ac:dyDescent="0.25"/>
    <row r="1400" s="115" customFormat="1" x14ac:dyDescent="0.25"/>
    <row r="1401" s="115" customFormat="1" x14ac:dyDescent="0.25"/>
    <row r="1402" s="115" customFormat="1" x14ac:dyDescent="0.25"/>
    <row r="1403" s="115" customFormat="1" x14ac:dyDescent="0.25"/>
    <row r="1404" s="115" customFormat="1" x14ac:dyDescent="0.25"/>
    <row r="1405" s="115" customFormat="1" x14ac:dyDescent="0.25"/>
    <row r="1406" s="115" customFormat="1" x14ac:dyDescent="0.25"/>
    <row r="1407" s="115" customFormat="1" x14ac:dyDescent="0.25"/>
    <row r="1408" s="115" customFormat="1" x14ac:dyDescent="0.25"/>
    <row r="1409" s="115" customFormat="1" x14ac:dyDescent="0.25"/>
    <row r="1410" s="115" customFormat="1" x14ac:dyDescent="0.25"/>
    <row r="1411" s="115" customFormat="1" x14ac:dyDescent="0.25"/>
    <row r="1412" s="115" customFormat="1" x14ac:dyDescent="0.25"/>
    <row r="1413" s="115" customFormat="1" x14ac:dyDescent="0.25"/>
    <row r="1414" s="115" customFormat="1" x14ac:dyDescent="0.25"/>
    <row r="1415" s="115" customFormat="1" x14ac:dyDescent="0.25"/>
    <row r="1416" s="115" customFormat="1" x14ac:dyDescent="0.25"/>
    <row r="1417" s="115" customFormat="1" x14ac:dyDescent="0.25"/>
    <row r="1418" s="115" customFormat="1" x14ac:dyDescent="0.25"/>
    <row r="1419" s="115" customFormat="1" x14ac:dyDescent="0.25"/>
    <row r="1420" s="115" customFormat="1" x14ac:dyDescent="0.25"/>
    <row r="1421" s="115" customFormat="1" x14ac:dyDescent="0.25"/>
    <row r="1422" s="115" customFormat="1" x14ac:dyDescent="0.25"/>
    <row r="1423" s="115" customFormat="1" x14ac:dyDescent="0.25"/>
    <row r="1424" s="115" customFormat="1" x14ac:dyDescent="0.25"/>
    <row r="1425" s="115" customFormat="1" x14ac:dyDescent="0.25"/>
    <row r="1426" s="115" customFormat="1" x14ac:dyDescent="0.25"/>
    <row r="1427" s="115" customFormat="1" x14ac:dyDescent="0.25"/>
    <row r="1428" s="115" customFormat="1" x14ac:dyDescent="0.25"/>
    <row r="1429" s="115" customFormat="1" x14ac:dyDescent="0.25"/>
    <row r="1430" s="115" customFormat="1" x14ac:dyDescent="0.25"/>
    <row r="1431" s="115" customFormat="1" x14ac:dyDescent="0.25"/>
    <row r="1432" s="115" customFormat="1" x14ac:dyDescent="0.25"/>
    <row r="1433" s="115" customFormat="1" x14ac:dyDescent="0.25"/>
    <row r="1434" s="115" customFormat="1" x14ac:dyDescent="0.25"/>
    <row r="1435" s="115" customFormat="1" x14ac:dyDescent="0.25"/>
    <row r="1436" s="115" customFormat="1" x14ac:dyDescent="0.25"/>
    <row r="1437" s="115" customFormat="1" x14ac:dyDescent="0.25"/>
    <row r="1438" s="115" customFormat="1" x14ac:dyDescent="0.25"/>
    <row r="1439" s="115" customFormat="1" x14ac:dyDescent="0.25"/>
    <row r="1440" s="115" customFormat="1" x14ac:dyDescent="0.25"/>
    <row r="1441" s="115" customFormat="1" x14ac:dyDescent="0.25"/>
    <row r="1442" s="115" customFormat="1" x14ac:dyDescent="0.25"/>
    <row r="1443" s="115" customFormat="1" x14ac:dyDescent="0.25"/>
    <row r="1444" s="115" customFormat="1" x14ac:dyDescent="0.25"/>
    <row r="1445" s="115" customFormat="1" x14ac:dyDescent="0.25"/>
    <row r="1446" s="115" customFormat="1" x14ac:dyDescent="0.25"/>
    <row r="1447" s="115" customFormat="1" x14ac:dyDescent="0.25"/>
    <row r="1448" s="115" customFormat="1" x14ac:dyDescent="0.25"/>
    <row r="1449" s="115" customFormat="1" x14ac:dyDescent="0.25"/>
    <row r="1450" s="115" customFormat="1" x14ac:dyDescent="0.25"/>
    <row r="1451" s="115" customFormat="1" x14ac:dyDescent="0.25"/>
    <row r="1452" s="115" customFormat="1" x14ac:dyDescent="0.25"/>
    <row r="1453" s="115" customFormat="1" x14ac:dyDescent="0.25"/>
    <row r="1454" s="115" customFormat="1" x14ac:dyDescent="0.25"/>
    <row r="1455" s="115" customFormat="1" x14ac:dyDescent="0.25"/>
    <row r="1456" s="115" customFormat="1" x14ac:dyDescent="0.25"/>
    <row r="1457" s="115" customFormat="1" x14ac:dyDescent="0.25"/>
    <row r="1458" s="115" customFormat="1" x14ac:dyDescent="0.25"/>
    <row r="1459" s="115" customFormat="1" x14ac:dyDescent="0.25"/>
    <row r="1460" s="115" customFormat="1" x14ac:dyDescent="0.25"/>
    <row r="1461" s="115" customFormat="1" x14ac:dyDescent="0.25"/>
    <row r="1462" s="115" customFormat="1" x14ac:dyDescent="0.25"/>
    <row r="1463" s="115" customFormat="1" x14ac:dyDescent="0.25"/>
    <row r="1464" s="115" customFormat="1" x14ac:dyDescent="0.25"/>
    <row r="1465" s="115" customFormat="1" x14ac:dyDescent="0.25"/>
    <row r="1466" s="115" customFormat="1" x14ac:dyDescent="0.25"/>
    <row r="1467" s="115" customFormat="1" x14ac:dyDescent="0.25"/>
    <row r="1468" s="115" customFormat="1" x14ac:dyDescent="0.25"/>
    <row r="1469" s="115" customFormat="1" x14ac:dyDescent="0.25"/>
    <row r="1470" s="115" customFormat="1" x14ac:dyDescent="0.25"/>
    <row r="1471" s="115" customFormat="1" x14ac:dyDescent="0.25"/>
    <row r="1472" s="115" customFormat="1" x14ac:dyDescent="0.25"/>
    <row r="1473" s="115" customFormat="1" x14ac:dyDescent="0.25"/>
    <row r="1474" s="115" customFormat="1" x14ac:dyDescent="0.25"/>
    <row r="1475" s="115" customFormat="1" x14ac:dyDescent="0.25"/>
    <row r="1476" s="115" customFormat="1" x14ac:dyDescent="0.25"/>
    <row r="1477" s="115" customFormat="1" x14ac:dyDescent="0.25"/>
    <row r="1478" s="115" customFormat="1" x14ac:dyDescent="0.25"/>
    <row r="1479" s="115" customFormat="1" x14ac:dyDescent="0.25"/>
    <row r="1480" s="115" customFormat="1" x14ac:dyDescent="0.25"/>
    <row r="1481" s="115" customFormat="1" x14ac:dyDescent="0.25"/>
    <row r="1482" s="115" customFormat="1" x14ac:dyDescent="0.25"/>
    <row r="1483" s="115" customFormat="1" x14ac:dyDescent="0.25"/>
    <row r="1484" s="115" customFormat="1" x14ac:dyDescent="0.25"/>
    <row r="1485" s="115" customFormat="1" x14ac:dyDescent="0.25"/>
    <row r="1486" s="115" customFormat="1" x14ac:dyDescent="0.25"/>
    <row r="1487" s="115" customFormat="1" x14ac:dyDescent="0.25"/>
    <row r="1488" s="115" customFormat="1" x14ac:dyDescent="0.25"/>
    <row r="1489" s="115" customFormat="1" x14ac:dyDescent="0.25"/>
    <row r="1490" s="115" customFormat="1" x14ac:dyDescent="0.25"/>
    <row r="1491" s="115" customFormat="1" x14ac:dyDescent="0.25"/>
    <row r="1492" s="115" customFormat="1" x14ac:dyDescent="0.25"/>
    <row r="1493" s="115" customFormat="1" x14ac:dyDescent="0.25"/>
    <row r="1494" s="115" customFormat="1" x14ac:dyDescent="0.25"/>
    <row r="1495" s="115" customFormat="1" x14ac:dyDescent="0.25"/>
    <row r="1496" s="115" customFormat="1" x14ac:dyDescent="0.25"/>
    <row r="1497" s="115" customFormat="1" x14ac:dyDescent="0.25"/>
    <row r="1498" s="115" customFormat="1" x14ac:dyDescent="0.25"/>
    <row r="1499" s="115" customFormat="1" x14ac:dyDescent="0.25"/>
    <row r="1500" s="115" customFormat="1" x14ac:dyDescent="0.25"/>
    <row r="1501" s="115" customFormat="1" x14ac:dyDescent="0.25"/>
    <row r="1502" s="115" customFormat="1" x14ac:dyDescent="0.25"/>
    <row r="1503" s="115" customFormat="1" x14ac:dyDescent="0.25"/>
    <row r="1504" s="115" customFormat="1" x14ac:dyDescent="0.25"/>
    <row r="1505" s="115" customFormat="1" x14ac:dyDescent="0.25"/>
    <row r="1506" s="115" customFormat="1" x14ac:dyDescent="0.25"/>
    <row r="1507" s="115" customFormat="1" x14ac:dyDescent="0.25"/>
    <row r="1508" s="115" customFormat="1" x14ac:dyDescent="0.25"/>
    <row r="1509" s="115" customFormat="1" x14ac:dyDescent="0.25"/>
    <row r="1510" s="115" customFormat="1" x14ac:dyDescent="0.25"/>
    <row r="1511" s="115" customFormat="1" x14ac:dyDescent="0.25"/>
    <row r="1512" s="115" customFormat="1" x14ac:dyDescent="0.25"/>
    <row r="1513" s="115" customFormat="1" x14ac:dyDescent="0.25"/>
    <row r="1514" s="115" customFormat="1" x14ac:dyDescent="0.25"/>
    <row r="1515" s="115" customFormat="1" x14ac:dyDescent="0.25"/>
    <row r="1516" s="115" customFormat="1" x14ac:dyDescent="0.25"/>
    <row r="1517" s="115" customFormat="1" x14ac:dyDescent="0.25"/>
    <row r="1518" s="115" customFormat="1" x14ac:dyDescent="0.25"/>
    <row r="1519" s="115" customFormat="1" x14ac:dyDescent="0.25"/>
    <row r="1520" s="115" customFormat="1" x14ac:dyDescent="0.25"/>
    <row r="1521" s="115" customFormat="1" x14ac:dyDescent="0.25"/>
    <row r="1522" s="115" customFormat="1" x14ac:dyDescent="0.25"/>
    <row r="1523" s="115" customFormat="1" x14ac:dyDescent="0.25"/>
    <row r="1524" s="115" customFormat="1" x14ac:dyDescent="0.25"/>
    <row r="1525" s="115" customFormat="1" x14ac:dyDescent="0.25"/>
    <row r="1526" s="115" customFormat="1" x14ac:dyDescent="0.25"/>
    <row r="1527" s="115" customFormat="1" x14ac:dyDescent="0.25"/>
    <row r="1528" s="115" customFormat="1" x14ac:dyDescent="0.25"/>
    <row r="1529" s="115" customFormat="1" x14ac:dyDescent="0.25"/>
    <row r="1530" s="115" customFormat="1" x14ac:dyDescent="0.25"/>
    <row r="1531" s="115" customFormat="1" x14ac:dyDescent="0.25"/>
    <row r="1532" s="115" customFormat="1" x14ac:dyDescent="0.25"/>
    <row r="1533" s="115" customFormat="1" x14ac:dyDescent="0.25"/>
    <row r="1534" s="115" customFormat="1" x14ac:dyDescent="0.25"/>
    <row r="1535" s="115" customFormat="1" x14ac:dyDescent="0.25"/>
    <row r="1536" s="115" customFormat="1" x14ac:dyDescent="0.25"/>
    <row r="1537" s="115" customFormat="1" x14ac:dyDescent="0.25"/>
    <row r="1538" s="115" customFormat="1" x14ac:dyDescent="0.25"/>
    <row r="1539" s="115" customFormat="1" x14ac:dyDescent="0.25"/>
    <row r="1540" s="115" customFormat="1" x14ac:dyDescent="0.25"/>
    <row r="1541" s="115" customFormat="1" x14ac:dyDescent="0.25"/>
    <row r="1542" s="115" customFormat="1" x14ac:dyDescent="0.25"/>
    <row r="1543" s="115" customFormat="1" x14ac:dyDescent="0.25"/>
    <row r="1544" s="115" customFormat="1" x14ac:dyDescent="0.25"/>
    <row r="1545" s="115" customFormat="1" x14ac:dyDescent="0.25"/>
    <row r="1546" s="115" customFormat="1" x14ac:dyDescent="0.25"/>
    <row r="1547" s="115" customFormat="1" x14ac:dyDescent="0.25"/>
    <row r="1548" s="115" customFormat="1" x14ac:dyDescent="0.25"/>
    <row r="1549" s="115" customFormat="1" x14ac:dyDescent="0.25"/>
    <row r="1550" s="115" customFormat="1" x14ac:dyDescent="0.25"/>
    <row r="1551" s="115" customFormat="1" x14ac:dyDescent="0.25"/>
    <row r="1552" s="115" customFormat="1" x14ac:dyDescent="0.25"/>
    <row r="1553" s="115" customFormat="1" x14ac:dyDescent="0.25"/>
    <row r="1554" s="115" customFormat="1" x14ac:dyDescent="0.25"/>
    <row r="1555" s="115" customFormat="1" x14ac:dyDescent="0.25"/>
    <row r="1556" s="115" customFormat="1" x14ac:dyDescent="0.25"/>
    <row r="1557" s="115" customFormat="1" x14ac:dyDescent="0.25"/>
    <row r="1558" s="115" customFormat="1" x14ac:dyDescent="0.25"/>
    <row r="1559" s="115" customFormat="1" x14ac:dyDescent="0.25"/>
    <row r="1560" s="115" customFormat="1" x14ac:dyDescent="0.25"/>
    <row r="1561" s="115" customFormat="1" x14ac:dyDescent="0.25"/>
    <row r="1562" s="115" customFormat="1" x14ac:dyDescent="0.25"/>
    <row r="1563" s="115" customFormat="1" x14ac:dyDescent="0.25"/>
    <row r="1564" s="115" customFormat="1" x14ac:dyDescent="0.25"/>
    <row r="1565" s="115" customFormat="1" x14ac:dyDescent="0.25"/>
    <row r="1566" s="115" customFormat="1" x14ac:dyDescent="0.25"/>
    <row r="1567" s="115" customFormat="1" x14ac:dyDescent="0.25"/>
    <row r="1568" s="115" customFormat="1" x14ac:dyDescent="0.25"/>
    <row r="1569" s="115" customFormat="1" x14ac:dyDescent="0.25"/>
    <row r="1570" s="115" customFormat="1" x14ac:dyDescent="0.25"/>
    <row r="1571" s="115" customFormat="1" x14ac:dyDescent="0.25"/>
    <row r="1572" s="115" customFormat="1" x14ac:dyDescent="0.25"/>
    <row r="1573" s="115" customFormat="1" x14ac:dyDescent="0.25"/>
    <row r="1574" s="115" customFormat="1" x14ac:dyDescent="0.25"/>
    <row r="1575" s="115" customFormat="1" x14ac:dyDescent="0.25"/>
    <row r="1576" s="115" customFormat="1" x14ac:dyDescent="0.25"/>
    <row r="1577" s="115" customFormat="1" x14ac:dyDescent="0.25"/>
    <row r="1578" s="115" customFormat="1" x14ac:dyDescent="0.25"/>
    <row r="1579" s="115" customFormat="1" x14ac:dyDescent="0.25"/>
    <row r="1580" s="115" customFormat="1" x14ac:dyDescent="0.25"/>
    <row r="1581" s="115" customFormat="1" x14ac:dyDescent="0.25"/>
    <row r="1582" s="115" customFormat="1" x14ac:dyDescent="0.25"/>
    <row r="1583" s="115" customFormat="1" x14ac:dyDescent="0.25"/>
    <row r="1584" s="115" customFormat="1" x14ac:dyDescent="0.25"/>
    <row r="1585" s="115" customFormat="1" x14ac:dyDescent="0.25"/>
    <row r="1586" s="115" customFormat="1" x14ac:dyDescent="0.25"/>
    <row r="1587" s="115" customFormat="1" x14ac:dyDescent="0.25"/>
    <row r="1588" s="115" customFormat="1" x14ac:dyDescent="0.25"/>
    <row r="1589" s="115" customFormat="1" x14ac:dyDescent="0.25"/>
    <row r="1590" s="115" customFormat="1" x14ac:dyDescent="0.25"/>
    <row r="1591" s="115" customFormat="1" x14ac:dyDescent="0.25"/>
    <row r="1592" s="115" customFormat="1" x14ac:dyDescent="0.25"/>
    <row r="1593" s="115" customFormat="1" x14ac:dyDescent="0.25"/>
    <row r="1594" s="115" customFormat="1" x14ac:dyDescent="0.25"/>
    <row r="1595" s="115" customFormat="1" x14ac:dyDescent="0.25"/>
    <row r="1596" s="115" customFormat="1" x14ac:dyDescent="0.25"/>
    <row r="1597" s="115" customFormat="1" x14ac:dyDescent="0.25"/>
    <row r="1598" s="115" customFormat="1" x14ac:dyDescent="0.25"/>
    <row r="1599" s="115" customFormat="1" x14ac:dyDescent="0.25"/>
    <row r="1600" s="115" customFormat="1" x14ac:dyDescent="0.25"/>
    <row r="1601" s="115" customFormat="1" x14ac:dyDescent="0.25"/>
    <row r="1602" s="115" customFormat="1" x14ac:dyDescent="0.25"/>
    <row r="1603" s="115" customFormat="1" x14ac:dyDescent="0.25"/>
    <row r="1604" s="115" customFormat="1" x14ac:dyDescent="0.25"/>
    <row r="1605" s="115" customFormat="1" x14ac:dyDescent="0.25"/>
    <row r="1606" s="115" customFormat="1" x14ac:dyDescent="0.25"/>
    <row r="1607" s="115" customFormat="1" x14ac:dyDescent="0.25"/>
    <row r="1608" s="115" customFormat="1" x14ac:dyDescent="0.25"/>
    <row r="1609" s="115" customFormat="1" x14ac:dyDescent="0.25"/>
    <row r="1610" s="115" customFormat="1" x14ac:dyDescent="0.25"/>
    <row r="1611" s="115" customFormat="1" x14ac:dyDescent="0.25"/>
    <row r="1612" s="115" customFormat="1" x14ac:dyDescent="0.25"/>
    <row r="1613" s="115" customFormat="1" x14ac:dyDescent="0.25"/>
    <row r="1614" s="115" customFormat="1" x14ac:dyDescent="0.25"/>
    <row r="1615" s="115" customFormat="1" x14ac:dyDescent="0.25"/>
    <row r="1616" s="115" customFormat="1" x14ac:dyDescent="0.25"/>
    <row r="1617" s="115" customFormat="1" x14ac:dyDescent="0.25"/>
    <row r="1618" s="115" customFormat="1" x14ac:dyDescent="0.25"/>
    <row r="1619" s="115" customFormat="1" x14ac:dyDescent="0.25"/>
    <row r="1620" s="115" customFormat="1" x14ac:dyDescent="0.25"/>
    <row r="1621" s="115" customFormat="1" x14ac:dyDescent="0.25"/>
    <row r="1622" s="115" customFormat="1" x14ac:dyDescent="0.25"/>
    <row r="1623" s="115" customFormat="1" x14ac:dyDescent="0.25"/>
    <row r="1624" s="115" customFormat="1" x14ac:dyDescent="0.25"/>
    <row r="1625" s="115" customFormat="1" x14ac:dyDescent="0.25"/>
    <row r="1626" s="115" customFormat="1" x14ac:dyDescent="0.25"/>
    <row r="1627" s="115" customFormat="1" x14ac:dyDescent="0.25"/>
    <row r="1628" s="115" customFormat="1" x14ac:dyDescent="0.25"/>
    <row r="1629" s="115" customFormat="1" x14ac:dyDescent="0.25"/>
    <row r="1630" s="115" customFormat="1" x14ac:dyDescent="0.25"/>
    <row r="1631" s="115" customFormat="1" x14ac:dyDescent="0.25"/>
    <row r="1632" s="115" customFormat="1" x14ac:dyDescent="0.25"/>
    <row r="1633" s="115" customFormat="1" x14ac:dyDescent="0.25"/>
    <row r="1634" s="115" customFormat="1" x14ac:dyDescent="0.25"/>
    <row r="1635" s="115" customFormat="1" x14ac:dyDescent="0.25"/>
    <row r="1636" s="115" customFormat="1" x14ac:dyDescent="0.25"/>
    <row r="1637" s="115" customFormat="1" x14ac:dyDescent="0.25"/>
    <row r="1638" s="115" customFormat="1" x14ac:dyDescent="0.25"/>
    <row r="1639" s="115" customFormat="1" x14ac:dyDescent="0.25"/>
    <row r="1640" s="115" customFormat="1" x14ac:dyDescent="0.25"/>
    <row r="1641" s="115" customFormat="1" x14ac:dyDescent="0.25"/>
    <row r="1642" s="115" customFormat="1" x14ac:dyDescent="0.25"/>
    <row r="1643" s="115" customFormat="1" x14ac:dyDescent="0.25"/>
    <row r="1644" s="115" customFormat="1" x14ac:dyDescent="0.25"/>
    <row r="1645" s="115" customFormat="1" x14ac:dyDescent="0.25"/>
    <row r="1646" s="115" customFormat="1" x14ac:dyDescent="0.25"/>
    <row r="1647" s="115" customFormat="1" x14ac:dyDescent="0.25"/>
    <row r="1648" s="115" customFormat="1" x14ac:dyDescent="0.25"/>
    <row r="1649" s="115" customFormat="1" x14ac:dyDescent="0.25"/>
    <row r="1650" s="115" customFormat="1" x14ac:dyDescent="0.25"/>
    <row r="1651" s="115" customFormat="1" x14ac:dyDescent="0.25"/>
    <row r="1652" s="115" customFormat="1" x14ac:dyDescent="0.25"/>
    <row r="1653" s="115" customFormat="1" x14ac:dyDescent="0.25"/>
    <row r="1654" s="115" customFormat="1" x14ac:dyDescent="0.25"/>
    <row r="1655" s="115" customFormat="1" x14ac:dyDescent="0.25"/>
    <row r="1656" s="115" customFormat="1" x14ac:dyDescent="0.25"/>
    <row r="1657" s="115" customFormat="1" x14ac:dyDescent="0.25"/>
    <row r="1658" s="115" customFormat="1" x14ac:dyDescent="0.25"/>
    <row r="1659" s="115" customFormat="1" x14ac:dyDescent="0.25"/>
    <row r="1660" s="115" customFormat="1" x14ac:dyDescent="0.25"/>
    <row r="1661" s="115" customFormat="1" x14ac:dyDescent="0.25"/>
    <row r="1662" s="115" customFormat="1" x14ac:dyDescent="0.25"/>
    <row r="1663" s="115" customFormat="1" x14ac:dyDescent="0.25"/>
    <row r="1664" s="115" customFormat="1" x14ac:dyDescent="0.25"/>
    <row r="1665" s="115" customFormat="1" x14ac:dyDescent="0.25"/>
    <row r="1666" s="115" customFormat="1" x14ac:dyDescent="0.25"/>
    <row r="1667" s="115" customFormat="1" x14ac:dyDescent="0.25"/>
    <row r="1668" s="115" customFormat="1" x14ac:dyDescent="0.25"/>
    <row r="1669" s="115" customFormat="1" x14ac:dyDescent="0.25"/>
    <row r="1670" s="115" customFormat="1" x14ac:dyDescent="0.25"/>
    <row r="1671" s="115" customFormat="1" x14ac:dyDescent="0.25"/>
    <row r="1672" s="115" customFormat="1" x14ac:dyDescent="0.25"/>
    <row r="1673" s="115" customFormat="1" x14ac:dyDescent="0.25"/>
    <row r="1674" s="115" customFormat="1" x14ac:dyDescent="0.25"/>
    <row r="1675" s="115" customFormat="1" x14ac:dyDescent="0.25"/>
    <row r="1676" s="115" customFormat="1" x14ac:dyDescent="0.25"/>
    <row r="1677" s="115" customFormat="1" x14ac:dyDescent="0.25"/>
    <row r="1678" s="115" customFormat="1" x14ac:dyDescent="0.25"/>
    <row r="1679" s="115" customFormat="1" x14ac:dyDescent="0.25"/>
    <row r="1680" s="115" customFormat="1" x14ac:dyDescent="0.25"/>
    <row r="1681" s="115" customFormat="1" x14ac:dyDescent="0.25"/>
    <row r="1682" s="115" customFormat="1" x14ac:dyDescent="0.25"/>
    <row r="1683" s="115" customFormat="1" x14ac:dyDescent="0.25"/>
    <row r="1684" s="115" customFormat="1" x14ac:dyDescent="0.25"/>
    <row r="1685" s="115" customFormat="1" x14ac:dyDescent="0.25"/>
    <row r="1686" s="115" customFormat="1" x14ac:dyDescent="0.25"/>
    <row r="1687" s="115" customFormat="1" x14ac:dyDescent="0.25"/>
    <row r="1688" s="115" customFormat="1" x14ac:dyDescent="0.25"/>
    <row r="1689" s="115" customFormat="1" x14ac:dyDescent="0.25"/>
    <row r="1690" s="115" customFormat="1" x14ac:dyDescent="0.25"/>
    <row r="1691" s="115" customFormat="1" x14ac:dyDescent="0.25"/>
    <row r="1692" s="115" customFormat="1" x14ac:dyDescent="0.25"/>
    <row r="1693" s="115" customFormat="1" x14ac:dyDescent="0.25"/>
    <row r="1694" s="115" customFormat="1" x14ac:dyDescent="0.25"/>
    <row r="1695" s="115" customFormat="1" x14ac:dyDescent="0.25"/>
    <row r="1696" s="115" customFormat="1" x14ac:dyDescent="0.25"/>
    <row r="1697" s="115" customFormat="1" x14ac:dyDescent="0.25"/>
    <row r="1698" s="115" customFormat="1" x14ac:dyDescent="0.25"/>
    <row r="1699" s="115" customFormat="1" x14ac:dyDescent="0.25"/>
    <row r="1700" s="115" customFormat="1" x14ac:dyDescent="0.25"/>
    <row r="1701" s="115" customFormat="1" x14ac:dyDescent="0.25"/>
    <row r="1702" s="115" customFormat="1" x14ac:dyDescent="0.25"/>
    <row r="1703" s="115" customFormat="1" x14ac:dyDescent="0.25"/>
    <row r="1704" s="115" customFormat="1" x14ac:dyDescent="0.25"/>
    <row r="1705" s="115" customFormat="1" x14ac:dyDescent="0.25"/>
  </sheetData>
  <sheetProtection algorithmName="SHA-512" hashValue="lfUkQazz7MisImi8vIbtl+t3QjxIUwdKrszxcVU3Ba1Lx4zPl083a1LQkGG0gv23nd6ZAqM5QFh1pQyhqz80pQ==" saltValue="rluiz7WQ4lZKUgyVKOYt7Q==" spinCount="100000" sheet="1" formatCells="0" formatColumns="0" formatRows="0" insertColumns="0" insertRows="0" insertHyperlinks="0" deleteColumns="0" deleteRows="0" sort="0" autoFilter="0" pivotTables="0"/>
  <mergeCells count="2">
    <mergeCell ref="A1:B1"/>
    <mergeCell ref="A4:G4"/>
  </mergeCells>
  <pageMargins left="0.7" right="0.7" top="0.75" bottom="0.75" header="0.3" footer="0.3"/>
  <pageSetup paperSize="8" scale="41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Proszę wybrać z listy" xr:uid="{B6AC4582-7018-4C18-B89E-627DC23DB07D}">
          <x14:formula1>
            <xm:f>Arkusz1!$G$5:$G$8</xm:f>
          </x14:formula1>
          <xm:sqref>S10:S59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6</vt:i4>
      </vt:variant>
      <vt:variant>
        <vt:lpstr>Nazwane zakresy</vt:lpstr>
      </vt:variant>
      <vt:variant>
        <vt:i4>2</vt:i4>
      </vt:variant>
    </vt:vector>
  </HeadingPairs>
  <TitlesOfParts>
    <vt:vector size="8" baseType="lpstr">
      <vt:lpstr>Arkusz1</vt:lpstr>
      <vt:lpstr>Sprawozdanie</vt:lpstr>
      <vt:lpstr>Zał. 1 Koszty zakupu</vt:lpstr>
      <vt:lpstr>Zał. 2 Zestawienie ilościowe</vt:lpstr>
      <vt:lpstr>Zał. 3 Spr. z realizacji zadań</vt:lpstr>
      <vt:lpstr>Zał. 4 Zestawienie szkół</vt:lpstr>
      <vt:lpstr>Sprawozdanie!Obszar_wydruku</vt:lpstr>
      <vt:lpstr>'Zał. 1 Koszty zakupu'!Obszar_wydruku</vt:lpstr>
    </vt:vector>
  </TitlesOfParts>
  <Company>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Wąsowski</dc:creator>
  <cp:lastModifiedBy>Klefas Krzysztof</cp:lastModifiedBy>
  <cp:lastPrinted>2021-07-13T04:30:22Z</cp:lastPrinted>
  <dcterms:created xsi:type="dcterms:W3CDTF">2016-09-28T10:25:15Z</dcterms:created>
  <dcterms:modified xsi:type="dcterms:W3CDTF">2025-05-21T11:52:13Z</dcterms:modified>
</cp:coreProperties>
</file>