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9" i="1" l="1"/>
  <c r="J27" i="1"/>
  <c r="J32" i="1"/>
  <c r="J24" i="1"/>
  <c r="J23" i="1"/>
  <c r="J22" i="1"/>
  <c r="J21" i="1"/>
  <c r="J20" i="1"/>
  <c r="J19" i="1"/>
  <c r="G24" i="1" l="1"/>
  <c r="D12" i="1" l="1"/>
  <c r="D13" i="1" l="1"/>
  <c r="G28" i="1" l="1"/>
  <c r="D11" i="1" l="1"/>
  <c r="D19" i="1" l="1"/>
  <c r="G32" i="1" l="1"/>
  <c r="G23" i="1" l="1"/>
  <c r="G25" i="1" l="1"/>
  <c r="G21" i="1" l="1"/>
  <c r="G14" i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<sst xmlns="http://schemas.openxmlformats.org/spreadsheetml/2006/main" count="163" uniqueCount="39">
  <si>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</si>
  <si>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</si>
  <si>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</si>
  <si>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</si>
  <si>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</si>
  <si>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</si>
  <si>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</si>
  <si>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</si>
  <si>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</si>
  <si>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</si>
  <si>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</si>
  <si>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</si>
  <si>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</si>
  <si>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</si>
  <si>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</si>
  <si>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</si>
  <si>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</si>
  <si>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</si>
  <si>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</si>
  <si>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</si>
  <si>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</si>
  <si>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</si>
  <si>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</si>
  <si>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</si>
  <si>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</si>
  <si>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</si>
  <si>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</si>
  <si>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</si>
  <si>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</si>
  <si>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</si>
  <si>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</si>
  <si>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</si>
  <si>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</si>
  <si>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</si>
  <si>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</si>
  <si>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12.07 - 18.07.2021r. cena w zł/kg (szt*)</t>
  </si>
  <si>
    <t>29 tydzień</t>
  </si>
  <si>
    <t>19.06 - 25.07.2021 r</t>
  </si>
  <si>
    <t>19.07 - 25.07.2021r.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</si>
</sst>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9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4" xfId="3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N25" sqref="N2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0.5</v>
      </c>
      <c r="C13" s="26">
        <v>0.6</v>
      </c>
      <c r="D13" s="16">
        <f t="shared" si="0"/>
        <v>-16.666666666666664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1.1499999999999999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1.2</v>
      </c>
      <c r="C19" s="26">
        <v>1.35</v>
      </c>
      <c r="D19" s="19">
        <f t="shared" ref="D19" si="4">((B19-C19)/C19)*100</f>
        <v>-11.11111111111112</v>
      </c>
      <c r="E19" s="15">
        <v>1.65</v>
      </c>
      <c r="F19" s="26">
        <v>1.9</v>
      </c>
      <c r="G19" s="19">
        <f t="shared" si="3"/>
        <v>-13.157894736842104</v>
      </c>
      <c r="H19" s="15">
        <v>1.4054302503692748</v>
      </c>
      <c r="I19" s="18">
        <v>1.2405412763375463</v>
      </c>
      <c r="J19" s="31">
        <f t="shared" ref="J19:J24" si="5">((H19-I19)/I19)*100</f>
        <v>13.291695905397905</v>
      </c>
      <c r="L19" s="14"/>
      <c r="O19" s="7"/>
    </row>
    <row r="20" spans="1:15" ht="18" customHeight="1" x14ac:dyDescent="0.25">
      <c r="A20" s="11" t="s">
        <v>13</v>
      </c>
      <c r="B20" s="15">
        <v>1.35</v>
      </c>
      <c r="C20" s="27">
        <v>1.55</v>
      </c>
      <c r="D20" s="31">
        <f>((B20-C20)/C20)*100</f>
        <v>-12.90322580645161</v>
      </c>
      <c r="E20" s="15">
        <v>1.8</v>
      </c>
      <c r="F20" s="26">
        <v>2.15</v>
      </c>
      <c r="G20" s="19">
        <f t="shared" si="3"/>
        <v>-16.279069767441857</v>
      </c>
      <c r="H20" s="18">
        <v>1.6435840615090371</v>
      </c>
      <c r="I20" s="18">
        <v>1.9752443609022556</v>
      </c>
      <c r="J20" s="31">
        <f t="shared" si="5"/>
        <v>-16.79084906951574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10</v>
      </c>
      <c r="F21" s="26">
        <v>10</v>
      </c>
      <c r="G21" s="19">
        <f t="shared" si="3"/>
        <v>0</v>
      </c>
      <c r="H21" s="18">
        <v>10.141099169527894</v>
      </c>
      <c r="I21" s="18">
        <v>10.842368758806993</v>
      </c>
      <c r="J21" s="31">
        <f t="shared" si="5"/>
        <v>-6.467863295181453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3</v>
      </c>
      <c r="F22" s="26">
        <v>3.5</v>
      </c>
      <c r="G22" s="19">
        <f t="shared" ref="G22:G25" si="6">((E22-F22)/F22)*100</f>
        <v>-14.285714285714285</v>
      </c>
      <c r="H22" s="15">
        <v>2.9081776965585524</v>
      </c>
      <c r="I22" s="15">
        <v>2.9663637080537861</v>
      </c>
      <c r="J22" s="31">
        <f t="shared" si="5"/>
        <v>-1.9615265429945954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</v>
      </c>
      <c r="F23" s="26">
        <v>1.5</v>
      </c>
      <c r="G23" s="19">
        <f t="shared" si="6"/>
        <v>100</v>
      </c>
      <c r="H23" s="15">
        <v>1.5103140228009337</v>
      </c>
      <c r="I23" s="15">
        <v>1.5548008071168635</v>
      </c>
      <c r="J23" s="31">
        <f t="shared" si="5"/>
        <v>-2.8612529728759024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3.9</v>
      </c>
      <c r="F24" s="26">
        <v>3.75</v>
      </c>
      <c r="G24" s="19">
        <f t="shared" si="6"/>
        <v>3.9999999999999973</v>
      </c>
      <c r="H24" s="18">
        <v>3.2781497975534299</v>
      </c>
      <c r="I24" s="18">
        <v>3.2781497975534299</v>
      </c>
      <c r="J24" s="16">
        <f t="shared" si="5"/>
        <v>0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</v>
      </c>
      <c r="F25" s="26">
        <v>2</v>
      </c>
      <c r="G25" s="19">
        <f t="shared" si="6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 t="s">
        <v>30</v>
      </c>
      <c r="G27" s="19" t="s">
        <v>30</v>
      </c>
      <c r="H27" s="18">
        <v>1.6157249555486382</v>
      </c>
      <c r="I27" s="18">
        <v>2.0826372610150456</v>
      </c>
      <c r="J27" s="31">
        <f t="shared" ref="J27:J29" si="7">((H27-I27)/I27)*100</f>
        <v>-22.41928127411115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</v>
      </c>
      <c r="F28" s="26">
        <v>2</v>
      </c>
      <c r="G28" s="19">
        <f t="shared" ref="G28" si="8">((E28-F28)/F28)*100</f>
        <v>50</v>
      </c>
      <c r="H28" s="22"/>
      <c r="I28" s="15">
        <v>3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1.98</v>
      </c>
      <c r="I29" s="18">
        <v>1.99</v>
      </c>
      <c r="J29" s="31">
        <f t="shared" si="7"/>
        <v>-0.50251256281407075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9">((E32-F32)/F32)*100</f>
        <v>0</v>
      </c>
      <c r="H32" s="30">
        <v>5.6461988304093564</v>
      </c>
      <c r="I32" s="24">
        <v>5.6507656441866958</v>
      </c>
      <c r="J32" s="23">
        <f t="shared" ref="J32" si="10">((H32-I32)/I32)*100</f>
        <v>-8.0817610654894817E-2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2021-07-30T05:46:34Z</dcterms:modified>
</cp:coreProperties>
</file>