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2" i="1" l="1"/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<sst xmlns="http://schemas.openxmlformats.org/spreadsheetml/2006/main" count="80" uniqueCount="39">
  <si>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</si>
  <si>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</si>
  <si>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</si>
  <si>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</si>
  <si>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</si>
  <si>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</si>
  <si>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</si>
  <si>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</si>
  <si>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</si>
  <si>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</si>
  <si>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</si>
  <si>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</si>
  <si>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</si>
  <si>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</si>
  <si>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</si>
  <si>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</si>
  <si>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</si>
  <si>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</si>
  <si>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</si>
  <si>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</si>
  <si>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</si>
  <si>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</si>
  <si>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</si>
  <si>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</si>
  <si>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</si>
  <si>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</si>
  <si>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</si>
  <si>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</si>
  <si>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</si>
  <si>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</si>
  <si>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</si>
  <si>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</si>
  <si>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</si>
  <si>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</si>
  <si>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</si>
  <si>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13.04-19.04.2020r. cena w zł/kg (szt*)</t>
  </si>
  <si>
    <t>17 tydzień</t>
  </si>
  <si>
    <t>20.04 - 26.04.2020 r</t>
  </si>
  <si>
    <t>20.04-26.04.2020r.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</si>
</sst>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B19" sqref="B19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28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27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6</v>
      </c>
      <c r="F9" s="39"/>
      <c r="G9" s="40"/>
      <c r="H9" s="38" t="s">
        <v>7</v>
      </c>
      <c r="I9" s="39"/>
      <c r="J9" s="40"/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2.5</v>
      </c>
      <c r="C11" s="32">
        <v>1.9</v>
      </c>
      <c r="D11" s="17">
        <f t="shared" ref="D11:D17" si="0">((B11-C11)/C11)*100</f>
        <v>31.578947368421055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2.4</v>
      </c>
      <c r="C12" s="32">
        <v>1.8</v>
      </c>
      <c r="D12" s="17">
        <f t="shared" si="0"/>
        <v>33.333333333333329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2.3285714285714287</v>
      </c>
      <c r="C13" s="32">
        <v>1.65</v>
      </c>
      <c r="D13" s="17">
        <f t="shared" si="0"/>
        <v>41.12554112554114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2.3285714285714287</v>
      </c>
      <c r="C14" s="32">
        <v>1.65</v>
      </c>
      <c r="D14" s="17">
        <f t="shared" si="0"/>
        <v>41.12554112554114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5</v>
      </c>
      <c r="C15" s="32">
        <v>5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3</v>
      </c>
      <c r="C17" s="32">
        <v>5</v>
      </c>
      <c r="D17" s="17">
        <f t="shared" si="0"/>
        <v>-40</v>
      </c>
      <c r="E17" s="16" t="s">
        <v>31</v>
      </c>
      <c r="F17" s="16" t="s">
        <v>31</v>
      </c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 t="s">
        <v>31</v>
      </c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1.6500000000000001</v>
      </c>
      <c r="C19" s="32">
        <v>1.7</v>
      </c>
      <c r="D19" s="17">
        <f>((B19-C19)/C19)*100</f>
        <v>-2.9411764705882248</v>
      </c>
      <c r="E19" s="36" t="s">
        <v>31</v>
      </c>
      <c r="F19" s="16" t="s">
        <v>31</v>
      </c>
      <c r="G19" s="20" t="s">
        <v>31</v>
      </c>
      <c r="H19" s="16">
        <v>1.4398465016412023</v>
      </c>
      <c r="I19" s="19">
        <v>1.4254515379472228</v>
      </c>
      <c r="J19" s="37">
        <f t="shared" ref="J19:J22" si="1">((H19-I19)/I19)*100</f>
        <v>1.0098528999947309</v>
      </c>
      <c r="L19" s="15"/>
      <c r="O19" s="7"/>
    </row>
    <row r="20" spans="1:15" ht="18" customHeight="1" x14ac:dyDescent="0.25">
      <c r="A20" s="11" t="s">
        <v>14</v>
      </c>
      <c r="B20" s="16">
        <v>1.1500000000000001</v>
      </c>
      <c r="C20" s="33">
        <v>1.1499999999999999</v>
      </c>
      <c r="D20" s="17">
        <f>((B20-C20)/C20)*100</f>
        <v>1.9308226515220114E-14</v>
      </c>
      <c r="E20" s="36" t="s">
        <v>31</v>
      </c>
      <c r="F20" s="16" t="s">
        <v>31</v>
      </c>
      <c r="G20" s="20" t="s">
        <v>31</v>
      </c>
      <c r="H20" s="19">
        <v>1.4135586397718141</v>
      </c>
      <c r="I20" s="19">
        <v>1.3917071099190663</v>
      </c>
      <c r="J20" s="37">
        <f t="shared" si="1"/>
        <v>1.5701241803685619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/>
      <c r="F21" s="24"/>
      <c r="G21" s="20" t="s">
        <v>31</v>
      </c>
      <c r="H21" s="19">
        <v>2.4177411822485655</v>
      </c>
      <c r="I21" s="19">
        <v>2.1065200668896327</v>
      </c>
      <c r="J21" s="37">
        <f t="shared" si="1"/>
        <v>14.774182323288482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 t="s">
        <v>31</v>
      </c>
      <c r="F22" s="16" t="s">
        <v>31</v>
      </c>
      <c r="G22" s="20" t="s">
        <v>31</v>
      </c>
      <c r="H22" s="16">
        <v>5.3222592390030661</v>
      </c>
      <c r="I22" s="16">
        <v>5.3574646992241739</v>
      </c>
      <c r="J22" s="17">
        <f t="shared" si="1"/>
        <v>-0.65712911232445448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>
        <v>1.9241758241758242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2.1606018641430835</v>
      </c>
      <c r="I24" s="19">
        <v>1.8934487065131735</v>
      </c>
      <c r="J24" s="17">
        <f t="shared" ref="J24" si="2">((H24-I24)/I24)*100</f>
        <v>14.109342213018184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>
        <v>16.897783956858781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 t="s">
        <v>31</v>
      </c>
      <c r="G27" s="20" t="s">
        <v>31</v>
      </c>
      <c r="H27" s="19">
        <v>0.87907965787971343</v>
      </c>
      <c r="I27" s="19">
        <v>0.8</v>
      </c>
      <c r="J27" s="17">
        <f t="shared" ref="J27:J29" si="3">((H27-I27)/I27)*100</f>
        <v>9.8849572349641726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 t="s">
        <v>31</v>
      </c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 t="s">
        <v>31</v>
      </c>
      <c r="F31" s="24" t="s">
        <v>31</v>
      </c>
      <c r="G31" s="20" t="s">
        <v>31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5.2932553281652881</v>
      </c>
      <c r="I32" s="28">
        <v>4.8925883112769402</v>
      </c>
      <c r="J32" s="27">
        <f t="shared" ref="J32" si="4">((H32-I32)/I32)*100</f>
        <v>8.1892648920582474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25:J26 J30:J31">
    <cfRule type="cellIs" dxfId="57" priority="193" operator="greaterThan">
      <formula>0</formula>
    </cfRule>
    <cfRule type="cellIs" dxfId="56" priority="226" operator="equal">
      <formula>0</formula>
    </cfRule>
  </conditionalFormatting>
  <conditionalFormatting sqref="J13:J15">
    <cfRule type="cellIs" dxfId="55" priority="173" operator="equal">
      <formula>0</formula>
    </cfRule>
    <cfRule type="cellIs" dxfId="54" priority="174" operator="lessThan">
      <formula>0</formula>
    </cfRule>
    <cfRule type="cellIs" dxfId="53" priority="175" operator="greaterThan">
      <formula>0</formula>
    </cfRule>
  </conditionalFormatting>
  <conditionalFormatting sqref="J12">
    <cfRule type="cellIs" dxfId="52" priority="170" operator="equal">
      <formula>0</formula>
    </cfRule>
    <cfRule type="cellIs" dxfId="51" priority="171" operator="lessThan">
      <formula>0</formula>
    </cfRule>
    <cfRule type="cellIs" dxfId="50" priority="172" operator="greaterThan">
      <formula>0</formula>
    </cfRule>
  </conditionalFormatting>
  <conditionalFormatting sqref="J16">
    <cfRule type="cellIs" dxfId="49" priority="167" operator="equal">
      <formula>0</formula>
    </cfRule>
    <cfRule type="cellIs" dxfId="48" priority="168" operator="lessThan">
      <formula>0</formula>
    </cfRule>
    <cfRule type="cellIs" dxfId="47" priority="169" operator="greaterThan">
      <formula>0</formula>
    </cfRule>
  </conditionalFormatting>
  <conditionalFormatting sqref="J11">
    <cfRule type="cellIs" dxfId="46" priority="164" operator="equal">
      <formula>0</formula>
    </cfRule>
    <cfRule type="cellIs" dxfId="45" priority="165" operator="lessThan">
      <formula>0</formula>
    </cfRule>
    <cfRule type="cellIs" dxfId="44" priority="166" operator="greaterThan">
      <formula>0</formula>
    </cfRule>
  </conditionalFormatting>
  <conditionalFormatting sqref="J17:J18 J25:J26 J30:J31">
    <cfRule type="cellIs" dxfId="43" priority="161" operator="equal">
      <formula>0</formula>
    </cfRule>
    <cfRule type="cellIs" dxfId="42" priority="162" operator="lessThan">
      <formula>0</formula>
    </cfRule>
    <cfRule type="cellIs" dxfId="41" priority="163" operator="greaterThan">
      <formula>0</formula>
    </cfRule>
  </conditionalFormatting>
  <conditionalFormatting sqref="G11:G31">
    <cfRule type="cellIs" dxfId="40" priority="72" operator="greaterThan">
      <formula>0</formula>
    </cfRule>
    <cfRule type="cellIs" dxfId="39" priority="73" operator="equal">
      <formula>0</formula>
    </cfRule>
  </conditionalFormatting>
  <conditionalFormatting sqref="G32">
    <cfRule type="cellIs" dxfId="38" priority="70" operator="greaterThan">
      <formula>0</formula>
    </cfRule>
    <cfRule type="cellIs" dxfId="37" priority="71" operator="equal">
      <formula>0</formula>
    </cfRule>
  </conditionalFormatting>
  <conditionalFormatting sqref="D21:D31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D21:D31">
    <cfRule type="cellIs" dxfId="34" priority="48" operator="equal">
      <formula>0</formula>
    </cfRule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D23">
    <cfRule type="cellIs" dxfId="31" priority="45" operator="equal">
      <formula>0</formula>
    </cfRule>
    <cfRule type="cellIs" dxfId="30" priority="46" operator="lessThan">
      <formula>0</formula>
    </cfRule>
    <cfRule type="cellIs" dxfId="29" priority="47" operator="greaterThan">
      <formula>0</formula>
    </cfRule>
  </conditionalFormatting>
  <conditionalFormatting sqref="D23">
    <cfRule type="cellIs" dxfId="28" priority="42" operator="equal">
      <formula>0</formula>
    </cfRule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D28">
    <cfRule type="cellIs" dxfId="25" priority="39" operator="equal">
      <formula>0</formula>
    </cfRule>
    <cfRule type="cellIs" dxfId="24" priority="40" operator="lessThan">
      <formula>0</formula>
    </cfRule>
    <cfRule type="cellIs" dxfId="23" priority="41" operator="greaterThan">
      <formula>0</formula>
    </cfRule>
  </conditionalFormatting>
  <conditionalFormatting sqref="D28">
    <cfRule type="cellIs" dxfId="22" priority="36" operator="equal">
      <formula>0</formula>
    </cfRule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D28">
    <cfRule type="cellIs" dxfId="19" priority="33" operator="equal">
      <formula>0</formula>
    </cfRule>
    <cfRule type="cellIs" dxfId="18" priority="34" operator="lessThan">
      <formula>0</formula>
    </cfRule>
    <cfRule type="cellIs" dxfId="17" priority="35" operator="greaterThan">
      <formula>0</formula>
    </cfRule>
  </conditionalFormatting>
  <conditionalFormatting sqref="D28">
    <cfRule type="cellIs" dxfId="16" priority="30" operator="equal">
      <formula>0</formula>
    </cfRule>
    <cfRule type="cellIs" dxfId="15" priority="31" operator="lessThan">
      <formula>0</formula>
    </cfRule>
    <cfRule type="cellIs" dxfId="14" priority="32" operator="greaterThan">
      <formula>0</formula>
    </cfRule>
  </conditionalFormatting>
  <conditionalFormatting sqref="D32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J27:J29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32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19:J21 J23:J24">
    <cfRule type="cellIs" dxfId="7" priority="20" operator="greaterThan">
      <formula>0</formula>
    </cfRule>
    <cfRule type="cellIs" dxfId="6" priority="21" operator="equal">
      <formula>0</formula>
    </cfRule>
  </conditionalFormatting>
  <conditionalFormatting sqref="D11:D19">
    <cfRule type="cellIs" dxfId="5" priority="18" operator="greaterThan">
      <formula>0</formula>
    </cfRule>
    <cfRule type="cellIs" dxfId="4" priority="19" operator="equal">
      <formula>0</formula>
    </cfRule>
  </conditionalFormatting>
  <conditionalFormatting sqref="D20">
    <cfRule type="cellIs" dxfId="3" priority="16" operator="greaterThan">
      <formula>0</formula>
    </cfRule>
    <cfRule type="cellIs" dxfId="2" priority="17" operator="equal">
      <formula>0</formula>
    </cfRule>
  </conditionalFormatting>
  <conditionalFormatting sqref="J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2020-04-29T08:03:37Z</dcterms:modified>
</cp:coreProperties>
</file>