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 firstSheet="3" activeTab="3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<sst xmlns="http://schemas.openxmlformats.org/spreadsheetml/2006/main" count="1069" uniqueCount="274">
  <si>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</si>
  <si>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</si>
  <si>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</si>
  <si>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</si>
  <si>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</si>
  <si>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</si>
  <si>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</si>
  <si>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</si>
  <si>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</si>
  <si>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</si>
  <si>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</si>
  <si>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</si>
  <si>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</si>
  <si>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</si>
  <si>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</si>
  <si>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</si>
  <si>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</si>
  <si>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</si>
  <si>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</si>
  <si>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</si>
  <si>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</si>
  <si>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</si>
  <si>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</si>
  <si>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</si>
  <si>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</si>
  <si>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</si>
  <si>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</si>
  <si>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</si>
  <si>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</si>
  <si>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</si>
  <si>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</si>
  <si>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</si>
  <si>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</si>
  <si>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</si>
  <si>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</si>
  <si>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</si>
  <si>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</si>
  <si>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</si>
  <si>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</si>
  <si>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</si>
  <si>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</si>
  <si>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</si>
  <si>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</si>
  <si>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</si>
  <si>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</si>
  <si>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</si>
  <si>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</si>
  <si>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</si>
  <si>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</si>
  <si>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</si>
  <si>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</si>
  <si>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</si>
  <si>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</si>
  <si>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</si>
  <si>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</si>
  <si>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</si>
  <si>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</si>
  <si>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</si>
  <si>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</si>
  <si>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</si>
  <si>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</si>
  <si>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</si>
  <si>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</si>
  <si>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</si>
  <si>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</si>
  <si>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</si>
  <si>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</si>
  <si>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</si>
  <si>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</si>
  <si>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</si>
  <si>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</si>
  <si>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</si>
  <si>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</si>
  <si>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</si>
  <si>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</si>
  <si>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</si>
  <si>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</si>
  <si>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</si>
  <si>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</si>
  <si>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</si>
  <si>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</si>
  <si>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</si>
  <si>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</si>
  <si>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</si>
  <si>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</si>
  <si>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</si>
  <si>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</si>
  <si>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</si>
  <si>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</si>
  <si>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</si>
  <si>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</si>
  <si>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</si>
  <si>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</si>
  <si>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</si>
  <si>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</si>
  <si>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</si>
  <si>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</si>
  <si>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</si>
  <si>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</si>
  <si>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</si>
  <si>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</si>
  <si>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</si>
  <si>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</si>
  <si>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</si>
  <si>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</si>
  <si>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</si>
  <si>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</si>
  <si>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</si>
  <si>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</si>
  <si>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</si>
  <si>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</si>
  <si>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</si>
  <si>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</si>
  <si>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</si>
  <si>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</si>
  <si>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</si>
  <si>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</si>
  <si>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</si>
  <si>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</si>
  <si>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</si>
  <si>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</si>
  <si>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</si>
  <si>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</si>
  <si>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</si>
  <si>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</si>
  <si>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</si>
  <si>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</si>
  <si>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</si>
  <si>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</si>
  <si>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</si>
  <si>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</si>
  <si>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</si>
  <si>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</si>
  <si>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</si>
  <si>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</si>
  <si>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</si>
  <si>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</si>
  <si>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</si>
  <si>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</si>
  <si>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</si>
  <si>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</si>
  <si>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</si>
  <si>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</si>
  <si>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</si>
  <si>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</si>
  <si>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</si>
  <si>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</si>
  <si>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</si>
  <si>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</si>
  <si>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</si>
  <si>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</si>
  <si>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</si>
  <si>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</si>
  <si>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</si>
  <si>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</si>
  <si>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</si>
  <si>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</si>
  <si>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</si>
  <si>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</si>
  <si>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</si>
  <si>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</si>
  <si>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</si>
  <si>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</si>
  <si>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</si>
  <si>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</si>
  <si>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</si>
  <si>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</si>
  <si>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</si>
  <si>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</si>
  <si>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</si>
  <si>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</si>
  <si>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</si>
  <si>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</si>
  <si>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</si>
  <si>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</si>
  <si>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</si>
  <si>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</si>
  <si>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</si>
  <si>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</si>
  <si>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</si>
  <si>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</si>
  <si>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</si>
  <si>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</si>
  <si>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</si>
  <si>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</si>
  <si>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</si>
  <si>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</si>
  <si>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</si>
  <si>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</si>
  <si>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</si>
  <si>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</si>
  <si>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</si>
  <si>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</si>
  <si>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</si>
  <si>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</si>
  <si>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</si>
  <si>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</si>
  <si>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</si>
  <si>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</si>
  <si>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</si>
  <si>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</si>
  <si>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</si>
  <si>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</si>
  <si>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</si>
  <si>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</si>
  <si>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</si>
  <si>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</si>
  <si>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</si>
  <si>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</si>
  <si>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</si>
  <si>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</si>
  <si>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</si>
  <si>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</si>
  <si>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</si>
  <si>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</si>
  <si>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</si>
  <si>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</si>
  <si>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</si>
  <si>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</si>
  <si>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</si>
  <si>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</si>
  <si>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</si>
  <si>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</si>
  <si>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</si>
  <si>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</si>
  <si>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</si>
  <si>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</si>
  <si>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</si>
  <si>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</si>
  <si>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</si>
  <si>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</si>
  <si>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</si>
  <si>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</si>
  <si>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</si>
  <si>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</si>
  <si>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</si>
  <si>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</si>
  <si>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</si>
  <si>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</si>
  <si>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</si>
  <si>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</si>
  <si>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</si>
  <si>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</si>
  <si>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</si>
  <si>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</si>
  <si>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</si>
  <si>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</si>
  <si>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</si>
  <si>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</si>
  <si>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</si>
  <si>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</si>
  <si>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</si>
  <si>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</si>
  <si>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WERSJA SKRÓCONA</t>
  </si>
  <si>
    <t>2023-07-09</t>
  </si>
  <si>
    <t>09.07.2023</t>
  </si>
  <si>
    <t>Ceny sprzedaży mięsa drobiowego w zł/tonę (KONFEKCJONOWANE) za okres:</t>
  </si>
  <si>
    <t xml:space="preserve">Porównanie aktualnych cen skupu i sprzedaży drobiu z zakładów drobiarskich (3-9.07.2023r) z cenami 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</si>
  <si>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</si>
  <si>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</si>
  <si>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</si>
  <si>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</si>
  <si>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</si>
  <si>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2017 -VI.2023   (ceny bez VAT)</t>
  </si>
  <si>
    <t>OKRES:  2017 - 31VI.2023   (ceny bez VAT)</t>
  </si>
  <si>
    <t>NR 28/2023</t>
  </si>
  <si>
    <t>21 lipca 2023r.</t>
  </si>
  <si>
    <t>10-16 lipca 2023r.</t>
  </si>
  <si>
    <t>10-16.VII.2023</t>
  </si>
  <si>
    <t>16.07.2023</t>
  </si>
  <si>
    <t>10-16.07.2023</t>
  </si>
  <si>
    <t>10-16.06.2023</t>
  </si>
  <si>
    <t>bld</t>
  </si>
  <si>
    <t>Tydzień 28 (10-16.07.2023)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</si>
</sst>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1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34" fillId="0" borderId="67" xfId="0" applyFont="1" applyBorder="1" applyAlignment="1">
      <alignment horizontal="center" vertical="center" wrapText="1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28</xdr:col>
      <xdr:colOff>458191</xdr:colOff>
      <xdr:row>42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323850"/>
          <a:ext cx="11430991" cy="65110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33683</xdr:rowOff>
    </xdr:from>
    <xdr:to>
      <xdr:col>15</xdr:col>
      <xdr:colOff>104774</xdr:colOff>
      <xdr:row>68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67683"/>
          <a:ext cx="9248774" cy="57126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20</xdr:col>
      <xdr:colOff>421506</xdr:colOff>
      <xdr:row>33</xdr:row>
      <xdr:rowOff>157012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47700"/>
          <a:ext cx="1017510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22</xdr:col>
      <xdr:colOff>159408</xdr:colOff>
      <xdr:row>25</xdr:row>
      <xdr:rowOff>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10522608" cy="34018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18</xdr:col>
      <xdr:colOff>567770</xdr:colOff>
      <xdr:row>34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485775"/>
          <a:ext cx="9711770" cy="5054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114300</xdr:rowOff>
    </xdr:from>
    <xdr:to>
      <xdr:col>19</xdr:col>
      <xdr:colOff>114300</xdr:colOff>
      <xdr:row>43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085850"/>
          <a:ext cx="9258300" cy="5905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238125</xdr:colOff>
      <xdr:row>31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53625" cy="5298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16</xdr:col>
      <xdr:colOff>238125</xdr:colOff>
      <xdr:row>61</xdr:row>
      <xdr:rowOff>37189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22094"/>
          <a:ext cx="9953625" cy="4871126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297657</xdr:colOff>
      <xdr:row>0</xdr:row>
      <xdr:rowOff>11906</xdr:rowOff>
    </xdr:from>
    <xdr:to>
      <xdr:col>32</xdr:col>
      <xdr:colOff>476250</xdr:colOff>
      <xdr:row>32</xdr:row>
      <xdr:rowOff>23812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7" y="11906"/>
          <a:ext cx="9894093" cy="533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321469</xdr:colOff>
      <xdr:row>32</xdr:row>
      <xdr:rowOff>35718</xdr:rowOff>
    </xdr:from>
    <xdr:to>
      <xdr:col>32</xdr:col>
      <xdr:colOff>481558</xdr:colOff>
      <xdr:row>61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36969" y="5357812"/>
          <a:ext cx="9875589" cy="4869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3" workbookViewId="0">
      <selection activeCell="T32" sqref="T3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265</v>
      </c>
      <c r="C14" s="171"/>
      <c r="D14" s="172"/>
      <c r="E14" s="173" t="s">
        <v>266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267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232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1"/>
      <c r="C25" s="681" t="s">
        <v>253</v>
      </c>
      <c r="D25" s="452"/>
      <c r="E25" s="452"/>
      <c r="F25" s="452"/>
      <c r="G25" s="452"/>
      <c r="H25" s="452"/>
      <c r="I25" s="452"/>
      <c r="J25" s="452"/>
      <c r="K25" s="452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4"/>
      <c r="Y25" s="454"/>
      <c r="Z25" s="454"/>
      <c r="AA25" s="454"/>
      <c r="AB25" s="454"/>
    </row>
    <row r="26" spans="2:29" ht="18.75">
      <c r="B26" s="456"/>
      <c r="C26" s="455"/>
      <c r="D26" s="456"/>
      <c r="E26" s="456"/>
      <c r="F26" s="456"/>
      <c r="G26" s="456"/>
      <c r="H26" s="456"/>
      <c r="I26" s="456"/>
      <c r="J26" s="456"/>
      <c r="K26" s="456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8"/>
      <c r="Y26" s="458"/>
      <c r="Z26" s="458"/>
      <c r="AA26" s="458"/>
      <c r="AB26" s="458"/>
      <c r="AC26" s="459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233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234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S16" sqref="S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5"/>
      <c r="M2" s="537"/>
      <c r="N2" s="536"/>
      <c r="O2" s="294"/>
    </row>
    <row r="3" spans="2:15" ht="18.75" customHeight="1">
      <c r="L3" s="295"/>
      <c r="M3" s="537"/>
      <c r="N3" s="536"/>
      <c r="O3" s="29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5"/>
      <c r="M4" s="537"/>
      <c r="N4" s="536"/>
      <c r="O4" s="29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5"/>
      <c r="M5" s="537"/>
      <c r="N5" s="536"/>
      <c r="O5" s="294"/>
    </row>
    <row r="6" spans="2:15" ht="15.75" customHeight="1">
      <c r="B6" s="700" t="s">
        <v>257</v>
      </c>
      <c r="C6" s="700"/>
      <c r="D6" s="700"/>
      <c r="E6" s="700"/>
      <c r="F6" s="700"/>
      <c r="G6" s="700"/>
      <c r="H6" s="700"/>
      <c r="I6" s="700"/>
    </row>
    <row r="7" spans="2:15" ht="19.5" customHeight="1" thickBot="1">
      <c r="B7" s="701" t="s">
        <v>230</v>
      </c>
      <c r="C7" s="701"/>
      <c r="D7" s="701"/>
      <c r="E7" s="701"/>
      <c r="F7" s="701"/>
      <c r="G7" s="701"/>
      <c r="H7" s="701"/>
      <c r="I7" s="701"/>
    </row>
    <row r="8" spans="2:15" ht="16.5" thickBot="1">
      <c r="B8" s="702" t="s">
        <v>145</v>
      </c>
      <c r="C8" s="704" t="s">
        <v>146</v>
      </c>
      <c r="D8" s="705"/>
      <c r="E8" s="705"/>
      <c r="F8" s="705"/>
      <c r="G8" s="706"/>
      <c r="H8" s="704" t="s">
        <v>147</v>
      </c>
      <c r="I8" s="706"/>
    </row>
    <row r="9" spans="2:15" ht="48" thickBot="1">
      <c r="B9" s="703"/>
      <c r="C9" s="36">
        <v>45116</v>
      </c>
      <c r="D9" s="36">
        <v>45109</v>
      </c>
      <c r="E9" s="37">
        <v>44752</v>
      </c>
      <c r="F9" s="229">
        <v>45088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96"/>
      <c r="C10" s="697"/>
      <c r="D10" s="697"/>
      <c r="E10" s="697"/>
      <c r="F10" s="697"/>
      <c r="G10" s="697"/>
      <c r="H10" s="697"/>
      <c r="I10" s="699"/>
    </row>
    <row r="11" spans="2:15" ht="19.5" customHeight="1" thickBot="1">
      <c r="B11" s="40" t="s">
        <v>150</v>
      </c>
      <c r="C11" s="230">
        <v>5.52</v>
      </c>
      <c r="D11" s="41">
        <v>5.5726490000000002</v>
      </c>
      <c r="E11" s="538">
        <v>6.11</v>
      </c>
      <c r="F11" s="41">
        <v>5.6349999999999998</v>
      </c>
      <c r="G11" s="42">
        <f>(($C11-F11)/F11)</f>
        <v>-2.0408163265306162E-2</v>
      </c>
      <c r="H11" s="42">
        <f>(($C11-D11)/D11)</f>
        <v>-9.4477509708579543E-3</v>
      </c>
      <c r="I11" s="43">
        <f>(($C11-E11)/E11)</f>
        <v>-9.65630114566286E-2</v>
      </c>
    </row>
    <row r="12" spans="2:15" ht="16.5" thickBot="1">
      <c r="B12" s="40" t="s">
        <v>151</v>
      </c>
      <c r="C12" s="44">
        <v>6.99</v>
      </c>
      <c r="D12" s="45">
        <v>7.1321789999999998</v>
      </c>
      <c r="E12" s="539">
        <v>8.52</v>
      </c>
      <c r="F12" s="45">
        <v>7.8719999999999999</v>
      </c>
      <c r="G12" s="42">
        <f t="shared" ref="G12:G14" si="0">(($C12-F12)/F12)</f>
        <v>-0.11204268292682923</v>
      </c>
      <c r="H12" s="42">
        <f>(($C12-D12)/D12)</f>
        <v>-1.9934861421733754E-2</v>
      </c>
      <c r="I12" s="43">
        <f t="shared" ref="I12:I14" si="1">(($C12-E12)/E12)</f>
        <v>-0.17957746478873232</v>
      </c>
    </row>
    <row r="13" spans="2:15" ht="16.5" thickBot="1">
      <c r="B13" s="40" t="s">
        <v>152</v>
      </c>
      <c r="C13" s="46">
        <v>6.97</v>
      </c>
      <c r="D13" s="47">
        <v>7.2095959999999994</v>
      </c>
      <c r="E13" s="540">
        <v>8.56</v>
      </c>
      <c r="F13" s="47">
        <v>7.9569999999999999</v>
      </c>
      <c r="G13" s="42">
        <f t="shared" si="0"/>
        <v>-0.12404172426794019</v>
      </c>
      <c r="H13" s="42">
        <f>(($C13-D13)/D13)</f>
        <v>-3.323293011147916E-2</v>
      </c>
      <c r="I13" s="43">
        <f t="shared" si="1"/>
        <v>-0.18574766355140196</v>
      </c>
    </row>
    <row r="14" spans="2:15" ht="16.5" thickBot="1">
      <c r="B14" s="40" t="s">
        <v>153</v>
      </c>
      <c r="C14" s="46">
        <v>7.62</v>
      </c>
      <c r="D14" s="47">
        <v>7.6762960000000007</v>
      </c>
      <c r="E14" s="540">
        <v>7.37</v>
      </c>
      <c r="F14" s="47">
        <v>7.7089999999999996</v>
      </c>
      <c r="G14" s="42">
        <f t="shared" si="0"/>
        <v>-1.1544947464003053E-2</v>
      </c>
      <c r="H14" s="42">
        <f>(($C14-D14)/D14)</f>
        <v>-7.3337453375951845E-3</v>
      </c>
      <c r="I14" s="43">
        <f t="shared" si="1"/>
        <v>3.3921302578018994E-2</v>
      </c>
    </row>
    <row r="15" spans="2:15" ht="19.5" customHeight="1" thickBot="1">
      <c r="B15" s="696"/>
      <c r="C15" s="697"/>
      <c r="D15" s="697"/>
      <c r="E15" s="698"/>
      <c r="F15" s="697"/>
      <c r="G15" s="697"/>
      <c r="H15" s="697"/>
      <c r="I15" s="699"/>
    </row>
    <row r="16" spans="2:15" ht="48" thickBot="1">
      <c r="B16" s="48" t="s">
        <v>154</v>
      </c>
      <c r="C16" s="49">
        <v>9.11</v>
      </c>
      <c r="D16" s="541">
        <v>8.8785570000000007</v>
      </c>
      <c r="E16" s="542">
        <v>9.84</v>
      </c>
      <c r="F16" s="546">
        <v>9.8550000000000004</v>
      </c>
      <c r="G16" s="50">
        <f>(($C16-F16)/F16)</f>
        <v>-7.5596144089294867E-2</v>
      </c>
      <c r="H16" s="42">
        <f>(($C16-D16)/D16)</f>
        <v>2.6067636891895691E-2</v>
      </c>
      <c r="I16" s="51">
        <f>(($C16-E16)/E16)</f>
        <v>-7.4186991869918742E-2</v>
      </c>
    </row>
    <row r="17" spans="2:9" ht="48" thickBot="1">
      <c r="B17" s="48" t="s">
        <v>155</v>
      </c>
      <c r="C17" s="49">
        <v>8.02</v>
      </c>
      <c r="D17" s="541">
        <v>7.3280460000000005</v>
      </c>
      <c r="E17" s="543">
        <v>8.6999999999999993</v>
      </c>
      <c r="F17" s="546">
        <v>9.0500000000000007</v>
      </c>
      <c r="G17" s="50">
        <f t="shared" ref="G17:G22" si="2">(($C17-F17)/F17)</f>
        <v>-0.11381215469613272</v>
      </c>
      <c r="H17" s="42">
        <f>(($C17-D17)/D17)</f>
        <v>9.4425444381762758E-2</v>
      </c>
      <c r="I17" s="51">
        <f t="shared" ref="H17:I23" si="3">(($C17-E17)/E17)</f>
        <v>-7.8160919540229856E-2</v>
      </c>
    </row>
    <row r="18" spans="2:9" ht="16.5" thickBot="1">
      <c r="B18" s="40" t="s">
        <v>156</v>
      </c>
      <c r="C18" s="52">
        <v>7.1</v>
      </c>
      <c r="D18" s="541">
        <v>7.324109</v>
      </c>
      <c r="E18" s="544">
        <v>7.07</v>
      </c>
      <c r="F18" s="547">
        <v>7.76</v>
      </c>
      <c r="G18" s="50">
        <f t="shared" si="2"/>
        <v>-8.5051546391752594E-2</v>
      </c>
      <c r="H18" s="53">
        <f>(($C18-D18)/D18)</f>
        <v>-3.0598807308848126E-2</v>
      </c>
      <c r="I18" s="51">
        <f t="shared" si="3"/>
        <v>4.243281471004153E-3</v>
      </c>
    </row>
    <row r="19" spans="2:9" ht="16.5" thickBot="1">
      <c r="B19" s="48" t="s">
        <v>102</v>
      </c>
      <c r="C19" s="52">
        <v>17.170000000000002</v>
      </c>
      <c r="D19" s="541">
        <v>17.349173999999998</v>
      </c>
      <c r="E19" s="545">
        <v>21.021999999999998</v>
      </c>
      <c r="F19" s="547">
        <v>18.466999999999999</v>
      </c>
      <c r="G19" s="50">
        <f>(($C19-F19)/F19)</f>
        <v>-7.0233389289001844E-2</v>
      </c>
      <c r="H19" s="54">
        <f>(($C19-D19)/D19)</f>
        <v>-1.0327523373735038E-2</v>
      </c>
      <c r="I19" s="51">
        <f t="shared" si="3"/>
        <v>-0.18323660926648258</v>
      </c>
    </row>
    <row r="20" spans="2:9" ht="31.5" customHeight="1" thickBot="1">
      <c r="B20" s="40" t="s">
        <v>106</v>
      </c>
      <c r="C20" s="52">
        <v>20.64</v>
      </c>
      <c r="D20" s="541">
        <v>21.052615000000003</v>
      </c>
      <c r="E20" s="544">
        <v>25.378</v>
      </c>
      <c r="F20" s="547">
        <v>22.399000000000001</v>
      </c>
      <c r="G20" s="50">
        <f>(($C20-F20)/F20)</f>
        <v>-7.8530291530871932E-2</v>
      </c>
      <c r="H20" s="54">
        <f>(($C20-D20)/D20)</f>
        <v>-1.9599227934392109E-2</v>
      </c>
      <c r="I20" s="51">
        <f t="shared" si="3"/>
        <v>-0.18669713925447237</v>
      </c>
    </row>
    <row r="21" spans="2:9" ht="19.5" customHeight="1" thickBot="1">
      <c r="B21" s="40" t="s">
        <v>157</v>
      </c>
      <c r="C21" s="52">
        <v>9.82</v>
      </c>
      <c r="D21" s="541">
        <v>10.132453</v>
      </c>
      <c r="E21" s="545">
        <v>10.898999999999999</v>
      </c>
      <c r="F21" s="547">
        <v>10.462</v>
      </c>
      <c r="G21" s="50">
        <f t="shared" si="2"/>
        <v>-6.136493978206839E-2</v>
      </c>
      <c r="H21" s="53">
        <f t="shared" si="3"/>
        <v>-3.0836856583494603E-2</v>
      </c>
      <c r="I21" s="51">
        <f t="shared" si="3"/>
        <v>-9.8999908248463067E-2</v>
      </c>
    </row>
    <row r="22" spans="2:9" ht="15.75" customHeight="1" thickBot="1">
      <c r="B22" s="40" t="s">
        <v>107</v>
      </c>
      <c r="C22" s="52">
        <v>12.51</v>
      </c>
      <c r="D22" s="541">
        <v>13.219766</v>
      </c>
      <c r="E22" s="544">
        <v>17.829999999999998</v>
      </c>
      <c r="F22" s="547">
        <v>15.266999999999999</v>
      </c>
      <c r="G22" s="50">
        <f t="shared" si="2"/>
        <v>-0.18058557673413242</v>
      </c>
      <c r="H22" s="53">
        <f t="shared" si="3"/>
        <v>-5.3689755174183881E-2</v>
      </c>
      <c r="I22" s="51">
        <f t="shared" si="3"/>
        <v>-0.2983735277621985</v>
      </c>
    </row>
    <row r="23" spans="2:9" ht="16.5" thickBot="1">
      <c r="B23" s="40" t="s">
        <v>108</v>
      </c>
      <c r="C23" s="52">
        <v>8.32</v>
      </c>
      <c r="D23" s="541">
        <v>8.7140679999999993</v>
      </c>
      <c r="E23" s="545">
        <v>9.8960000000000008</v>
      </c>
      <c r="F23" s="547">
        <v>9.1370000000000005</v>
      </c>
      <c r="G23" s="50">
        <f>(($C23-F23)/F23)</f>
        <v>-8.9416657546240577E-2</v>
      </c>
      <c r="H23" s="53">
        <f t="shared" si="3"/>
        <v>-4.5222047842637794E-2</v>
      </c>
      <c r="I23" s="51">
        <f t="shared" si="3"/>
        <v>-0.15925626515763949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V18" sqref="V1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07" t="s">
        <v>68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18"/>
    </row>
    <row r="2" spans="2:19" ht="16.5" thickBot="1">
      <c r="B2" s="60"/>
      <c r="C2" s="60"/>
      <c r="D2" s="96">
        <v>2022</v>
      </c>
      <c r="E2" s="709"/>
      <c r="F2" s="710"/>
      <c r="G2" s="710"/>
      <c r="H2" s="710"/>
      <c r="I2" s="711">
        <v>2023</v>
      </c>
      <c r="J2" s="710"/>
      <c r="K2" s="710"/>
      <c r="L2" s="710"/>
      <c r="M2" s="710"/>
      <c r="N2" s="710"/>
      <c r="O2" s="710"/>
      <c r="P2" s="710"/>
      <c r="Q2" s="712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8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K3" sqref="K3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R14" sqref="R1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264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9" sqref="R1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B1" workbookViewId="0">
      <selection activeCell="E5" sqref="E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43" sqref="U4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24" sqref="Z24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20" sqref="Y2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I24" sqref="AI24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C19" sqref="C19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0" t="s">
        <v>188</v>
      </c>
      <c r="B2" s="461"/>
      <c r="C2" s="461"/>
      <c r="D2" s="462"/>
      <c r="E2" s="461" t="s">
        <v>268</v>
      </c>
      <c r="F2" s="462"/>
      <c r="G2" s="463"/>
      <c r="H2" s="463"/>
      <c r="I2" s="463"/>
      <c r="J2" s="464"/>
      <c r="K2" s="464"/>
      <c r="L2" s="464"/>
      <c r="M2" s="464"/>
      <c r="N2" s="464"/>
      <c r="O2" s="464"/>
      <c r="P2" s="465"/>
    </row>
    <row r="3" spans="1:16" ht="19.5" thickBot="1">
      <c r="A3" s="318"/>
      <c r="B3" s="466" t="s">
        <v>7</v>
      </c>
      <c r="C3" s="467"/>
      <c r="D3" s="468"/>
      <c r="E3" s="469" t="s">
        <v>8</v>
      </c>
      <c r="F3" s="470"/>
      <c r="G3" s="470"/>
      <c r="H3" s="470"/>
      <c r="I3" s="470"/>
      <c r="J3" s="470"/>
      <c r="K3" s="470"/>
      <c r="L3" s="470"/>
      <c r="M3" s="470"/>
      <c r="N3" s="470"/>
      <c r="O3" s="471"/>
      <c r="P3" s="472"/>
    </row>
    <row r="4" spans="1:16" ht="35.25" customHeight="1" thickBot="1">
      <c r="A4" s="473" t="s">
        <v>6</v>
      </c>
      <c r="B4" s="474"/>
      <c r="C4" s="475"/>
      <c r="D4" s="476"/>
      <c r="E4" s="477" t="s">
        <v>9</v>
      </c>
      <c r="F4" s="478"/>
      <c r="G4" s="478"/>
      <c r="H4" s="477" t="s">
        <v>10</v>
      </c>
      <c r="I4" s="479"/>
      <c r="J4" s="480"/>
      <c r="K4" s="481" t="s">
        <v>11</v>
      </c>
      <c r="L4" s="482"/>
      <c r="M4" s="478"/>
      <c r="N4" s="477" t="s">
        <v>12</v>
      </c>
      <c r="O4" s="478"/>
      <c r="P4" s="483"/>
    </row>
    <row r="5" spans="1:16" ht="27.75" customHeight="1" thickBot="1">
      <c r="A5" s="320"/>
      <c r="B5" s="562" t="s">
        <v>269</v>
      </c>
      <c r="C5" s="563" t="s">
        <v>254</v>
      </c>
      <c r="D5" s="564" t="s">
        <v>13</v>
      </c>
      <c r="E5" s="562" t="s">
        <v>269</v>
      </c>
      <c r="F5" s="565" t="s">
        <v>254</v>
      </c>
      <c r="G5" s="564" t="s">
        <v>13</v>
      </c>
      <c r="H5" s="562" t="s">
        <v>269</v>
      </c>
      <c r="I5" s="565" t="s">
        <v>254</v>
      </c>
      <c r="J5" s="564" t="s">
        <v>13</v>
      </c>
      <c r="K5" s="562" t="s">
        <v>269</v>
      </c>
      <c r="L5" s="565" t="s">
        <v>254</v>
      </c>
      <c r="M5" s="564" t="s">
        <v>13</v>
      </c>
      <c r="N5" s="562" t="s">
        <v>269</v>
      </c>
      <c r="O5" s="566" t="s">
        <v>254</v>
      </c>
      <c r="P5" s="567" t="s">
        <v>13</v>
      </c>
    </row>
    <row r="6" spans="1:16" ht="25.5" customHeight="1">
      <c r="A6" s="484" t="s">
        <v>189</v>
      </c>
      <c r="B6" s="485">
        <v>5476.43</v>
      </c>
      <c r="C6" s="568">
        <v>5520.8509999999997</v>
      </c>
      <c r="D6" s="487">
        <v>-0.804604217719322</v>
      </c>
      <c r="E6" s="485">
        <v>5543.0240000000003</v>
      </c>
      <c r="F6" s="486">
        <v>5526.576</v>
      </c>
      <c r="G6" s="487">
        <v>0.29761646270675224</v>
      </c>
      <c r="H6" s="485">
        <v>5447.7030000000004</v>
      </c>
      <c r="I6" s="486">
        <v>5486.0420000000004</v>
      </c>
      <c r="J6" s="487">
        <v>-0.69884627204822602</v>
      </c>
      <c r="K6" s="485">
        <v>5718.4620000000004</v>
      </c>
      <c r="L6" s="486">
        <v>5313.9080000000004</v>
      </c>
      <c r="M6" s="487">
        <v>7.6131163731099614</v>
      </c>
      <c r="N6" s="485">
        <v>5503.1229999999996</v>
      </c>
      <c r="O6" s="569">
        <v>5616.1189999999997</v>
      </c>
      <c r="P6" s="570">
        <v>-2.0119944039647324</v>
      </c>
    </row>
    <row r="7" spans="1:16" ht="24" customHeight="1">
      <c r="A7" s="488" t="s">
        <v>190</v>
      </c>
      <c r="B7" s="226">
        <v>7010.317</v>
      </c>
      <c r="C7" s="571">
        <v>6993.6729999999998</v>
      </c>
      <c r="D7" s="260">
        <v>0.23798653440045359</v>
      </c>
      <c r="E7" s="226">
        <v>6864.9679999999998</v>
      </c>
      <c r="F7" s="259">
        <v>6736.0439999999999</v>
      </c>
      <c r="G7" s="260">
        <v>1.9139423673598328</v>
      </c>
      <c r="H7" s="226">
        <v>7000</v>
      </c>
      <c r="I7" s="259">
        <v>7200</v>
      </c>
      <c r="J7" s="260">
        <v>-2.7777777777777777</v>
      </c>
      <c r="K7" s="226" t="s">
        <v>115</v>
      </c>
      <c r="L7" s="259" t="s">
        <v>115</v>
      </c>
      <c r="M7" s="260" t="s">
        <v>115</v>
      </c>
      <c r="N7" s="226">
        <v>7149.384</v>
      </c>
      <c r="O7" s="572">
        <v>7388.6109999999999</v>
      </c>
      <c r="P7" s="573">
        <v>-3.2377804163732518</v>
      </c>
    </row>
    <row r="8" spans="1:16" ht="23.25" customHeight="1">
      <c r="A8" s="488" t="s">
        <v>191</v>
      </c>
      <c r="B8" s="226">
        <v>6720.3270000000002</v>
      </c>
      <c r="C8" s="571">
        <v>6965.991</v>
      </c>
      <c r="D8" s="260">
        <v>-3.526619543436099</v>
      </c>
      <c r="E8" s="226">
        <v>6466.3919999999998</v>
      </c>
      <c r="F8" s="259">
        <v>6781.942</v>
      </c>
      <c r="G8" s="260">
        <v>-4.6527970896831645</v>
      </c>
      <c r="H8" s="226">
        <v>6800</v>
      </c>
      <c r="I8" s="259">
        <v>7000</v>
      </c>
      <c r="J8" s="260">
        <v>-2.8571428571428572</v>
      </c>
      <c r="K8" s="226">
        <v>6600</v>
      </c>
      <c r="L8" s="259">
        <v>6800</v>
      </c>
      <c r="M8" s="260">
        <v>-2.9411764705882351</v>
      </c>
      <c r="N8" s="226">
        <v>7006.665</v>
      </c>
      <c r="O8" s="572">
        <v>7099.7060000000001</v>
      </c>
      <c r="P8" s="573">
        <v>-1.3104908851155268</v>
      </c>
    </row>
    <row r="9" spans="1:16" ht="21.75" customHeight="1">
      <c r="A9" s="488" t="s">
        <v>192</v>
      </c>
      <c r="B9" s="226">
        <v>7578.3149999999996</v>
      </c>
      <c r="C9" s="571">
        <v>7621.335</v>
      </c>
      <c r="D9" s="260">
        <v>-0.56446803611178931</v>
      </c>
      <c r="E9" s="226" t="s">
        <v>115</v>
      </c>
      <c r="F9" s="259" t="s">
        <v>115</v>
      </c>
      <c r="G9" s="260" t="s">
        <v>115</v>
      </c>
      <c r="H9" s="226" t="s">
        <v>115</v>
      </c>
      <c r="I9" s="259" t="s">
        <v>246</v>
      </c>
      <c r="J9" s="260" t="s">
        <v>115</v>
      </c>
      <c r="K9" s="226" t="s">
        <v>115</v>
      </c>
      <c r="L9" s="259" t="s">
        <v>115</v>
      </c>
      <c r="M9" s="260" t="s">
        <v>115</v>
      </c>
      <c r="N9" s="226" t="s">
        <v>115</v>
      </c>
      <c r="O9" s="572" t="s">
        <v>246</v>
      </c>
      <c r="P9" s="573" t="s">
        <v>115</v>
      </c>
    </row>
    <row r="10" spans="1:16" ht="24.75" customHeight="1">
      <c r="A10" s="488" t="s">
        <v>202</v>
      </c>
      <c r="B10" s="226" t="s">
        <v>246</v>
      </c>
      <c r="C10" s="571" t="s">
        <v>246</v>
      </c>
      <c r="D10" s="260" t="s">
        <v>247</v>
      </c>
      <c r="E10" s="226" t="s">
        <v>246</v>
      </c>
      <c r="F10" s="259" t="s">
        <v>246</v>
      </c>
      <c r="G10" s="260" t="s">
        <v>247</v>
      </c>
      <c r="H10" s="226" t="s">
        <v>115</v>
      </c>
      <c r="I10" s="259" t="s">
        <v>246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72" t="s">
        <v>115</v>
      </c>
      <c r="P10" s="573" t="s">
        <v>115</v>
      </c>
    </row>
    <row r="11" spans="1:16" ht="27.75" customHeight="1">
      <c r="A11" s="488" t="s">
        <v>203</v>
      </c>
      <c r="B11" s="226">
        <v>15729.7</v>
      </c>
      <c r="C11" s="571">
        <v>15846.314</v>
      </c>
      <c r="D11" s="260">
        <v>-0.73590615457954189</v>
      </c>
      <c r="E11" s="226" t="s">
        <v>246</v>
      </c>
      <c r="F11" s="259" t="s">
        <v>246</v>
      </c>
      <c r="G11" s="260" t="s">
        <v>247</v>
      </c>
      <c r="H11" s="226" t="s">
        <v>246</v>
      </c>
      <c r="I11" s="259" t="s">
        <v>246</v>
      </c>
      <c r="J11" s="260" t="s">
        <v>247</v>
      </c>
      <c r="K11" s="226" t="s">
        <v>115</v>
      </c>
      <c r="L11" s="259" t="s">
        <v>115</v>
      </c>
      <c r="M11" s="260" t="s">
        <v>115</v>
      </c>
      <c r="N11" s="226" t="s">
        <v>246</v>
      </c>
      <c r="O11" s="572" t="s">
        <v>246</v>
      </c>
      <c r="P11" s="573" t="s">
        <v>247</v>
      </c>
    </row>
    <row r="12" spans="1:16" ht="18.75" customHeight="1" thickBot="1">
      <c r="A12" s="489" t="s">
        <v>204</v>
      </c>
      <c r="B12" s="574">
        <v>2926.5630000000001</v>
      </c>
      <c r="C12" s="575">
        <v>2908.1480000000001</v>
      </c>
      <c r="D12" s="576">
        <v>0.63322086771374653</v>
      </c>
      <c r="E12" s="490" t="s">
        <v>115</v>
      </c>
      <c r="F12" s="491" t="s">
        <v>115</v>
      </c>
      <c r="G12" s="492" t="s">
        <v>115</v>
      </c>
      <c r="H12" s="682" t="s">
        <v>246</v>
      </c>
      <c r="I12" s="683" t="s">
        <v>246</v>
      </c>
      <c r="J12" s="684" t="s">
        <v>247</v>
      </c>
      <c r="K12" s="682" t="s">
        <v>246</v>
      </c>
      <c r="L12" s="683" t="s">
        <v>246</v>
      </c>
      <c r="M12" s="684" t="s">
        <v>247</v>
      </c>
      <c r="N12" s="490" t="s">
        <v>115</v>
      </c>
      <c r="O12" s="491" t="s">
        <v>115</v>
      </c>
      <c r="P12" s="49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9"/>
      <c r="D3" s="599"/>
      <c r="E3" s="599"/>
      <c r="F3" s="599"/>
      <c r="G3" s="599"/>
      <c r="H3" s="599"/>
      <c r="I3" s="599" t="s">
        <v>259</v>
      </c>
      <c r="J3" s="599"/>
      <c r="K3" s="599"/>
    </row>
    <row r="4" spans="1:21" ht="15.75">
      <c r="C4" s="600"/>
      <c r="D4" s="600"/>
      <c r="E4" s="600"/>
      <c r="F4" s="600"/>
      <c r="G4" s="600"/>
      <c r="H4" s="600"/>
      <c r="I4" s="600" t="s">
        <v>61</v>
      </c>
      <c r="J4" s="600"/>
      <c r="K4" s="600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601" t="s">
        <v>57</v>
      </c>
      <c r="E6" s="601"/>
      <c r="F6" s="601"/>
      <c r="G6" s="601"/>
      <c r="H6" s="601"/>
      <c r="I6" s="601"/>
      <c r="J6" s="601"/>
      <c r="K6" s="602"/>
      <c r="L6" s="20"/>
      <c r="M6" s="603" t="s">
        <v>57</v>
      </c>
      <c r="N6" s="603"/>
      <c r="O6" s="603"/>
      <c r="P6" s="603"/>
      <c r="Q6" s="603"/>
      <c r="R6" s="603"/>
      <c r="S6" s="603"/>
      <c r="T6" s="604"/>
    </row>
    <row r="7" spans="1:21" ht="15.75" thickBot="1">
      <c r="D7" s="605" t="s">
        <v>58</v>
      </c>
      <c r="E7" s="601"/>
      <c r="F7" s="601"/>
      <c r="G7" s="601"/>
      <c r="H7" s="601"/>
      <c r="I7" s="601"/>
      <c r="J7" s="601"/>
      <c r="K7" s="606"/>
      <c r="L7" s="20"/>
      <c r="M7" s="607" t="s">
        <v>58</v>
      </c>
      <c r="N7" s="603"/>
      <c r="O7" s="603"/>
      <c r="P7" s="603"/>
      <c r="Q7" s="603"/>
      <c r="R7" s="603"/>
      <c r="S7" s="603"/>
      <c r="T7" s="604"/>
      <c r="U7" s="20"/>
    </row>
    <row r="8" spans="1:21" ht="15" thickBot="1">
      <c r="D8" s="608" t="s">
        <v>55</v>
      </c>
      <c r="E8" s="609"/>
      <c r="F8" s="609"/>
      <c r="G8" s="609"/>
      <c r="H8" s="609"/>
      <c r="I8" s="609"/>
      <c r="J8" s="609"/>
      <c r="K8" s="610"/>
      <c r="L8" s="20"/>
      <c r="M8" s="608" t="s">
        <v>56</v>
      </c>
      <c r="N8" s="609"/>
      <c r="O8" s="609"/>
      <c r="P8" s="609"/>
      <c r="Q8" s="609"/>
      <c r="R8" s="609"/>
      <c r="S8" s="609"/>
      <c r="T8" s="610"/>
      <c r="U8" s="20"/>
    </row>
    <row r="9" spans="1:21" ht="15" thickBot="1">
      <c r="D9" s="611" t="s">
        <v>260</v>
      </c>
      <c r="E9" s="612"/>
      <c r="F9" s="613"/>
      <c r="G9" s="614"/>
      <c r="H9" s="611"/>
      <c r="I9" s="612" t="s">
        <v>261</v>
      </c>
      <c r="J9" s="615"/>
      <c r="K9" s="614"/>
      <c r="L9" s="20"/>
      <c r="M9" s="611" t="s">
        <v>260</v>
      </c>
      <c r="N9" s="612"/>
      <c r="O9" s="613"/>
      <c r="P9" s="614"/>
      <c r="Q9" s="611"/>
      <c r="R9" s="612" t="s">
        <v>261</v>
      </c>
      <c r="S9" s="616"/>
      <c r="T9" s="614"/>
    </row>
    <row r="10" spans="1:21" ht="43.5" thickBot="1">
      <c r="D10" s="617" t="s">
        <v>36</v>
      </c>
      <c r="E10" s="618" t="s">
        <v>37</v>
      </c>
      <c r="F10" s="619" t="s">
        <v>59</v>
      </c>
      <c r="G10" s="620" t="s">
        <v>38</v>
      </c>
      <c r="H10" s="621" t="s">
        <v>36</v>
      </c>
      <c r="I10" s="622" t="s">
        <v>37</v>
      </c>
      <c r="J10" s="623" t="s">
        <v>59</v>
      </c>
      <c r="K10" s="622" t="s">
        <v>38</v>
      </c>
      <c r="L10" s="20"/>
      <c r="M10" s="624" t="s">
        <v>36</v>
      </c>
      <c r="N10" s="622" t="s">
        <v>37</v>
      </c>
      <c r="O10" s="623" t="s">
        <v>59</v>
      </c>
      <c r="P10" s="622" t="s">
        <v>38</v>
      </c>
      <c r="Q10" s="621" t="s">
        <v>36</v>
      </c>
      <c r="R10" s="622" t="s">
        <v>37</v>
      </c>
      <c r="S10" s="623" t="s">
        <v>59</v>
      </c>
      <c r="T10" s="622" t="s">
        <v>38</v>
      </c>
    </row>
    <row r="11" spans="1:21" ht="15.75" thickBot="1">
      <c r="D11" s="625" t="s">
        <v>39</v>
      </c>
      <c r="E11" s="626">
        <v>1611648.176</v>
      </c>
      <c r="F11" s="627">
        <v>7411344.8329999996</v>
      </c>
      <c r="G11" s="628">
        <v>632012.26899999997</v>
      </c>
      <c r="H11" s="629" t="s">
        <v>39</v>
      </c>
      <c r="I11" s="630">
        <v>1699130.11</v>
      </c>
      <c r="J11" s="627">
        <v>7968770.9349999996</v>
      </c>
      <c r="K11" s="631">
        <v>661523.23800000001</v>
      </c>
      <c r="L11" s="20"/>
      <c r="M11" s="632" t="s">
        <v>39</v>
      </c>
      <c r="N11" s="633">
        <v>48063.94</v>
      </c>
      <c r="O11" s="634">
        <v>221005.821</v>
      </c>
      <c r="P11" s="630">
        <v>29273.254000000001</v>
      </c>
      <c r="Q11" s="635" t="s">
        <v>39</v>
      </c>
      <c r="R11" s="636">
        <v>51732.985000000001</v>
      </c>
      <c r="S11" s="634">
        <v>243032.15900000001</v>
      </c>
      <c r="T11" s="637">
        <v>29221.328000000001</v>
      </c>
    </row>
    <row r="12" spans="1:21" ht="14.25">
      <c r="D12" s="638" t="s">
        <v>40</v>
      </c>
      <c r="E12" s="639">
        <v>355120.505</v>
      </c>
      <c r="F12" s="640">
        <v>1632651.558</v>
      </c>
      <c r="G12" s="639">
        <v>113916.963</v>
      </c>
      <c r="H12" s="641" t="s">
        <v>40</v>
      </c>
      <c r="I12" s="639">
        <v>353964.22</v>
      </c>
      <c r="J12" s="640">
        <v>1660120.9580000001</v>
      </c>
      <c r="K12" s="642">
        <v>115322.42600000001</v>
      </c>
      <c r="L12" s="20"/>
      <c r="M12" s="638" t="s">
        <v>40</v>
      </c>
      <c r="N12" s="639">
        <v>15715.781999999999</v>
      </c>
      <c r="O12" s="640">
        <v>72104.331999999995</v>
      </c>
      <c r="P12" s="639">
        <v>12321.325000000001</v>
      </c>
      <c r="Q12" s="643" t="s">
        <v>53</v>
      </c>
      <c r="R12" s="639">
        <v>21549.822</v>
      </c>
      <c r="S12" s="640">
        <v>101551.72900000001</v>
      </c>
      <c r="T12" s="642">
        <v>12095.574000000001</v>
      </c>
    </row>
    <row r="13" spans="1:21" ht="14.25">
      <c r="D13" s="644" t="s">
        <v>41</v>
      </c>
      <c r="E13" s="645">
        <v>229245.36799999999</v>
      </c>
      <c r="F13" s="646">
        <v>1054201.58</v>
      </c>
      <c r="G13" s="645">
        <v>64150.196000000004</v>
      </c>
      <c r="H13" s="647" t="s">
        <v>41</v>
      </c>
      <c r="I13" s="645">
        <v>242198.42499999999</v>
      </c>
      <c r="J13" s="646">
        <v>1135815.8149999999</v>
      </c>
      <c r="K13" s="648">
        <v>67604.584000000003</v>
      </c>
      <c r="L13" s="20"/>
      <c r="M13" s="644" t="s">
        <v>53</v>
      </c>
      <c r="N13" s="645">
        <v>12161.611999999999</v>
      </c>
      <c r="O13" s="646">
        <v>56172.158000000003</v>
      </c>
      <c r="P13" s="645">
        <v>5641.4440000000004</v>
      </c>
      <c r="Q13" s="649" t="s">
        <v>40</v>
      </c>
      <c r="R13" s="645">
        <v>8889.3619999999992</v>
      </c>
      <c r="S13" s="646">
        <v>41691.597999999998</v>
      </c>
      <c r="T13" s="648">
        <v>8110.0559999999996</v>
      </c>
    </row>
    <row r="14" spans="1:21" ht="14.25">
      <c r="D14" s="644" t="s">
        <v>43</v>
      </c>
      <c r="E14" s="645">
        <v>191397.31400000001</v>
      </c>
      <c r="F14" s="646">
        <v>880472.78</v>
      </c>
      <c r="G14" s="645">
        <v>60405.665000000001</v>
      </c>
      <c r="H14" s="647" t="s">
        <v>43</v>
      </c>
      <c r="I14" s="645">
        <v>206682.533</v>
      </c>
      <c r="J14" s="646">
        <v>969521.67799999996</v>
      </c>
      <c r="K14" s="648">
        <v>65088.983999999997</v>
      </c>
      <c r="L14" s="20"/>
      <c r="M14" s="644" t="s">
        <v>50</v>
      </c>
      <c r="N14" s="645">
        <v>3397.2539999999999</v>
      </c>
      <c r="O14" s="646">
        <v>15628.621999999999</v>
      </c>
      <c r="P14" s="645">
        <v>2480.9360000000001</v>
      </c>
      <c r="Q14" s="649" t="s">
        <v>70</v>
      </c>
      <c r="R14" s="645">
        <v>5541.0730000000003</v>
      </c>
      <c r="S14" s="646">
        <v>25988.811000000002</v>
      </c>
      <c r="T14" s="648">
        <v>2214.8760000000002</v>
      </c>
    </row>
    <row r="15" spans="1:21" ht="14.25">
      <c r="D15" s="644" t="s">
        <v>70</v>
      </c>
      <c r="E15" s="645">
        <v>174875.56299999999</v>
      </c>
      <c r="F15" s="646">
        <v>803695.80099999998</v>
      </c>
      <c r="G15" s="645">
        <v>62134.321000000004</v>
      </c>
      <c r="H15" s="647" t="s">
        <v>70</v>
      </c>
      <c r="I15" s="645">
        <v>183560.94099999999</v>
      </c>
      <c r="J15" s="646">
        <v>861109.09600000002</v>
      </c>
      <c r="K15" s="648">
        <v>78054.091</v>
      </c>
      <c r="L15" s="20"/>
      <c r="M15" s="644" t="s">
        <v>43</v>
      </c>
      <c r="N15" s="645">
        <v>3071.248</v>
      </c>
      <c r="O15" s="646">
        <v>14067.19</v>
      </c>
      <c r="P15" s="645">
        <v>1266.5029999999999</v>
      </c>
      <c r="Q15" s="649" t="s">
        <v>51</v>
      </c>
      <c r="R15" s="645">
        <v>3874.741</v>
      </c>
      <c r="S15" s="646">
        <v>18172.335999999999</v>
      </c>
      <c r="T15" s="648">
        <v>1980.9349999999999</v>
      </c>
    </row>
    <row r="16" spans="1:21" ht="14.25">
      <c r="D16" s="644" t="s">
        <v>42</v>
      </c>
      <c r="E16" s="645">
        <v>80178.210000000006</v>
      </c>
      <c r="F16" s="646">
        <v>368871.16700000002</v>
      </c>
      <c r="G16" s="645">
        <v>27206.085999999999</v>
      </c>
      <c r="H16" s="647" t="s">
        <v>42</v>
      </c>
      <c r="I16" s="645">
        <v>90170.680999999997</v>
      </c>
      <c r="J16" s="646">
        <v>422865.55599999998</v>
      </c>
      <c r="K16" s="648">
        <v>32459.373</v>
      </c>
      <c r="L16" s="20"/>
      <c r="M16" s="644" t="s">
        <v>187</v>
      </c>
      <c r="N16" s="645">
        <v>2519.6640000000002</v>
      </c>
      <c r="O16" s="646">
        <v>11585.776</v>
      </c>
      <c r="P16" s="645">
        <v>802.82399999999996</v>
      </c>
      <c r="Q16" s="649" t="s">
        <v>207</v>
      </c>
      <c r="R16" s="645">
        <v>2390.8009999999999</v>
      </c>
      <c r="S16" s="646">
        <v>11229.208000000001</v>
      </c>
      <c r="T16" s="648">
        <v>550.62800000000004</v>
      </c>
    </row>
    <row r="17" spans="4:20" ht="14.25">
      <c r="D17" s="644" t="s">
        <v>49</v>
      </c>
      <c r="E17" s="645">
        <v>72544.032000000007</v>
      </c>
      <c r="F17" s="646">
        <v>333649.03000000003</v>
      </c>
      <c r="G17" s="645">
        <v>23869.042000000001</v>
      </c>
      <c r="H17" s="647" t="s">
        <v>49</v>
      </c>
      <c r="I17" s="645">
        <v>87742.467000000004</v>
      </c>
      <c r="J17" s="646">
        <v>411554.71299999999</v>
      </c>
      <c r="K17" s="648">
        <v>25972.061000000002</v>
      </c>
      <c r="L17" s="20"/>
      <c r="M17" s="644" t="s">
        <v>70</v>
      </c>
      <c r="N17" s="645">
        <v>2043.4649999999999</v>
      </c>
      <c r="O17" s="646">
        <v>9449.1759999999995</v>
      </c>
      <c r="P17" s="645">
        <v>1029.979</v>
      </c>
      <c r="Q17" s="649" t="s">
        <v>45</v>
      </c>
      <c r="R17" s="645">
        <v>2116.5630000000001</v>
      </c>
      <c r="S17" s="646">
        <v>9933.4930000000004</v>
      </c>
      <c r="T17" s="648">
        <v>634.46799999999996</v>
      </c>
    </row>
    <row r="18" spans="4:20" ht="14.25">
      <c r="D18" s="644" t="s">
        <v>46</v>
      </c>
      <c r="E18" s="645">
        <v>52302.830999999998</v>
      </c>
      <c r="F18" s="646">
        <v>240582.78</v>
      </c>
      <c r="G18" s="645">
        <v>21840.381000000001</v>
      </c>
      <c r="H18" s="647" t="s">
        <v>46</v>
      </c>
      <c r="I18" s="645">
        <v>53396.353999999999</v>
      </c>
      <c r="J18" s="646">
        <v>250512.61799999999</v>
      </c>
      <c r="K18" s="648">
        <v>17323.402999999998</v>
      </c>
      <c r="L18" s="20"/>
      <c r="M18" s="644" t="s">
        <v>51</v>
      </c>
      <c r="N18" s="645">
        <v>1899.8340000000001</v>
      </c>
      <c r="O18" s="646">
        <v>8701.357</v>
      </c>
      <c r="P18" s="645">
        <v>1096.606</v>
      </c>
      <c r="Q18" s="649" t="s">
        <v>43</v>
      </c>
      <c r="R18" s="645">
        <v>1874.36</v>
      </c>
      <c r="S18" s="646">
        <v>8747.2839999999997</v>
      </c>
      <c r="T18" s="648">
        <v>621.995</v>
      </c>
    </row>
    <row r="19" spans="4:20" ht="14.25">
      <c r="D19" s="644" t="s">
        <v>45</v>
      </c>
      <c r="E19" s="645">
        <v>50962.103999999999</v>
      </c>
      <c r="F19" s="646">
        <v>234490.94399999999</v>
      </c>
      <c r="G19" s="645">
        <v>19017.933000000001</v>
      </c>
      <c r="H19" s="647" t="s">
        <v>45</v>
      </c>
      <c r="I19" s="645">
        <v>46277.571000000004</v>
      </c>
      <c r="J19" s="646">
        <v>217038.64300000001</v>
      </c>
      <c r="K19" s="648">
        <v>17839.633000000002</v>
      </c>
      <c r="L19" s="20"/>
      <c r="M19" s="644" t="s">
        <v>45</v>
      </c>
      <c r="N19" s="645">
        <v>1467.7329999999999</v>
      </c>
      <c r="O19" s="646">
        <v>6729.652</v>
      </c>
      <c r="P19" s="645">
        <v>389.75200000000001</v>
      </c>
      <c r="Q19" s="649" t="s">
        <v>50</v>
      </c>
      <c r="R19" s="645">
        <v>1511.0160000000001</v>
      </c>
      <c r="S19" s="646">
        <v>7068.0619999999999</v>
      </c>
      <c r="T19" s="648">
        <v>1102.954</v>
      </c>
    </row>
    <row r="20" spans="4:20" ht="14.25">
      <c r="D20" s="644" t="s">
        <v>52</v>
      </c>
      <c r="E20" s="645">
        <v>37760.281999999999</v>
      </c>
      <c r="F20" s="646">
        <v>173920.986</v>
      </c>
      <c r="G20" s="645">
        <v>9223.7180000000008</v>
      </c>
      <c r="H20" s="647" t="s">
        <v>50</v>
      </c>
      <c r="I20" s="645">
        <v>37357.057000000001</v>
      </c>
      <c r="J20" s="646">
        <v>175067.43</v>
      </c>
      <c r="K20" s="648">
        <v>14569.153</v>
      </c>
      <c r="L20" s="20"/>
      <c r="M20" s="644" t="s">
        <v>47</v>
      </c>
      <c r="N20" s="645">
        <v>1213.6389999999999</v>
      </c>
      <c r="O20" s="646">
        <v>5596.9269999999997</v>
      </c>
      <c r="P20" s="645">
        <v>1527.857</v>
      </c>
      <c r="Q20" s="649" t="s">
        <v>49</v>
      </c>
      <c r="R20" s="645">
        <v>921.18399999999997</v>
      </c>
      <c r="S20" s="646">
        <v>4311.7150000000001</v>
      </c>
      <c r="T20" s="648">
        <v>509.72399999999999</v>
      </c>
    </row>
    <row r="21" spans="4:20" ht="14.25">
      <c r="D21" s="644" t="s">
        <v>48</v>
      </c>
      <c r="E21" s="645">
        <v>34429.010999999999</v>
      </c>
      <c r="F21" s="646">
        <v>158289.76699999999</v>
      </c>
      <c r="G21" s="645">
        <v>14288.325999999999</v>
      </c>
      <c r="H21" s="647" t="s">
        <v>52</v>
      </c>
      <c r="I21" s="645">
        <v>35892.158000000003</v>
      </c>
      <c r="J21" s="646">
        <v>168378.56899999999</v>
      </c>
      <c r="K21" s="648">
        <v>9108.8790000000008</v>
      </c>
      <c r="L21" s="20"/>
      <c r="M21" s="644" t="s">
        <v>46</v>
      </c>
      <c r="N21" s="645">
        <v>943.30399999999997</v>
      </c>
      <c r="O21" s="646">
        <v>4310.1480000000001</v>
      </c>
      <c r="P21" s="645">
        <v>833.35199999999998</v>
      </c>
      <c r="Q21" s="649" t="s">
        <v>187</v>
      </c>
      <c r="R21" s="645">
        <v>534.59199999999998</v>
      </c>
      <c r="S21" s="646">
        <v>2508.1289999999999</v>
      </c>
      <c r="T21" s="648">
        <v>119.587</v>
      </c>
    </row>
    <row r="22" spans="4:20" ht="14.25">
      <c r="D22" s="644" t="s">
        <v>50</v>
      </c>
      <c r="E22" s="645">
        <v>34018.836000000003</v>
      </c>
      <c r="F22" s="646">
        <v>156304.72700000001</v>
      </c>
      <c r="G22" s="645">
        <v>13084.877</v>
      </c>
      <c r="H22" s="647" t="s">
        <v>48</v>
      </c>
      <c r="I22" s="645">
        <v>32874.913999999997</v>
      </c>
      <c r="J22" s="646">
        <v>154211.61600000001</v>
      </c>
      <c r="K22" s="648">
        <v>13765.379000000001</v>
      </c>
      <c r="L22" s="20"/>
      <c r="M22" s="644" t="s">
        <v>207</v>
      </c>
      <c r="N22" s="645">
        <v>818.553</v>
      </c>
      <c r="O22" s="646">
        <v>3752.4490000000001</v>
      </c>
      <c r="P22" s="645">
        <v>265.68799999999999</v>
      </c>
      <c r="Q22" s="649" t="s">
        <v>47</v>
      </c>
      <c r="R22" s="645">
        <v>498.404</v>
      </c>
      <c r="S22" s="646">
        <v>2343.7190000000001</v>
      </c>
      <c r="T22" s="648">
        <v>204.68100000000001</v>
      </c>
    </row>
    <row r="23" spans="4:20" ht="14.25">
      <c r="D23" s="644" t="s">
        <v>51</v>
      </c>
      <c r="E23" s="645">
        <v>31343.692999999999</v>
      </c>
      <c r="F23" s="646">
        <v>143882.144</v>
      </c>
      <c r="G23" s="645">
        <v>11738.431</v>
      </c>
      <c r="H23" s="647" t="s">
        <v>143</v>
      </c>
      <c r="I23" s="645">
        <v>27348.125</v>
      </c>
      <c r="J23" s="646">
        <v>127628.356</v>
      </c>
      <c r="K23" s="648">
        <v>21045.915000000001</v>
      </c>
      <c r="L23" s="20"/>
      <c r="M23" s="644" t="s">
        <v>49</v>
      </c>
      <c r="N23" s="645">
        <v>762.03200000000004</v>
      </c>
      <c r="O23" s="646">
        <v>3495.67</v>
      </c>
      <c r="P23" s="645">
        <v>450.149</v>
      </c>
      <c r="Q23" s="649" t="s">
        <v>52</v>
      </c>
      <c r="R23" s="645">
        <v>372.70400000000001</v>
      </c>
      <c r="S23" s="646">
        <v>1727.799</v>
      </c>
      <c r="T23" s="648">
        <v>222.66300000000001</v>
      </c>
    </row>
    <row r="24" spans="4:20" ht="14.25">
      <c r="D24" s="644" t="s">
        <v>63</v>
      </c>
      <c r="E24" s="645">
        <v>30027.254000000001</v>
      </c>
      <c r="F24" s="646">
        <v>137739.13800000001</v>
      </c>
      <c r="G24" s="645">
        <v>12358.870999999999</v>
      </c>
      <c r="H24" s="647" t="s">
        <v>47</v>
      </c>
      <c r="I24" s="645">
        <v>26239.746999999999</v>
      </c>
      <c r="J24" s="646">
        <v>123160.614</v>
      </c>
      <c r="K24" s="648">
        <v>8519.3860000000004</v>
      </c>
      <c r="L24" s="20"/>
      <c r="M24" s="644" t="s">
        <v>42</v>
      </c>
      <c r="N24" s="645">
        <v>577.48599999999999</v>
      </c>
      <c r="O24" s="646">
        <v>2639.31</v>
      </c>
      <c r="P24" s="645">
        <v>234.16900000000001</v>
      </c>
      <c r="Q24" s="649" t="s">
        <v>249</v>
      </c>
      <c r="R24" s="645">
        <v>365.55599999999998</v>
      </c>
      <c r="S24" s="646">
        <v>1703.9079999999999</v>
      </c>
      <c r="T24" s="648">
        <v>115.386</v>
      </c>
    </row>
    <row r="25" spans="4:20" ht="14.25">
      <c r="D25" s="644" t="s">
        <v>114</v>
      </c>
      <c r="E25" s="645">
        <v>25575.741000000002</v>
      </c>
      <c r="F25" s="646">
        <v>117705.34</v>
      </c>
      <c r="G25" s="645">
        <v>24950.45</v>
      </c>
      <c r="H25" s="647" t="s">
        <v>51</v>
      </c>
      <c r="I25" s="645">
        <v>25319.907999999999</v>
      </c>
      <c r="J25" s="646">
        <v>118646.83900000001</v>
      </c>
      <c r="K25" s="648">
        <v>10337.834999999999</v>
      </c>
      <c r="L25" s="20"/>
      <c r="M25" s="644" t="s">
        <v>41</v>
      </c>
      <c r="N25" s="645">
        <v>457.13499999999999</v>
      </c>
      <c r="O25" s="646">
        <v>2087.9299999999998</v>
      </c>
      <c r="P25" s="645">
        <v>317.20400000000001</v>
      </c>
      <c r="Q25" s="649" t="s">
        <v>46</v>
      </c>
      <c r="R25" s="645">
        <v>351.745</v>
      </c>
      <c r="S25" s="646">
        <v>1636.7</v>
      </c>
      <c r="T25" s="648">
        <v>250.678</v>
      </c>
    </row>
    <row r="26" spans="4:20" ht="14.25">
      <c r="D26" s="644" t="s">
        <v>44</v>
      </c>
      <c r="E26" s="645">
        <v>21432.7</v>
      </c>
      <c r="F26" s="646">
        <v>98462.460999999996</v>
      </c>
      <c r="G26" s="645">
        <v>6683.6130000000003</v>
      </c>
      <c r="H26" s="647" t="s">
        <v>63</v>
      </c>
      <c r="I26" s="645">
        <v>22898.775000000001</v>
      </c>
      <c r="J26" s="646">
        <v>107589.12699999999</v>
      </c>
      <c r="K26" s="648">
        <v>9329.51</v>
      </c>
      <c r="L26" s="20"/>
      <c r="M26" s="644" t="s">
        <v>48</v>
      </c>
      <c r="N26" s="645">
        <v>346.04399999999998</v>
      </c>
      <c r="O26" s="646">
        <v>1600.904</v>
      </c>
      <c r="P26" s="645">
        <v>321.19799999999998</v>
      </c>
      <c r="Q26" s="649" t="s">
        <v>226</v>
      </c>
      <c r="R26" s="645">
        <v>283.06400000000002</v>
      </c>
      <c r="S26" s="646">
        <v>1317.558</v>
      </c>
      <c r="T26" s="648">
        <v>72.049000000000007</v>
      </c>
    </row>
    <row r="27" spans="4:20" ht="15" thickBot="1">
      <c r="D27" s="650" t="s">
        <v>143</v>
      </c>
      <c r="E27" s="651">
        <v>18456.939999999999</v>
      </c>
      <c r="F27" s="652">
        <v>85605.274999999994</v>
      </c>
      <c r="G27" s="651">
        <v>16245.29</v>
      </c>
      <c r="H27" s="653" t="s">
        <v>44</v>
      </c>
      <c r="I27" s="651">
        <v>22138.667000000001</v>
      </c>
      <c r="J27" s="652">
        <v>103834.28599999999</v>
      </c>
      <c r="K27" s="654">
        <v>6979.2849999999999</v>
      </c>
      <c r="L27" s="20"/>
      <c r="M27" s="650" t="s">
        <v>52</v>
      </c>
      <c r="N27" s="651">
        <v>314.88299999999998</v>
      </c>
      <c r="O27" s="652">
        <v>1452.971</v>
      </c>
      <c r="P27" s="651">
        <v>167.661</v>
      </c>
      <c r="Q27" s="245" t="s">
        <v>42</v>
      </c>
      <c r="R27" s="651">
        <v>226.107</v>
      </c>
      <c r="S27" s="652">
        <v>1070.211</v>
      </c>
      <c r="T27" s="654">
        <v>82.293999999999997</v>
      </c>
    </row>
    <row r="28" spans="4:20" ht="15">
      <c r="D28" s="655" t="s">
        <v>65</v>
      </c>
      <c r="E28" s="656"/>
      <c r="F28" s="656"/>
      <c r="G28" s="656"/>
      <c r="H28" s="656"/>
      <c r="I28" s="656"/>
      <c r="J28" s="656"/>
      <c r="K28" s="656"/>
      <c r="L28" s="20"/>
      <c r="M28" s="657" t="s">
        <v>65</v>
      </c>
      <c r="N28" s="20"/>
      <c r="O28" s="20"/>
      <c r="P28" s="20"/>
      <c r="Q28" s="603"/>
      <c r="R28" s="603"/>
      <c r="S28" s="603"/>
      <c r="T28" s="20"/>
    </row>
    <row r="29" spans="4:20" ht="15">
      <c r="D29" s="656"/>
      <c r="E29" s="656"/>
      <c r="F29" s="658"/>
      <c r="G29" s="658"/>
      <c r="H29" s="658"/>
      <c r="I29" s="656"/>
      <c r="J29" s="656"/>
      <c r="K29" s="656"/>
      <c r="L29" s="20"/>
      <c r="M29" s="657"/>
      <c r="N29" s="20"/>
      <c r="O29" s="20"/>
      <c r="P29" s="20"/>
      <c r="Q29" s="603"/>
      <c r="R29" s="603"/>
      <c r="S29" s="603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7"/>
      <c r="N30" s="20"/>
      <c r="O30" s="20"/>
      <c r="P30" s="20"/>
      <c r="Q30" s="603"/>
      <c r="R30" s="603"/>
      <c r="S30" s="603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9"/>
      <c r="K31" s="138"/>
      <c r="L31" s="60"/>
      <c r="M31" s="137" t="s">
        <v>60</v>
      </c>
      <c r="N31" s="137"/>
      <c r="O31" s="603"/>
      <c r="P31" s="603"/>
      <c r="Q31" s="603"/>
      <c r="R31" s="603"/>
      <c r="S31" s="603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4"/>
      <c r="P32" s="604"/>
      <c r="Q32" s="604"/>
      <c r="R32" s="604"/>
      <c r="S32" s="604"/>
      <c r="T32" s="20"/>
    </row>
    <row r="33" spans="4:20" ht="15" thickBot="1">
      <c r="D33" s="608" t="s">
        <v>55</v>
      </c>
      <c r="E33" s="608"/>
      <c r="F33" s="609"/>
      <c r="G33" s="609"/>
      <c r="H33" s="609"/>
      <c r="I33" s="609"/>
      <c r="J33" s="609"/>
      <c r="K33" s="610"/>
      <c r="L33" s="20"/>
      <c r="M33" s="608" t="s">
        <v>56</v>
      </c>
      <c r="N33" s="609"/>
      <c r="O33" s="609"/>
      <c r="P33" s="609"/>
      <c r="Q33" s="609"/>
      <c r="R33" s="609"/>
      <c r="S33" s="609"/>
      <c r="T33" s="610"/>
    </row>
    <row r="34" spans="4:20" ht="15" thickBot="1">
      <c r="D34" s="611" t="s">
        <v>260</v>
      </c>
      <c r="E34" s="612"/>
      <c r="F34" s="613"/>
      <c r="G34" s="614"/>
      <c r="H34" s="611"/>
      <c r="I34" s="612" t="s">
        <v>261</v>
      </c>
      <c r="J34" s="615"/>
      <c r="K34" s="614"/>
      <c r="L34" s="20"/>
      <c r="M34" s="611" t="s">
        <v>260</v>
      </c>
      <c r="N34" s="612"/>
      <c r="O34" s="613"/>
      <c r="P34" s="614"/>
      <c r="Q34" s="611"/>
      <c r="R34" s="612" t="s">
        <v>261</v>
      </c>
      <c r="S34" s="615"/>
      <c r="T34" s="614"/>
    </row>
    <row r="35" spans="4:20" ht="43.5" thickBot="1">
      <c r="D35" s="617" t="s">
        <v>36</v>
      </c>
      <c r="E35" s="660" t="s">
        <v>37</v>
      </c>
      <c r="F35" s="661" t="s">
        <v>59</v>
      </c>
      <c r="G35" s="662" t="s">
        <v>38</v>
      </c>
      <c r="H35" s="617" t="s">
        <v>36</v>
      </c>
      <c r="I35" s="660" t="s">
        <v>37</v>
      </c>
      <c r="J35" s="661" t="s">
        <v>59</v>
      </c>
      <c r="K35" s="663" t="s">
        <v>38</v>
      </c>
      <c r="L35" s="20"/>
      <c r="M35" s="664" t="s">
        <v>36</v>
      </c>
      <c r="N35" s="665" t="s">
        <v>37</v>
      </c>
      <c r="O35" s="661" t="s">
        <v>59</v>
      </c>
      <c r="P35" s="663" t="s">
        <v>38</v>
      </c>
      <c r="Q35" s="664" t="s">
        <v>36</v>
      </c>
      <c r="R35" s="665" t="s">
        <v>37</v>
      </c>
      <c r="S35" s="661" t="s">
        <v>59</v>
      </c>
      <c r="T35" s="663" t="s">
        <v>38</v>
      </c>
    </row>
    <row r="36" spans="4:20" ht="15.75" thickBot="1">
      <c r="D36" s="625" t="s">
        <v>39</v>
      </c>
      <c r="E36" s="626">
        <v>33037.17</v>
      </c>
      <c r="F36" s="627">
        <v>151842.41399999999</v>
      </c>
      <c r="G36" s="628">
        <v>15845.877</v>
      </c>
      <c r="H36" s="625" t="s">
        <v>39</v>
      </c>
      <c r="I36" s="626">
        <v>27276.899000000001</v>
      </c>
      <c r="J36" s="627">
        <v>128006.924</v>
      </c>
      <c r="K36" s="631">
        <v>8874.4419999999991</v>
      </c>
      <c r="L36" s="20"/>
      <c r="M36" s="625" t="s">
        <v>39</v>
      </c>
      <c r="N36" s="666">
        <v>82048.39</v>
      </c>
      <c r="O36" s="627">
        <v>377079.34299999999</v>
      </c>
      <c r="P36" s="666">
        <v>64424.32</v>
      </c>
      <c r="Q36" s="667" t="s">
        <v>39</v>
      </c>
      <c r="R36" s="666">
        <v>104663.463</v>
      </c>
      <c r="S36" s="627">
        <v>490872.39799999999</v>
      </c>
      <c r="T36" s="637">
        <v>64905.205999999998</v>
      </c>
    </row>
    <row r="37" spans="4:20" ht="14.25">
      <c r="D37" s="668" t="s">
        <v>40</v>
      </c>
      <c r="E37" s="669">
        <v>23279.018</v>
      </c>
      <c r="F37" s="670">
        <v>106794.227</v>
      </c>
      <c r="G37" s="669">
        <v>14019.575000000001</v>
      </c>
      <c r="H37" s="671" t="s">
        <v>40</v>
      </c>
      <c r="I37" s="669">
        <v>15015.593000000001</v>
      </c>
      <c r="J37" s="670">
        <v>70591.482999999993</v>
      </c>
      <c r="K37" s="672">
        <v>7704.25</v>
      </c>
      <c r="L37" s="20"/>
      <c r="M37" s="638" t="s">
        <v>70</v>
      </c>
      <c r="N37" s="639">
        <v>16076.914000000001</v>
      </c>
      <c r="O37" s="640">
        <v>73902.790999999997</v>
      </c>
      <c r="P37" s="639">
        <v>10558.33</v>
      </c>
      <c r="Q37" s="639" t="s">
        <v>48</v>
      </c>
      <c r="R37" s="639">
        <v>15241.588</v>
      </c>
      <c r="S37" s="640">
        <v>71426.875</v>
      </c>
      <c r="T37" s="642">
        <v>12646.76</v>
      </c>
    </row>
    <row r="38" spans="4:20" ht="14.25">
      <c r="D38" s="644" t="s">
        <v>48</v>
      </c>
      <c r="E38" s="645">
        <v>3803.8249999999998</v>
      </c>
      <c r="F38" s="646">
        <v>17602.993999999999</v>
      </c>
      <c r="G38" s="645">
        <v>763.08100000000002</v>
      </c>
      <c r="H38" s="649" t="s">
        <v>53</v>
      </c>
      <c r="I38" s="645">
        <v>5887.0379999999996</v>
      </c>
      <c r="J38" s="646">
        <v>27580</v>
      </c>
      <c r="K38" s="648">
        <v>490.88</v>
      </c>
      <c r="L38" s="20"/>
      <c r="M38" s="644" t="s">
        <v>40</v>
      </c>
      <c r="N38" s="645">
        <v>12992.278</v>
      </c>
      <c r="O38" s="646">
        <v>59625.764000000003</v>
      </c>
      <c r="P38" s="645">
        <v>6975.5659999999998</v>
      </c>
      <c r="Q38" s="645" t="s">
        <v>50</v>
      </c>
      <c r="R38" s="645">
        <v>13474.959000000001</v>
      </c>
      <c r="S38" s="646">
        <v>63223.606</v>
      </c>
      <c r="T38" s="648">
        <v>9736.4699999999993</v>
      </c>
    </row>
    <row r="39" spans="4:20" ht="14.25">
      <c r="D39" s="644" t="s">
        <v>53</v>
      </c>
      <c r="E39" s="645">
        <v>3394.3049999999998</v>
      </c>
      <c r="F39" s="646">
        <v>15627.866</v>
      </c>
      <c r="G39" s="645">
        <v>381.55399999999997</v>
      </c>
      <c r="H39" s="649" t="s">
        <v>48</v>
      </c>
      <c r="I39" s="645">
        <v>2887.404</v>
      </c>
      <c r="J39" s="646">
        <v>13532.079</v>
      </c>
      <c r="K39" s="648">
        <v>329.613</v>
      </c>
      <c r="L39" s="20"/>
      <c r="M39" s="644" t="s">
        <v>50</v>
      </c>
      <c r="N39" s="645">
        <v>11757.728999999999</v>
      </c>
      <c r="O39" s="646">
        <v>53874.502999999997</v>
      </c>
      <c r="P39" s="645">
        <v>9660.1820000000007</v>
      </c>
      <c r="Q39" s="645" t="s">
        <v>42</v>
      </c>
      <c r="R39" s="645">
        <v>13459.832</v>
      </c>
      <c r="S39" s="646">
        <v>63083.752999999997</v>
      </c>
      <c r="T39" s="648">
        <v>10596.16</v>
      </c>
    </row>
    <row r="40" spans="4:20" ht="14.25">
      <c r="D40" s="644" t="s">
        <v>50</v>
      </c>
      <c r="E40" s="645">
        <v>1100.239</v>
      </c>
      <c r="F40" s="646">
        <v>5082.8190000000004</v>
      </c>
      <c r="G40" s="645">
        <v>47.325000000000003</v>
      </c>
      <c r="H40" s="649" t="s">
        <v>50</v>
      </c>
      <c r="I40" s="645">
        <v>1245.826</v>
      </c>
      <c r="J40" s="646">
        <v>5813.7839999999997</v>
      </c>
      <c r="K40" s="648">
        <v>27.89</v>
      </c>
      <c r="L40" s="20"/>
      <c r="M40" s="644" t="s">
        <v>42</v>
      </c>
      <c r="N40" s="645">
        <v>9611.8259999999991</v>
      </c>
      <c r="O40" s="646">
        <v>44274.781000000003</v>
      </c>
      <c r="P40" s="645">
        <v>9403.8629999999994</v>
      </c>
      <c r="Q40" s="645" t="s">
        <v>70</v>
      </c>
      <c r="R40" s="645">
        <v>13387.451999999999</v>
      </c>
      <c r="S40" s="646">
        <v>62796.904999999999</v>
      </c>
      <c r="T40" s="648">
        <v>5554.4260000000004</v>
      </c>
    </row>
    <row r="41" spans="4:20" ht="14.25">
      <c r="D41" s="644" t="s">
        <v>208</v>
      </c>
      <c r="E41" s="645">
        <v>662.36900000000003</v>
      </c>
      <c r="F41" s="646">
        <v>3036.1329999999998</v>
      </c>
      <c r="G41" s="645">
        <v>63.94</v>
      </c>
      <c r="H41" s="649" t="s">
        <v>208</v>
      </c>
      <c r="I41" s="645">
        <v>1127.6489999999999</v>
      </c>
      <c r="J41" s="646">
        <v>5282.893</v>
      </c>
      <c r="K41" s="648">
        <v>87.025000000000006</v>
      </c>
      <c r="L41" s="20"/>
      <c r="M41" s="644" t="s">
        <v>45</v>
      </c>
      <c r="N41" s="645">
        <v>7678.45</v>
      </c>
      <c r="O41" s="646">
        <v>35240.565000000002</v>
      </c>
      <c r="P41" s="645">
        <v>9545.6239999999998</v>
      </c>
      <c r="Q41" s="645" t="s">
        <v>40</v>
      </c>
      <c r="R41" s="645">
        <v>13186.573</v>
      </c>
      <c r="S41" s="646">
        <v>61805.832999999999</v>
      </c>
      <c r="T41" s="648">
        <v>6035.4979999999996</v>
      </c>
    </row>
    <row r="42" spans="4:20" ht="14.25">
      <c r="D42" s="644" t="s">
        <v>70</v>
      </c>
      <c r="E42" s="645">
        <v>510.29199999999997</v>
      </c>
      <c r="F42" s="646">
        <v>2373.4720000000002</v>
      </c>
      <c r="G42" s="645">
        <v>550.90700000000004</v>
      </c>
      <c r="H42" s="649" t="s">
        <v>42</v>
      </c>
      <c r="I42" s="645">
        <v>310.392</v>
      </c>
      <c r="J42" s="646">
        <v>1451.777</v>
      </c>
      <c r="K42" s="648">
        <v>12.651999999999999</v>
      </c>
      <c r="L42" s="20"/>
      <c r="M42" s="644" t="s">
        <v>47</v>
      </c>
      <c r="N42" s="645">
        <v>5747.61</v>
      </c>
      <c r="O42" s="646">
        <v>26423.159</v>
      </c>
      <c r="P42" s="645">
        <v>618.34900000000005</v>
      </c>
      <c r="Q42" s="645" t="s">
        <v>44</v>
      </c>
      <c r="R42" s="645">
        <v>10150.887000000001</v>
      </c>
      <c r="S42" s="646">
        <v>47675.375999999997</v>
      </c>
      <c r="T42" s="648">
        <v>4309.21</v>
      </c>
    </row>
    <row r="43" spans="4:20" ht="14.25">
      <c r="D43" s="644" t="s">
        <v>42</v>
      </c>
      <c r="E43" s="645">
        <v>142.88999999999999</v>
      </c>
      <c r="F43" s="646">
        <v>656.75199999999995</v>
      </c>
      <c r="G43" s="645">
        <v>11.224</v>
      </c>
      <c r="H43" s="649" t="s">
        <v>70</v>
      </c>
      <c r="I43" s="645">
        <v>188.233</v>
      </c>
      <c r="J43" s="646">
        <v>880.87599999999998</v>
      </c>
      <c r="K43" s="648">
        <v>174.97</v>
      </c>
      <c r="L43" s="20"/>
      <c r="M43" s="644" t="s">
        <v>48</v>
      </c>
      <c r="N43" s="645">
        <v>4976.7079999999996</v>
      </c>
      <c r="O43" s="646">
        <v>22894.02</v>
      </c>
      <c r="P43" s="645">
        <v>11951.552</v>
      </c>
      <c r="Q43" s="645" t="s">
        <v>47</v>
      </c>
      <c r="R43" s="645">
        <v>7113.8770000000004</v>
      </c>
      <c r="S43" s="646">
        <v>33356.752999999997</v>
      </c>
      <c r="T43" s="648">
        <v>654.52300000000002</v>
      </c>
    </row>
    <row r="44" spans="4:20" ht="14.25">
      <c r="D44" s="644" t="s">
        <v>44</v>
      </c>
      <c r="E44" s="645">
        <v>33.56</v>
      </c>
      <c r="F44" s="646">
        <v>155.364</v>
      </c>
      <c r="G44" s="645">
        <v>0.86799999999999999</v>
      </c>
      <c r="H44" s="649" t="s">
        <v>63</v>
      </c>
      <c r="I44" s="645">
        <v>137.88800000000001</v>
      </c>
      <c r="J44" s="646">
        <v>645.76300000000003</v>
      </c>
      <c r="K44" s="648">
        <v>7.0430000000000001</v>
      </c>
      <c r="L44" s="20"/>
      <c r="M44" s="644" t="s">
        <v>41</v>
      </c>
      <c r="N44" s="645">
        <v>4649.4139999999998</v>
      </c>
      <c r="O44" s="646">
        <v>21379.95</v>
      </c>
      <c r="P44" s="645">
        <v>11.6</v>
      </c>
      <c r="Q44" s="645" t="s">
        <v>45</v>
      </c>
      <c r="R44" s="645">
        <v>6456.085</v>
      </c>
      <c r="S44" s="646">
        <v>30288.594000000001</v>
      </c>
      <c r="T44" s="648">
        <v>7221.4229999999998</v>
      </c>
    </row>
    <row r="45" spans="4:20" ht="14.25">
      <c r="D45" s="644" t="s">
        <v>45</v>
      </c>
      <c r="E45" s="645">
        <v>32.357999999999997</v>
      </c>
      <c r="F45" s="646">
        <v>149.637</v>
      </c>
      <c r="G45" s="645">
        <v>2.2050000000000001</v>
      </c>
      <c r="H45" s="649" t="s">
        <v>240</v>
      </c>
      <c r="I45" s="645">
        <v>128.45599999999999</v>
      </c>
      <c r="J45" s="646">
        <v>594.46400000000006</v>
      </c>
      <c r="K45" s="648">
        <v>33.51</v>
      </c>
      <c r="L45" s="20"/>
      <c r="M45" s="644" t="s">
        <v>43</v>
      </c>
      <c r="N45" s="645">
        <v>2637.6260000000002</v>
      </c>
      <c r="O45" s="646">
        <v>12140.262000000001</v>
      </c>
      <c r="P45" s="645">
        <v>832.33699999999999</v>
      </c>
      <c r="Q45" s="645" t="s">
        <v>43</v>
      </c>
      <c r="R45" s="645">
        <v>4250.6899999999996</v>
      </c>
      <c r="S45" s="646">
        <v>19962.424999999999</v>
      </c>
      <c r="T45" s="648">
        <v>636.04100000000005</v>
      </c>
    </row>
    <row r="46" spans="4:20" ht="14.25">
      <c r="D46" s="644" t="s">
        <v>47</v>
      </c>
      <c r="E46" s="645">
        <v>29.678000000000001</v>
      </c>
      <c r="F46" s="646">
        <v>137.39400000000001</v>
      </c>
      <c r="G46" s="645">
        <v>0.746</v>
      </c>
      <c r="H46" s="649" t="s">
        <v>262</v>
      </c>
      <c r="I46" s="645">
        <v>123.66</v>
      </c>
      <c r="J46" s="646">
        <v>572.274</v>
      </c>
      <c r="K46" s="648">
        <v>0.91600000000000004</v>
      </c>
      <c r="L46" s="20"/>
      <c r="M46" s="644" t="s">
        <v>44</v>
      </c>
      <c r="N46" s="645">
        <v>1912.8530000000001</v>
      </c>
      <c r="O46" s="646">
        <v>8900.8250000000007</v>
      </c>
      <c r="P46" s="645">
        <v>386.654</v>
      </c>
      <c r="Q46" s="645" t="s">
        <v>41</v>
      </c>
      <c r="R46" s="645">
        <v>3137.192</v>
      </c>
      <c r="S46" s="646">
        <v>14645.922</v>
      </c>
      <c r="T46" s="648">
        <v>5.0819999999999999</v>
      </c>
    </row>
    <row r="47" spans="4:20" ht="15">
      <c r="D47" s="673" t="s">
        <v>51</v>
      </c>
      <c r="E47" s="674">
        <v>25.827999999999999</v>
      </c>
      <c r="F47" s="675">
        <v>119.571</v>
      </c>
      <c r="G47" s="674">
        <v>3.2</v>
      </c>
      <c r="H47" s="649" t="s">
        <v>244</v>
      </c>
      <c r="I47" s="645">
        <v>68.322000000000003</v>
      </c>
      <c r="J47" s="646">
        <v>325.16300000000001</v>
      </c>
      <c r="K47" s="648">
        <v>0.56999999999999995</v>
      </c>
      <c r="L47" s="20"/>
      <c r="M47" s="644" t="s">
        <v>49</v>
      </c>
      <c r="N47" s="645">
        <v>1214.4079999999999</v>
      </c>
      <c r="O47" s="646">
        <v>5561.4290000000001</v>
      </c>
      <c r="P47" s="645">
        <v>331.67200000000003</v>
      </c>
      <c r="Q47" s="645" t="s">
        <v>49</v>
      </c>
      <c r="R47" s="645">
        <v>961.10599999999999</v>
      </c>
      <c r="S47" s="646">
        <v>4535.3490000000002</v>
      </c>
      <c r="T47" s="648">
        <v>184.44300000000001</v>
      </c>
    </row>
    <row r="48" spans="4:20" ht="15">
      <c r="D48" s="673" t="s">
        <v>221</v>
      </c>
      <c r="E48" s="674">
        <v>22.163</v>
      </c>
      <c r="F48" s="675">
        <v>103.15900000000001</v>
      </c>
      <c r="G48" s="674">
        <v>1.222</v>
      </c>
      <c r="H48" s="649" t="s">
        <v>251</v>
      </c>
      <c r="I48" s="645">
        <v>45.811</v>
      </c>
      <c r="J48" s="646">
        <v>218.02799999999999</v>
      </c>
      <c r="K48" s="648">
        <v>1</v>
      </c>
      <c r="L48" s="20"/>
      <c r="M48" s="644" t="s">
        <v>211</v>
      </c>
      <c r="N48" s="645">
        <v>912.75900000000001</v>
      </c>
      <c r="O48" s="646">
        <v>4175.5749999999998</v>
      </c>
      <c r="P48" s="645">
        <v>899.05600000000004</v>
      </c>
      <c r="Q48" s="645" t="s">
        <v>63</v>
      </c>
      <c r="R48" s="645">
        <v>924.84299999999996</v>
      </c>
      <c r="S48" s="646">
        <v>4337.7560000000003</v>
      </c>
      <c r="T48" s="648">
        <v>3699.4209999999998</v>
      </c>
    </row>
    <row r="49" spans="2:20" ht="15.75" thickBot="1">
      <c r="D49" s="676" t="s">
        <v>250</v>
      </c>
      <c r="E49" s="677">
        <v>0.57999999999999996</v>
      </c>
      <c r="F49" s="678">
        <v>2.7280000000000002</v>
      </c>
      <c r="G49" s="677">
        <v>0.02</v>
      </c>
      <c r="H49" s="245" t="s">
        <v>47</v>
      </c>
      <c r="I49" s="651">
        <v>32.529000000000003</v>
      </c>
      <c r="J49" s="652">
        <v>152.52099999999999</v>
      </c>
      <c r="K49" s="654">
        <v>0.72</v>
      </c>
      <c r="L49" s="20"/>
      <c r="M49" s="644" t="s">
        <v>46</v>
      </c>
      <c r="N49" s="645">
        <v>621.745</v>
      </c>
      <c r="O49" s="646">
        <v>2847.3539999999998</v>
      </c>
      <c r="P49" s="645">
        <v>347.84699999999998</v>
      </c>
      <c r="Q49" s="645" t="s">
        <v>252</v>
      </c>
      <c r="R49" s="645">
        <v>597.70899999999995</v>
      </c>
      <c r="S49" s="646">
        <v>2812.7579999999998</v>
      </c>
      <c r="T49" s="648">
        <v>2.8239999999999998</v>
      </c>
    </row>
    <row r="50" spans="2:20" ht="15.75" thickBot="1">
      <c r="D50" s="655" t="s">
        <v>65</v>
      </c>
      <c r="E50" s="20"/>
      <c r="F50" s="20"/>
      <c r="G50" s="20"/>
      <c r="H50" s="20"/>
      <c r="I50" s="20"/>
      <c r="J50" s="20"/>
      <c r="K50" s="20"/>
      <c r="L50" s="20"/>
      <c r="M50" s="650" t="s">
        <v>66</v>
      </c>
      <c r="N50" s="651">
        <v>502.05900000000003</v>
      </c>
      <c r="O50" s="652">
        <v>2342.2159999999999</v>
      </c>
      <c r="P50" s="651">
        <v>1184.0319999999999</v>
      </c>
      <c r="Q50" s="651" t="s">
        <v>66</v>
      </c>
      <c r="R50" s="651">
        <v>520.96500000000003</v>
      </c>
      <c r="S50" s="652">
        <v>2455.3910000000001</v>
      </c>
      <c r="T50" s="654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5" t="s">
        <v>65</v>
      </c>
      <c r="N51" s="658"/>
      <c r="O51" s="679"/>
      <c r="P51" s="658"/>
      <c r="Q51" s="656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7"/>
      <c r="N52" s="658"/>
      <c r="O52" s="658"/>
      <c r="P52" s="658"/>
      <c r="Q52" s="658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7"/>
      <c r="N53" s="658"/>
      <c r="O53" s="658"/>
      <c r="P53" s="658"/>
      <c r="Q53" s="658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24" sqref="T2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4" t="s">
        <v>235</v>
      </c>
      <c r="C2" s="335"/>
      <c r="D2" s="335"/>
      <c r="E2" s="335"/>
      <c r="F2" s="335"/>
      <c r="G2" s="335"/>
      <c r="H2" s="335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</row>
    <row r="3" spans="2:19" ht="15.75">
      <c r="B3" s="332" t="s">
        <v>61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</row>
    <row r="4" spans="2:19" ht="15.75"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</row>
    <row r="5" spans="2:19" ht="15.75">
      <c r="B5" s="332"/>
      <c r="C5" s="330" t="s">
        <v>57</v>
      </c>
      <c r="D5" s="330"/>
      <c r="E5" s="330"/>
      <c r="F5" s="330"/>
      <c r="G5" s="330"/>
      <c r="H5" s="330"/>
      <c r="I5" s="330"/>
      <c r="J5" s="336"/>
      <c r="K5" s="332"/>
      <c r="L5" s="330" t="s">
        <v>57</v>
      </c>
      <c r="M5" s="330"/>
      <c r="N5" s="330"/>
      <c r="O5" s="330"/>
      <c r="P5" s="330"/>
      <c r="Q5" s="330"/>
      <c r="R5" s="330"/>
      <c r="S5" s="331"/>
    </row>
    <row r="6" spans="2:19" ht="16.5" thickBot="1">
      <c r="B6" s="332"/>
      <c r="C6" s="333" t="s">
        <v>58</v>
      </c>
      <c r="D6" s="330"/>
      <c r="E6" s="330"/>
      <c r="F6" s="330"/>
      <c r="G6" s="330"/>
      <c r="H6" s="330"/>
      <c r="I6" s="330"/>
      <c r="J6" s="331"/>
      <c r="K6" s="332"/>
      <c r="L6" s="333" t="s">
        <v>58</v>
      </c>
      <c r="M6" s="330"/>
      <c r="N6" s="330"/>
      <c r="O6" s="330"/>
      <c r="P6" s="330"/>
      <c r="Q6" s="330"/>
      <c r="R6" s="330"/>
      <c r="S6" s="331"/>
    </row>
    <row r="7" spans="2:19" ht="16.5" thickBot="1">
      <c r="B7" s="332"/>
      <c r="C7" s="337" t="s">
        <v>55</v>
      </c>
      <c r="D7" s="338"/>
      <c r="E7" s="338"/>
      <c r="F7" s="338"/>
      <c r="G7" s="338"/>
      <c r="H7" s="338"/>
      <c r="I7" s="338"/>
      <c r="J7" s="339"/>
      <c r="K7" s="332"/>
      <c r="L7" s="337" t="s">
        <v>56</v>
      </c>
      <c r="M7" s="338"/>
      <c r="N7" s="338"/>
      <c r="O7" s="338"/>
      <c r="P7" s="338"/>
      <c r="Q7" s="338"/>
      <c r="R7" s="338"/>
      <c r="S7" s="339"/>
    </row>
    <row r="8" spans="2:19" ht="16.5" thickBot="1">
      <c r="B8" s="332"/>
      <c r="C8" s="340" t="s">
        <v>236</v>
      </c>
      <c r="D8" s="341"/>
      <c r="E8" s="342"/>
      <c r="F8" s="343"/>
      <c r="G8" s="340"/>
      <c r="H8" s="341" t="s">
        <v>237</v>
      </c>
      <c r="I8" s="344"/>
      <c r="J8" s="343"/>
      <c r="K8" s="332"/>
      <c r="L8" s="340" t="s">
        <v>238</v>
      </c>
      <c r="M8" s="341"/>
      <c r="N8" s="342"/>
      <c r="O8" s="343"/>
      <c r="P8" s="340"/>
      <c r="Q8" s="341" t="s">
        <v>237</v>
      </c>
      <c r="R8" s="344"/>
      <c r="S8" s="343"/>
    </row>
    <row r="9" spans="2:19" ht="48" thickBot="1">
      <c r="B9" s="332"/>
      <c r="C9" s="345" t="s">
        <v>36</v>
      </c>
      <c r="D9" s="346" t="s">
        <v>37</v>
      </c>
      <c r="E9" s="347" t="s">
        <v>59</v>
      </c>
      <c r="F9" s="348" t="s">
        <v>38</v>
      </c>
      <c r="G9" s="349" t="s">
        <v>36</v>
      </c>
      <c r="H9" s="350" t="s">
        <v>37</v>
      </c>
      <c r="I9" s="351" t="s">
        <v>59</v>
      </c>
      <c r="J9" s="350" t="s">
        <v>38</v>
      </c>
      <c r="K9" s="332"/>
      <c r="L9" s="352" t="s">
        <v>36</v>
      </c>
      <c r="M9" s="350" t="s">
        <v>37</v>
      </c>
      <c r="N9" s="351" t="s">
        <v>59</v>
      </c>
      <c r="O9" s="350" t="s">
        <v>38</v>
      </c>
      <c r="P9" s="349" t="s">
        <v>36</v>
      </c>
      <c r="Q9" s="350" t="s">
        <v>37</v>
      </c>
      <c r="R9" s="351" t="s">
        <v>59</v>
      </c>
      <c r="S9" s="350" t="s">
        <v>38</v>
      </c>
    </row>
    <row r="10" spans="2:19" ht="16.5" thickBot="1">
      <c r="B10" s="332"/>
      <c r="C10" s="353" t="s">
        <v>39</v>
      </c>
      <c r="D10" s="354">
        <v>2731952.6710000001</v>
      </c>
      <c r="E10" s="355">
        <v>12484091.987</v>
      </c>
      <c r="F10" s="356">
        <v>1481531.14</v>
      </c>
      <c r="G10" s="357" t="s">
        <v>39</v>
      </c>
      <c r="H10" s="356">
        <v>4282894.6670000004</v>
      </c>
      <c r="I10" s="355">
        <v>20042450.379999999</v>
      </c>
      <c r="J10" s="358">
        <v>1585937.399</v>
      </c>
      <c r="K10" s="332"/>
      <c r="L10" s="353" t="s">
        <v>39</v>
      </c>
      <c r="M10" s="359">
        <v>106484.663</v>
      </c>
      <c r="N10" s="355">
        <v>486451.723</v>
      </c>
      <c r="O10" s="360">
        <v>77632.076000000001</v>
      </c>
      <c r="P10" s="361" t="s">
        <v>39</v>
      </c>
      <c r="Q10" s="359">
        <v>115405.565</v>
      </c>
      <c r="R10" s="355">
        <v>539750.41899999999</v>
      </c>
      <c r="S10" s="358">
        <v>69170.282000000007</v>
      </c>
    </row>
    <row r="11" spans="2:19" ht="15.75">
      <c r="B11" s="332"/>
      <c r="C11" s="362" t="s">
        <v>40</v>
      </c>
      <c r="D11" s="363">
        <v>595597.83100000001</v>
      </c>
      <c r="E11" s="364">
        <v>2722703.068</v>
      </c>
      <c r="F11" s="365">
        <v>247329.111</v>
      </c>
      <c r="G11" s="366" t="s">
        <v>40</v>
      </c>
      <c r="H11" s="363">
        <v>995503.924</v>
      </c>
      <c r="I11" s="364">
        <v>4662915.9630000005</v>
      </c>
      <c r="J11" s="365">
        <v>286389.36099999998</v>
      </c>
      <c r="K11" s="332"/>
      <c r="L11" s="362" t="s">
        <v>40</v>
      </c>
      <c r="M11" s="367">
        <v>39468.603999999999</v>
      </c>
      <c r="N11" s="368">
        <v>179947.80600000001</v>
      </c>
      <c r="O11" s="367">
        <v>30751.01</v>
      </c>
      <c r="P11" s="369" t="s">
        <v>53</v>
      </c>
      <c r="Q11" s="367">
        <v>44574.571000000004</v>
      </c>
      <c r="R11" s="368">
        <v>209766.71100000001</v>
      </c>
      <c r="S11" s="370">
        <v>21285.187999999998</v>
      </c>
    </row>
    <row r="12" spans="2:19" ht="15.75">
      <c r="B12" s="332"/>
      <c r="C12" s="371" t="s">
        <v>41</v>
      </c>
      <c r="D12" s="372">
        <v>378880.098</v>
      </c>
      <c r="E12" s="373">
        <v>1733082.1440000001</v>
      </c>
      <c r="F12" s="374">
        <v>141131.76699999999</v>
      </c>
      <c r="G12" s="375" t="s">
        <v>41</v>
      </c>
      <c r="H12" s="372">
        <v>605872.11699999997</v>
      </c>
      <c r="I12" s="373">
        <v>2835398.9730000002</v>
      </c>
      <c r="J12" s="374">
        <v>159551.53099999999</v>
      </c>
      <c r="K12" s="332"/>
      <c r="L12" s="371" t="s">
        <v>53</v>
      </c>
      <c r="M12" s="372">
        <v>25594.238000000001</v>
      </c>
      <c r="N12" s="373">
        <v>117246.348</v>
      </c>
      <c r="O12" s="372">
        <v>13225.496999999999</v>
      </c>
      <c r="P12" s="375" t="s">
        <v>40</v>
      </c>
      <c r="Q12" s="372">
        <v>30142.677</v>
      </c>
      <c r="R12" s="373">
        <v>140255.29699999999</v>
      </c>
      <c r="S12" s="374">
        <v>25812.291000000001</v>
      </c>
    </row>
    <row r="13" spans="2:19" ht="15.75">
      <c r="B13" s="332"/>
      <c r="C13" s="371" t="s">
        <v>43</v>
      </c>
      <c r="D13" s="372">
        <v>294783.07799999998</v>
      </c>
      <c r="E13" s="373">
        <v>1346436.287</v>
      </c>
      <c r="F13" s="374">
        <v>122090.719</v>
      </c>
      <c r="G13" s="375" t="s">
        <v>43</v>
      </c>
      <c r="H13" s="372">
        <v>491735.353</v>
      </c>
      <c r="I13" s="373">
        <v>2299764.7510000002</v>
      </c>
      <c r="J13" s="374">
        <v>147181.51999999999</v>
      </c>
      <c r="K13" s="332"/>
      <c r="L13" s="371" t="s">
        <v>51</v>
      </c>
      <c r="M13" s="372">
        <v>6107.9040000000005</v>
      </c>
      <c r="N13" s="373">
        <v>27898.812999999998</v>
      </c>
      <c r="O13" s="372">
        <v>4740.2240000000002</v>
      </c>
      <c r="P13" s="375" t="s">
        <v>50</v>
      </c>
      <c r="Q13" s="372">
        <v>7385.6260000000002</v>
      </c>
      <c r="R13" s="373">
        <v>34540</v>
      </c>
      <c r="S13" s="374">
        <v>5605.3130000000001</v>
      </c>
    </row>
    <row r="14" spans="2:19" ht="15.75">
      <c r="B14" s="332"/>
      <c r="C14" s="371" t="s">
        <v>70</v>
      </c>
      <c r="D14" s="372">
        <v>271532.68800000002</v>
      </c>
      <c r="E14" s="373">
        <v>1239955.0260000001</v>
      </c>
      <c r="F14" s="374">
        <v>141476.236</v>
      </c>
      <c r="G14" s="375" t="s">
        <v>70</v>
      </c>
      <c r="H14" s="372">
        <v>431875.8</v>
      </c>
      <c r="I14" s="373">
        <v>2018385.5460000001</v>
      </c>
      <c r="J14" s="374">
        <v>157093.951</v>
      </c>
      <c r="K14" s="332"/>
      <c r="L14" s="371" t="s">
        <v>70</v>
      </c>
      <c r="M14" s="372">
        <v>5287.491</v>
      </c>
      <c r="N14" s="373">
        <v>24096.166000000001</v>
      </c>
      <c r="O14" s="372">
        <v>3932.18</v>
      </c>
      <c r="P14" s="375" t="s">
        <v>51</v>
      </c>
      <c r="Q14" s="372">
        <v>6918.2730000000001</v>
      </c>
      <c r="R14" s="373">
        <v>32397.49</v>
      </c>
      <c r="S14" s="374">
        <v>3220.4549999999999</v>
      </c>
    </row>
    <row r="15" spans="2:19" ht="15.75">
      <c r="B15" s="332"/>
      <c r="C15" s="371" t="s">
        <v>42</v>
      </c>
      <c r="D15" s="372">
        <v>149311.08300000001</v>
      </c>
      <c r="E15" s="373">
        <v>681995.29700000002</v>
      </c>
      <c r="F15" s="374">
        <v>70702.142999999996</v>
      </c>
      <c r="G15" s="375" t="s">
        <v>42</v>
      </c>
      <c r="H15" s="372">
        <v>210633.01199999999</v>
      </c>
      <c r="I15" s="373">
        <v>985226.90500000003</v>
      </c>
      <c r="J15" s="374">
        <v>70207.691000000006</v>
      </c>
      <c r="K15" s="332"/>
      <c r="L15" s="371" t="s">
        <v>50</v>
      </c>
      <c r="M15" s="372">
        <v>4553.259</v>
      </c>
      <c r="N15" s="373">
        <v>20847.317999999999</v>
      </c>
      <c r="O15" s="372">
        <v>5615.6220000000003</v>
      </c>
      <c r="P15" s="375" t="s">
        <v>43</v>
      </c>
      <c r="Q15" s="372">
        <v>4380.5450000000001</v>
      </c>
      <c r="R15" s="373">
        <v>20257.34</v>
      </c>
      <c r="S15" s="374">
        <v>1667.183</v>
      </c>
    </row>
    <row r="16" spans="2:19" ht="15.75">
      <c r="B16" s="332"/>
      <c r="C16" s="371" t="s">
        <v>49</v>
      </c>
      <c r="D16" s="372">
        <v>101849.30100000001</v>
      </c>
      <c r="E16" s="373">
        <v>465068.51199999999</v>
      </c>
      <c r="F16" s="374">
        <v>42920.981</v>
      </c>
      <c r="G16" s="375" t="s">
        <v>49</v>
      </c>
      <c r="H16" s="372">
        <v>196116.92199999999</v>
      </c>
      <c r="I16" s="373">
        <v>918179.57200000004</v>
      </c>
      <c r="J16" s="374">
        <v>56319.83</v>
      </c>
      <c r="K16" s="332"/>
      <c r="L16" s="371" t="s">
        <v>43</v>
      </c>
      <c r="M16" s="372">
        <v>4415.8280000000004</v>
      </c>
      <c r="N16" s="373">
        <v>20198.616999999998</v>
      </c>
      <c r="O16" s="372">
        <v>2504.4459999999999</v>
      </c>
      <c r="P16" s="375" t="s">
        <v>70</v>
      </c>
      <c r="Q16" s="372">
        <v>3997.067</v>
      </c>
      <c r="R16" s="373">
        <v>18711.221000000001</v>
      </c>
      <c r="S16" s="374">
        <v>2053.569</v>
      </c>
    </row>
    <row r="17" spans="2:19" ht="15.75">
      <c r="B17" s="332"/>
      <c r="C17" s="371" t="s">
        <v>45</v>
      </c>
      <c r="D17" s="372">
        <v>86562.501999999993</v>
      </c>
      <c r="E17" s="373">
        <v>395159.826</v>
      </c>
      <c r="F17" s="374">
        <v>45610.464999999997</v>
      </c>
      <c r="G17" s="375" t="s">
        <v>46</v>
      </c>
      <c r="H17" s="372">
        <v>128836.459</v>
      </c>
      <c r="I17" s="373">
        <v>602234.79200000002</v>
      </c>
      <c r="J17" s="374">
        <v>45538.707999999999</v>
      </c>
      <c r="K17" s="332"/>
      <c r="L17" s="371" t="s">
        <v>47</v>
      </c>
      <c r="M17" s="372">
        <v>4293.6589999999997</v>
      </c>
      <c r="N17" s="373">
        <v>19644.909</v>
      </c>
      <c r="O17" s="372">
        <v>5088.1289999999999</v>
      </c>
      <c r="P17" s="375" t="s">
        <v>187</v>
      </c>
      <c r="Q17" s="372">
        <v>3522.0279999999998</v>
      </c>
      <c r="R17" s="373">
        <v>16327.314</v>
      </c>
      <c r="S17" s="374">
        <v>1062.337</v>
      </c>
    </row>
    <row r="18" spans="2:19" ht="15.75">
      <c r="B18" s="332"/>
      <c r="C18" s="371" t="s">
        <v>46</v>
      </c>
      <c r="D18" s="372">
        <v>84121.966</v>
      </c>
      <c r="E18" s="373">
        <v>384251.15</v>
      </c>
      <c r="F18" s="374">
        <v>43361.499000000003</v>
      </c>
      <c r="G18" s="375" t="s">
        <v>45</v>
      </c>
      <c r="H18" s="372">
        <v>123345.689</v>
      </c>
      <c r="I18" s="373">
        <v>576329.38199999998</v>
      </c>
      <c r="J18" s="374">
        <v>46952.732000000004</v>
      </c>
      <c r="K18" s="332"/>
      <c r="L18" s="371" t="s">
        <v>49</v>
      </c>
      <c r="M18" s="372">
        <v>3483.8119999999999</v>
      </c>
      <c r="N18" s="373">
        <v>15899.67</v>
      </c>
      <c r="O18" s="372">
        <v>1850.674</v>
      </c>
      <c r="P18" s="375" t="s">
        <v>45</v>
      </c>
      <c r="Q18" s="372">
        <v>2692.68</v>
      </c>
      <c r="R18" s="373">
        <v>12519.527</v>
      </c>
      <c r="S18" s="374">
        <v>820.44799999999998</v>
      </c>
    </row>
    <row r="19" spans="2:19" ht="15.75">
      <c r="B19" s="332"/>
      <c r="C19" s="371" t="s">
        <v>114</v>
      </c>
      <c r="D19" s="372">
        <v>71679.824999999997</v>
      </c>
      <c r="E19" s="373">
        <v>327183.09000000003</v>
      </c>
      <c r="F19" s="374">
        <v>73947.713000000003</v>
      </c>
      <c r="G19" s="375" t="s">
        <v>52</v>
      </c>
      <c r="H19" s="372">
        <v>97459.551999999996</v>
      </c>
      <c r="I19" s="373">
        <v>455965.19400000002</v>
      </c>
      <c r="J19" s="374">
        <v>23234.329000000002</v>
      </c>
      <c r="K19" s="332"/>
      <c r="L19" s="371" t="s">
        <v>42</v>
      </c>
      <c r="M19" s="372">
        <v>3323.6089999999999</v>
      </c>
      <c r="N19" s="373">
        <v>15168.53</v>
      </c>
      <c r="O19" s="372">
        <v>2139.7040000000002</v>
      </c>
      <c r="P19" s="375" t="s">
        <v>207</v>
      </c>
      <c r="Q19" s="372">
        <v>2510.1529999999998</v>
      </c>
      <c r="R19" s="373">
        <v>11759.960999999999</v>
      </c>
      <c r="S19" s="374">
        <v>664.928</v>
      </c>
    </row>
    <row r="20" spans="2:19" ht="15.75">
      <c r="B20" s="332"/>
      <c r="C20" s="371" t="s">
        <v>50</v>
      </c>
      <c r="D20" s="372">
        <v>64407.277999999998</v>
      </c>
      <c r="E20" s="373">
        <v>294399.47100000002</v>
      </c>
      <c r="F20" s="374">
        <v>28621.995999999999</v>
      </c>
      <c r="G20" s="375" t="s">
        <v>48</v>
      </c>
      <c r="H20" s="372">
        <v>82281.553</v>
      </c>
      <c r="I20" s="373">
        <v>384583.85399999999</v>
      </c>
      <c r="J20" s="374">
        <v>33365.595000000001</v>
      </c>
      <c r="K20" s="332"/>
      <c r="L20" s="371" t="s">
        <v>187</v>
      </c>
      <c r="M20" s="372">
        <v>3087.3780000000002</v>
      </c>
      <c r="N20" s="373">
        <v>14126.950999999999</v>
      </c>
      <c r="O20" s="372">
        <v>1393.0409999999999</v>
      </c>
      <c r="P20" s="375" t="s">
        <v>47</v>
      </c>
      <c r="Q20" s="372">
        <v>2088.3679999999999</v>
      </c>
      <c r="R20" s="373">
        <v>9716.7360000000008</v>
      </c>
      <c r="S20" s="374">
        <v>2419.239</v>
      </c>
    </row>
    <row r="21" spans="2:19" ht="15.75">
      <c r="B21" s="332"/>
      <c r="C21" s="371" t="s">
        <v>52</v>
      </c>
      <c r="D21" s="372">
        <v>61834.974000000002</v>
      </c>
      <c r="E21" s="373">
        <v>282776.96999999997</v>
      </c>
      <c r="F21" s="374">
        <v>19999.233</v>
      </c>
      <c r="G21" s="375" t="s">
        <v>143</v>
      </c>
      <c r="H21" s="372">
        <v>76932.672999999995</v>
      </c>
      <c r="I21" s="373">
        <v>362701.92499999999</v>
      </c>
      <c r="J21" s="374">
        <v>59166.525999999998</v>
      </c>
      <c r="K21" s="332"/>
      <c r="L21" s="371" t="s">
        <v>46</v>
      </c>
      <c r="M21" s="372">
        <v>1345.5630000000001</v>
      </c>
      <c r="N21" s="373">
        <v>6135.8760000000002</v>
      </c>
      <c r="O21" s="372">
        <v>1915.595</v>
      </c>
      <c r="P21" s="375" t="s">
        <v>49</v>
      </c>
      <c r="Q21" s="372">
        <v>1756.827</v>
      </c>
      <c r="R21" s="373">
        <v>8209.0220000000008</v>
      </c>
      <c r="S21" s="374">
        <v>972.56299999999999</v>
      </c>
    </row>
    <row r="22" spans="2:19" ht="15.75">
      <c r="B22" s="332"/>
      <c r="C22" s="371" t="s">
        <v>63</v>
      </c>
      <c r="D22" s="372">
        <v>60662.127999999997</v>
      </c>
      <c r="E22" s="373">
        <v>277048.734</v>
      </c>
      <c r="F22" s="374">
        <v>35937.885999999999</v>
      </c>
      <c r="G22" s="375" t="s">
        <v>50</v>
      </c>
      <c r="H22" s="372">
        <v>76559.736000000004</v>
      </c>
      <c r="I22" s="373">
        <v>357259.95500000002</v>
      </c>
      <c r="J22" s="374">
        <v>29363.251</v>
      </c>
      <c r="K22" s="332"/>
      <c r="L22" s="371" t="s">
        <v>45</v>
      </c>
      <c r="M22" s="372">
        <v>1081.2260000000001</v>
      </c>
      <c r="N22" s="373">
        <v>4948.1480000000001</v>
      </c>
      <c r="O22" s="372">
        <v>768.91700000000003</v>
      </c>
      <c r="P22" s="375" t="s">
        <v>46</v>
      </c>
      <c r="Q22" s="372">
        <v>1268.153</v>
      </c>
      <c r="R22" s="373">
        <v>5841.4489999999996</v>
      </c>
      <c r="S22" s="374">
        <v>1154.5409999999999</v>
      </c>
    </row>
    <row r="23" spans="2:19" ht="15.75">
      <c r="B23" s="332"/>
      <c r="C23" s="371" t="s">
        <v>48</v>
      </c>
      <c r="D23" s="372">
        <v>58740.391000000003</v>
      </c>
      <c r="E23" s="373">
        <v>268149.57699999999</v>
      </c>
      <c r="F23" s="374">
        <v>34580.928</v>
      </c>
      <c r="G23" s="375" t="s">
        <v>51</v>
      </c>
      <c r="H23" s="372">
        <v>76008.975000000006</v>
      </c>
      <c r="I23" s="373">
        <v>354843.20500000002</v>
      </c>
      <c r="J23" s="374">
        <v>26182.037</v>
      </c>
      <c r="K23" s="332"/>
      <c r="L23" s="371" t="s">
        <v>207</v>
      </c>
      <c r="M23" s="372">
        <v>1009.072</v>
      </c>
      <c r="N23" s="373">
        <v>4598.92</v>
      </c>
      <c r="O23" s="372">
        <v>415.58699999999999</v>
      </c>
      <c r="P23" s="375" t="s">
        <v>42</v>
      </c>
      <c r="Q23" s="372">
        <v>1138.393</v>
      </c>
      <c r="R23" s="373">
        <v>5288.4669999999996</v>
      </c>
      <c r="S23" s="374">
        <v>440.14100000000002</v>
      </c>
    </row>
    <row r="24" spans="2:19" ht="15.75">
      <c r="B24" s="332"/>
      <c r="C24" s="371" t="s">
        <v>143</v>
      </c>
      <c r="D24" s="372">
        <v>49684.228000000003</v>
      </c>
      <c r="E24" s="373">
        <v>227487.77299999999</v>
      </c>
      <c r="F24" s="374">
        <v>54749.529000000002</v>
      </c>
      <c r="G24" s="375" t="s">
        <v>63</v>
      </c>
      <c r="H24" s="372">
        <v>67474.195000000007</v>
      </c>
      <c r="I24" s="373">
        <v>314590.88400000002</v>
      </c>
      <c r="J24" s="374">
        <v>26666.018</v>
      </c>
      <c r="K24" s="332"/>
      <c r="L24" s="371" t="s">
        <v>66</v>
      </c>
      <c r="M24" s="372">
        <v>560.74300000000005</v>
      </c>
      <c r="N24" s="373">
        <v>2570.759</v>
      </c>
      <c r="O24" s="372">
        <v>552.67100000000005</v>
      </c>
      <c r="P24" s="375" t="s">
        <v>48</v>
      </c>
      <c r="Q24" s="372">
        <v>680.85599999999999</v>
      </c>
      <c r="R24" s="373">
        <v>3182.261</v>
      </c>
      <c r="S24" s="374">
        <v>533.46400000000006</v>
      </c>
    </row>
    <row r="25" spans="2:19" ht="15.75">
      <c r="B25" s="332"/>
      <c r="C25" s="371" t="s">
        <v>44</v>
      </c>
      <c r="D25" s="372">
        <v>37718.966999999997</v>
      </c>
      <c r="E25" s="373">
        <v>172310.06599999999</v>
      </c>
      <c r="F25" s="374">
        <v>14535.290999999999</v>
      </c>
      <c r="G25" s="375" t="s">
        <v>47</v>
      </c>
      <c r="H25" s="372">
        <v>58105.036</v>
      </c>
      <c r="I25" s="373">
        <v>273195.87800000003</v>
      </c>
      <c r="J25" s="374">
        <v>17391.032999999999</v>
      </c>
      <c r="K25" s="332"/>
      <c r="L25" s="371" t="s">
        <v>41</v>
      </c>
      <c r="M25" s="376">
        <v>528.92499999999995</v>
      </c>
      <c r="N25" s="377">
        <v>2410.3090000000002</v>
      </c>
      <c r="O25" s="372">
        <v>626.32299999999998</v>
      </c>
      <c r="P25" s="375" t="s">
        <v>41</v>
      </c>
      <c r="Q25" s="372">
        <v>632.03499999999997</v>
      </c>
      <c r="R25" s="373">
        <v>2918.5419999999999</v>
      </c>
      <c r="S25" s="374">
        <v>419.45400000000001</v>
      </c>
    </row>
    <row r="26" spans="2:19" ht="16.5" thickBot="1">
      <c r="B26" s="332"/>
      <c r="C26" s="378" t="s">
        <v>53</v>
      </c>
      <c r="D26" s="379">
        <v>36000.186000000002</v>
      </c>
      <c r="E26" s="380">
        <v>164460.943</v>
      </c>
      <c r="F26" s="381">
        <v>98842.490999999995</v>
      </c>
      <c r="G26" s="382" t="s">
        <v>44</v>
      </c>
      <c r="H26" s="379">
        <v>53421.432999999997</v>
      </c>
      <c r="I26" s="380">
        <v>249674.07500000001</v>
      </c>
      <c r="J26" s="381">
        <v>16048.561</v>
      </c>
      <c r="K26" s="332"/>
      <c r="L26" s="383" t="s">
        <v>220</v>
      </c>
      <c r="M26" s="379">
        <v>514.89499999999998</v>
      </c>
      <c r="N26" s="380">
        <v>2357.65</v>
      </c>
      <c r="O26" s="379">
        <v>560.45299999999997</v>
      </c>
      <c r="P26" s="382" t="s">
        <v>226</v>
      </c>
      <c r="Q26" s="379">
        <v>525.81299999999999</v>
      </c>
      <c r="R26" s="380">
        <v>2466.6039999999998</v>
      </c>
      <c r="S26" s="381">
        <v>141.441</v>
      </c>
    </row>
    <row r="27" spans="2:19" ht="15.75">
      <c r="B27" s="332"/>
      <c r="C27" s="384" t="s">
        <v>65</v>
      </c>
      <c r="D27" s="332"/>
      <c r="E27" s="332"/>
      <c r="F27" s="332"/>
      <c r="G27" s="332"/>
      <c r="H27" s="332"/>
      <c r="I27" s="332"/>
      <c r="J27" s="332"/>
      <c r="K27" s="332"/>
      <c r="L27" s="384" t="s">
        <v>65</v>
      </c>
      <c r="M27" s="332"/>
      <c r="N27" s="332"/>
      <c r="O27" s="332"/>
      <c r="P27" s="330"/>
      <c r="Q27" s="330"/>
      <c r="R27" s="330"/>
      <c r="S27" s="332"/>
    </row>
    <row r="28" spans="2:19" ht="15.75"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84"/>
      <c r="M28" s="332"/>
      <c r="N28" s="332"/>
      <c r="O28" s="332"/>
      <c r="P28" s="330"/>
      <c r="Q28" s="330"/>
      <c r="R28" s="330"/>
      <c r="S28" s="332"/>
    </row>
    <row r="29" spans="2:19" ht="15.75"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84"/>
      <c r="M29" s="332"/>
      <c r="N29" s="332"/>
      <c r="O29" s="332"/>
      <c r="P29" s="330"/>
      <c r="Q29" s="330"/>
      <c r="R29" s="330"/>
      <c r="S29" s="332"/>
    </row>
    <row r="30" spans="2:19" ht="15.75">
      <c r="B30" s="332"/>
      <c r="C30" s="330" t="s">
        <v>60</v>
      </c>
      <c r="D30" s="330"/>
      <c r="E30" s="330"/>
      <c r="F30" s="330"/>
      <c r="G30" s="330"/>
      <c r="H30" s="330"/>
      <c r="I30" s="385"/>
      <c r="J30" s="331"/>
      <c r="K30" s="332"/>
      <c r="L30" s="330" t="s">
        <v>60</v>
      </c>
      <c r="M30" s="330"/>
      <c r="N30" s="330"/>
      <c r="O30" s="330"/>
      <c r="P30" s="330"/>
      <c r="Q30" s="330"/>
      <c r="R30" s="330"/>
      <c r="S30" s="332"/>
    </row>
    <row r="31" spans="2:19" ht="16.5" thickBot="1">
      <c r="B31" s="332"/>
      <c r="C31" s="333" t="s">
        <v>58</v>
      </c>
      <c r="D31" s="331"/>
      <c r="E31" s="331"/>
      <c r="F31" s="331"/>
      <c r="G31" s="331"/>
      <c r="H31" s="331"/>
      <c r="I31" s="331"/>
      <c r="J31" s="331"/>
      <c r="K31" s="332"/>
      <c r="L31" s="333" t="s">
        <v>58</v>
      </c>
      <c r="M31" s="331"/>
      <c r="N31" s="331"/>
      <c r="O31" s="331"/>
      <c r="P31" s="331"/>
      <c r="Q31" s="331"/>
      <c r="R31" s="331"/>
      <c r="S31" s="332"/>
    </row>
    <row r="32" spans="2:19" ht="16.5" thickBot="1">
      <c r="B32" s="332"/>
      <c r="C32" s="337" t="s">
        <v>55</v>
      </c>
      <c r="D32" s="337"/>
      <c r="E32" s="338"/>
      <c r="F32" s="338"/>
      <c r="G32" s="338"/>
      <c r="H32" s="338"/>
      <c r="I32" s="338"/>
      <c r="J32" s="339"/>
      <c r="K32" s="332"/>
      <c r="L32" s="337" t="s">
        <v>56</v>
      </c>
      <c r="M32" s="338"/>
      <c r="N32" s="338"/>
      <c r="O32" s="338"/>
      <c r="P32" s="338"/>
      <c r="Q32" s="338"/>
      <c r="R32" s="338"/>
      <c r="S32" s="339"/>
    </row>
    <row r="33" spans="2:19" ht="16.5" thickBot="1">
      <c r="B33" s="332"/>
      <c r="C33" s="340" t="s">
        <v>238</v>
      </c>
      <c r="D33" s="341"/>
      <c r="E33" s="342"/>
      <c r="F33" s="343"/>
      <c r="G33" s="340"/>
      <c r="H33" s="341" t="s">
        <v>237</v>
      </c>
      <c r="I33" s="344"/>
      <c r="J33" s="343"/>
      <c r="K33" s="332"/>
      <c r="L33" s="340" t="s">
        <v>238</v>
      </c>
      <c r="M33" s="341"/>
      <c r="N33" s="342"/>
      <c r="O33" s="343"/>
      <c r="P33" s="340"/>
      <c r="Q33" s="341" t="s">
        <v>237</v>
      </c>
      <c r="R33" s="344"/>
      <c r="S33" s="343"/>
    </row>
    <row r="34" spans="2:19" ht="48" thickBot="1">
      <c r="B34" s="332"/>
      <c r="C34" s="386" t="s">
        <v>36</v>
      </c>
      <c r="D34" s="387" t="s">
        <v>37</v>
      </c>
      <c r="E34" s="388" t="s">
        <v>59</v>
      </c>
      <c r="F34" s="389" t="s">
        <v>38</v>
      </c>
      <c r="G34" s="386" t="s">
        <v>36</v>
      </c>
      <c r="H34" s="387" t="s">
        <v>37</v>
      </c>
      <c r="I34" s="388" t="s">
        <v>59</v>
      </c>
      <c r="J34" s="390" t="s">
        <v>38</v>
      </c>
      <c r="K34" s="332"/>
      <c r="L34" s="391" t="s">
        <v>36</v>
      </c>
      <c r="M34" s="392" t="s">
        <v>37</v>
      </c>
      <c r="N34" s="388" t="s">
        <v>59</v>
      </c>
      <c r="O34" s="390" t="s">
        <v>38</v>
      </c>
      <c r="P34" s="391" t="s">
        <v>36</v>
      </c>
      <c r="Q34" s="392" t="s">
        <v>37</v>
      </c>
      <c r="R34" s="388" t="s">
        <v>59</v>
      </c>
      <c r="S34" s="390" t="s">
        <v>38</v>
      </c>
    </row>
    <row r="35" spans="2:19" ht="16.5" thickBot="1">
      <c r="B35" s="332"/>
      <c r="C35" s="353" t="s">
        <v>39</v>
      </c>
      <c r="D35" s="393">
        <v>70462.525999999998</v>
      </c>
      <c r="E35" s="394">
        <v>321870.18900000001</v>
      </c>
      <c r="F35" s="395">
        <v>37682.184999999998</v>
      </c>
      <c r="G35" s="353" t="s">
        <v>39</v>
      </c>
      <c r="H35" s="354">
        <v>73516.343999999997</v>
      </c>
      <c r="I35" s="396">
        <v>343124.33899999998</v>
      </c>
      <c r="J35" s="393">
        <v>31039.588</v>
      </c>
      <c r="K35" s="332"/>
      <c r="L35" s="357" t="s">
        <v>39</v>
      </c>
      <c r="M35" s="397">
        <v>163922.14499999999</v>
      </c>
      <c r="N35" s="396">
        <v>748123.49699999997</v>
      </c>
      <c r="O35" s="356">
        <v>129429.194</v>
      </c>
      <c r="P35" s="398" t="s">
        <v>39</v>
      </c>
      <c r="Q35" s="397">
        <v>234714.49</v>
      </c>
      <c r="R35" s="396">
        <v>1098990.662</v>
      </c>
      <c r="S35" s="358">
        <v>164238.50399999999</v>
      </c>
    </row>
    <row r="36" spans="2:19" ht="15.75">
      <c r="B36" s="332"/>
      <c r="C36" s="399" t="s">
        <v>40</v>
      </c>
      <c r="D36" s="400">
        <v>45755.303</v>
      </c>
      <c r="E36" s="401">
        <v>209070.78</v>
      </c>
      <c r="F36" s="402">
        <v>30478.522000000001</v>
      </c>
      <c r="G36" s="403" t="s">
        <v>40</v>
      </c>
      <c r="H36" s="404">
        <v>46175.207000000002</v>
      </c>
      <c r="I36" s="405">
        <v>214976.63800000001</v>
      </c>
      <c r="J36" s="406">
        <v>26286.429</v>
      </c>
      <c r="K36" s="332"/>
      <c r="L36" s="407" t="s">
        <v>70</v>
      </c>
      <c r="M36" s="408">
        <v>38279.593999999997</v>
      </c>
      <c r="N36" s="446">
        <v>174669.834</v>
      </c>
      <c r="O36" s="409">
        <v>32324.684000000001</v>
      </c>
      <c r="P36" s="407" t="s">
        <v>70</v>
      </c>
      <c r="Q36" s="410">
        <v>42843.616000000002</v>
      </c>
      <c r="R36" s="449">
        <v>200314.198</v>
      </c>
      <c r="S36" s="365">
        <v>29131.391</v>
      </c>
    </row>
    <row r="37" spans="2:19" ht="15.75">
      <c r="B37" s="332"/>
      <c r="C37" s="411" t="s">
        <v>53</v>
      </c>
      <c r="D37" s="412">
        <v>12184.254999999999</v>
      </c>
      <c r="E37" s="413">
        <v>55639.720999999998</v>
      </c>
      <c r="F37" s="414">
        <v>1534.5060000000001</v>
      </c>
      <c r="G37" s="415" t="s">
        <v>48</v>
      </c>
      <c r="H37" s="410">
        <v>9527.2630000000008</v>
      </c>
      <c r="I37" s="416">
        <v>44658.288999999997</v>
      </c>
      <c r="J37" s="417">
        <v>1681.0550000000001</v>
      </c>
      <c r="K37" s="332"/>
      <c r="L37" s="418" t="s">
        <v>40</v>
      </c>
      <c r="M37" s="419">
        <v>29541.84</v>
      </c>
      <c r="N37" s="447">
        <v>134795.973</v>
      </c>
      <c r="O37" s="420">
        <v>14457.107</v>
      </c>
      <c r="P37" s="418" t="s">
        <v>42</v>
      </c>
      <c r="Q37" s="421">
        <v>31341.131000000001</v>
      </c>
      <c r="R37" s="431">
        <v>146992.79500000001</v>
      </c>
      <c r="S37" s="374">
        <v>25869.072</v>
      </c>
    </row>
    <row r="38" spans="2:19" ht="15.75">
      <c r="B38" s="332"/>
      <c r="C38" s="411" t="s">
        <v>48</v>
      </c>
      <c r="D38" s="412">
        <v>4881.0510000000004</v>
      </c>
      <c r="E38" s="413">
        <v>22365.228999999999</v>
      </c>
      <c r="F38" s="414">
        <v>1078.954</v>
      </c>
      <c r="G38" s="418" t="s">
        <v>53</v>
      </c>
      <c r="H38" s="421">
        <v>9476.1929999999993</v>
      </c>
      <c r="I38" s="422">
        <v>44370.285000000003</v>
      </c>
      <c r="J38" s="423">
        <v>987.74800000000005</v>
      </c>
      <c r="K38" s="332"/>
      <c r="L38" s="418" t="s">
        <v>50</v>
      </c>
      <c r="M38" s="419">
        <v>22711.599999999999</v>
      </c>
      <c r="N38" s="447">
        <v>103706.68</v>
      </c>
      <c r="O38" s="420">
        <v>23150.655999999999</v>
      </c>
      <c r="P38" s="418" t="s">
        <v>50</v>
      </c>
      <c r="Q38" s="421">
        <v>30562.059000000001</v>
      </c>
      <c r="R38" s="431">
        <v>142907.64799999999</v>
      </c>
      <c r="S38" s="374">
        <v>22415.202000000001</v>
      </c>
    </row>
    <row r="39" spans="2:19" ht="15.75">
      <c r="B39" s="332"/>
      <c r="C39" s="411" t="s">
        <v>70</v>
      </c>
      <c r="D39" s="412">
        <v>3723.4960000000001</v>
      </c>
      <c r="E39" s="413">
        <v>16948.530999999999</v>
      </c>
      <c r="F39" s="414">
        <v>3828.9760000000001</v>
      </c>
      <c r="G39" s="418" t="s">
        <v>50</v>
      </c>
      <c r="H39" s="421">
        <v>2166.7040000000002</v>
      </c>
      <c r="I39" s="422">
        <v>10117.602000000001</v>
      </c>
      <c r="J39" s="423">
        <v>129.202</v>
      </c>
      <c r="K39" s="332"/>
      <c r="L39" s="418" t="s">
        <v>42</v>
      </c>
      <c r="M39" s="419">
        <v>18332.203000000001</v>
      </c>
      <c r="N39" s="447">
        <v>83629.001000000004</v>
      </c>
      <c r="O39" s="420">
        <v>17656.438999999998</v>
      </c>
      <c r="P39" s="418" t="s">
        <v>40</v>
      </c>
      <c r="Q39" s="421">
        <v>28664.171999999999</v>
      </c>
      <c r="R39" s="431">
        <v>133718.08499999999</v>
      </c>
      <c r="S39" s="374">
        <v>15653.723</v>
      </c>
    </row>
    <row r="40" spans="2:19" ht="15.75">
      <c r="B40" s="332"/>
      <c r="C40" s="411" t="s">
        <v>67</v>
      </c>
      <c r="D40" s="412">
        <v>1351.741</v>
      </c>
      <c r="E40" s="413">
        <v>6149.19</v>
      </c>
      <c r="F40" s="414">
        <v>461.29300000000001</v>
      </c>
      <c r="G40" s="418" t="s">
        <v>208</v>
      </c>
      <c r="H40" s="421">
        <v>1981.2360000000001</v>
      </c>
      <c r="I40" s="422">
        <v>9273.6209999999992</v>
      </c>
      <c r="J40" s="423">
        <v>176.32</v>
      </c>
      <c r="K40" s="332"/>
      <c r="L40" s="418" t="s">
        <v>45</v>
      </c>
      <c r="M40" s="419">
        <v>10645.725</v>
      </c>
      <c r="N40" s="447">
        <v>48697.156999999999</v>
      </c>
      <c r="O40" s="420">
        <v>17856.839</v>
      </c>
      <c r="P40" s="418" t="s">
        <v>48</v>
      </c>
      <c r="Q40" s="421">
        <v>22642.907999999999</v>
      </c>
      <c r="R40" s="431">
        <v>106553.594</v>
      </c>
      <c r="S40" s="374">
        <v>26434.584999999999</v>
      </c>
    </row>
    <row r="41" spans="2:19" ht="15.75">
      <c r="B41" s="332"/>
      <c r="C41" s="411" t="s">
        <v>45</v>
      </c>
      <c r="D41" s="412">
        <v>942.71699999999998</v>
      </c>
      <c r="E41" s="413">
        <v>4287.442</v>
      </c>
      <c r="F41" s="414">
        <v>136.904</v>
      </c>
      <c r="G41" s="418" t="s">
        <v>70</v>
      </c>
      <c r="H41" s="421">
        <v>1278.6769999999999</v>
      </c>
      <c r="I41" s="422">
        <v>5995.8680000000004</v>
      </c>
      <c r="J41" s="423">
        <v>1426.7270000000001</v>
      </c>
      <c r="K41" s="332"/>
      <c r="L41" s="418" t="s">
        <v>47</v>
      </c>
      <c r="M41" s="419">
        <v>10543.848</v>
      </c>
      <c r="N41" s="447">
        <v>48100.616999999998</v>
      </c>
      <c r="O41" s="420">
        <v>1276.511</v>
      </c>
      <c r="P41" s="418" t="s">
        <v>45</v>
      </c>
      <c r="Q41" s="421">
        <v>20266.057000000001</v>
      </c>
      <c r="R41" s="431">
        <v>94797.394</v>
      </c>
      <c r="S41" s="374">
        <v>22865.466</v>
      </c>
    </row>
    <row r="42" spans="2:19" ht="15.75">
      <c r="B42" s="332"/>
      <c r="C42" s="411" t="s">
        <v>63</v>
      </c>
      <c r="D42" s="424">
        <v>595.87800000000004</v>
      </c>
      <c r="E42" s="425">
        <v>2724.5770000000002</v>
      </c>
      <c r="F42" s="426">
        <v>71.47</v>
      </c>
      <c r="G42" s="427" t="s">
        <v>67</v>
      </c>
      <c r="H42" s="428">
        <v>858.50199999999995</v>
      </c>
      <c r="I42" s="429">
        <v>4047.39</v>
      </c>
      <c r="J42" s="430">
        <v>241.19</v>
      </c>
      <c r="K42" s="332"/>
      <c r="L42" s="418" t="s">
        <v>43</v>
      </c>
      <c r="M42" s="419">
        <v>10271.856</v>
      </c>
      <c r="N42" s="447">
        <v>46907.815999999999</v>
      </c>
      <c r="O42" s="420">
        <v>3250.0210000000002</v>
      </c>
      <c r="P42" s="418" t="s">
        <v>47</v>
      </c>
      <c r="Q42" s="421">
        <v>16234.938</v>
      </c>
      <c r="R42" s="431">
        <v>76075.486999999994</v>
      </c>
      <c r="S42" s="374">
        <v>1603.482</v>
      </c>
    </row>
    <row r="43" spans="2:19" ht="15.75">
      <c r="B43" s="332"/>
      <c r="C43" s="411" t="s">
        <v>50</v>
      </c>
      <c r="D43" s="412">
        <v>592.24</v>
      </c>
      <c r="E43" s="413">
        <v>2697.364</v>
      </c>
      <c r="F43" s="414">
        <v>68.051000000000002</v>
      </c>
      <c r="G43" s="418" t="s">
        <v>43</v>
      </c>
      <c r="H43" s="421">
        <v>769.05600000000004</v>
      </c>
      <c r="I43" s="431">
        <v>3656.4830000000002</v>
      </c>
      <c r="J43" s="423">
        <v>30.905999999999999</v>
      </c>
      <c r="K43" s="332"/>
      <c r="L43" s="418" t="s">
        <v>41</v>
      </c>
      <c r="M43" s="419">
        <v>6614.8159999999998</v>
      </c>
      <c r="N43" s="447">
        <v>30178.023000000001</v>
      </c>
      <c r="O43" s="420">
        <v>336.44099999999997</v>
      </c>
      <c r="P43" s="418" t="s">
        <v>44</v>
      </c>
      <c r="Q43" s="421">
        <v>14482.576999999999</v>
      </c>
      <c r="R43" s="431">
        <v>68417.394</v>
      </c>
      <c r="S43" s="374">
        <v>6116.4679999999998</v>
      </c>
    </row>
    <row r="44" spans="2:19" ht="15.75">
      <c r="B44" s="332"/>
      <c r="C44" s="411" t="s">
        <v>42</v>
      </c>
      <c r="D44" s="412">
        <v>347.50599999999997</v>
      </c>
      <c r="E44" s="413">
        <v>1585.7639999999999</v>
      </c>
      <c r="F44" s="414">
        <v>16.978999999999999</v>
      </c>
      <c r="G44" s="418" t="s">
        <v>42</v>
      </c>
      <c r="H44" s="421">
        <v>347.71600000000001</v>
      </c>
      <c r="I44" s="431">
        <v>1627.386</v>
      </c>
      <c r="J44" s="423">
        <v>24.138000000000002</v>
      </c>
      <c r="K44" s="332"/>
      <c r="L44" s="418" t="s">
        <v>48</v>
      </c>
      <c r="M44" s="419">
        <v>6107.4560000000001</v>
      </c>
      <c r="N44" s="447">
        <v>27781.273000000001</v>
      </c>
      <c r="O44" s="420">
        <v>8462.9470000000001</v>
      </c>
      <c r="P44" s="418" t="s">
        <v>41</v>
      </c>
      <c r="Q44" s="421">
        <v>10452.921</v>
      </c>
      <c r="R44" s="431">
        <v>48663.963000000003</v>
      </c>
      <c r="S44" s="374">
        <v>119.756</v>
      </c>
    </row>
    <row r="45" spans="2:19" ht="15.75">
      <c r="B45" s="332"/>
      <c r="C45" s="411" t="s">
        <v>208</v>
      </c>
      <c r="D45" s="412">
        <v>29.53</v>
      </c>
      <c r="E45" s="413">
        <v>135.232</v>
      </c>
      <c r="F45" s="414">
        <v>0.98499999999999999</v>
      </c>
      <c r="G45" s="418" t="s">
        <v>211</v>
      </c>
      <c r="H45" s="421">
        <v>245.989</v>
      </c>
      <c r="I45" s="431">
        <v>1162.7090000000001</v>
      </c>
      <c r="J45" s="423">
        <v>7.0220000000000002</v>
      </c>
      <c r="K45" s="332"/>
      <c r="L45" s="432" t="s">
        <v>44</v>
      </c>
      <c r="M45" s="412">
        <v>4921.4859999999999</v>
      </c>
      <c r="N45" s="413">
        <v>22508.923999999999</v>
      </c>
      <c r="O45" s="414">
        <v>330.13600000000002</v>
      </c>
      <c r="P45" s="418" t="s">
        <v>43</v>
      </c>
      <c r="Q45" s="421">
        <v>6550.9409999999998</v>
      </c>
      <c r="R45" s="431">
        <v>30613.065999999999</v>
      </c>
      <c r="S45" s="374">
        <v>2253.9430000000002</v>
      </c>
    </row>
    <row r="46" spans="2:19" ht="15.75">
      <c r="B46" s="332"/>
      <c r="C46" s="411" t="s">
        <v>44</v>
      </c>
      <c r="D46" s="412">
        <v>26.032</v>
      </c>
      <c r="E46" s="413">
        <v>118.389</v>
      </c>
      <c r="F46" s="414">
        <v>1.105</v>
      </c>
      <c r="G46" s="418" t="s">
        <v>51</v>
      </c>
      <c r="H46" s="421">
        <v>194.88</v>
      </c>
      <c r="I46" s="431">
        <v>919.447</v>
      </c>
      <c r="J46" s="423">
        <v>23.7</v>
      </c>
      <c r="K46" s="332"/>
      <c r="L46" s="411" t="s">
        <v>46</v>
      </c>
      <c r="M46" s="412">
        <v>1755.829</v>
      </c>
      <c r="N46" s="413">
        <v>8008.5389999999998</v>
      </c>
      <c r="O46" s="414">
        <v>857.72</v>
      </c>
      <c r="P46" s="418" t="s">
        <v>49</v>
      </c>
      <c r="Q46" s="421">
        <v>2884.7469999999998</v>
      </c>
      <c r="R46" s="431">
        <v>13407.710999999999</v>
      </c>
      <c r="S46" s="374">
        <v>1014.888</v>
      </c>
    </row>
    <row r="47" spans="2:19" ht="15.75">
      <c r="B47" s="332"/>
      <c r="C47" s="432" t="s">
        <v>43</v>
      </c>
      <c r="D47" s="424">
        <v>17.407</v>
      </c>
      <c r="E47" s="425">
        <v>78.326999999999998</v>
      </c>
      <c r="F47" s="426">
        <v>0.61799999999999999</v>
      </c>
      <c r="G47" s="427" t="s">
        <v>45</v>
      </c>
      <c r="H47" s="428">
        <v>181.864</v>
      </c>
      <c r="I47" s="433">
        <v>856.36</v>
      </c>
      <c r="J47" s="430">
        <v>10.872999999999999</v>
      </c>
      <c r="K47" s="332"/>
      <c r="L47" s="411" t="s">
        <v>66</v>
      </c>
      <c r="M47" s="412">
        <v>1088.248</v>
      </c>
      <c r="N47" s="413">
        <v>4958.5110000000004</v>
      </c>
      <c r="O47" s="414">
        <v>2898.819</v>
      </c>
      <c r="P47" s="418" t="s">
        <v>211</v>
      </c>
      <c r="Q47" s="421">
        <v>1887.69</v>
      </c>
      <c r="R47" s="431">
        <v>8793.8850000000002</v>
      </c>
      <c r="S47" s="374">
        <v>1801.566</v>
      </c>
    </row>
    <row r="48" spans="2:19" ht="15.75">
      <c r="B48" s="332"/>
      <c r="C48" s="411" t="s">
        <v>221</v>
      </c>
      <c r="D48" s="412">
        <v>15.113</v>
      </c>
      <c r="E48" s="413">
        <v>68.471000000000004</v>
      </c>
      <c r="F48" s="414">
        <v>3.75</v>
      </c>
      <c r="G48" s="418" t="s">
        <v>239</v>
      </c>
      <c r="H48" s="421">
        <v>108.94199999999999</v>
      </c>
      <c r="I48" s="431">
        <v>511.56700000000001</v>
      </c>
      <c r="J48" s="434">
        <v>5.4080000000000004</v>
      </c>
      <c r="K48" s="332"/>
      <c r="L48" s="411" t="s">
        <v>211</v>
      </c>
      <c r="M48" s="412">
        <v>1020.669</v>
      </c>
      <c r="N48" s="413">
        <v>4657.5290000000005</v>
      </c>
      <c r="O48" s="414">
        <v>1425.0530000000001</v>
      </c>
      <c r="P48" s="418" t="s">
        <v>46</v>
      </c>
      <c r="Q48" s="421">
        <v>1696.6020000000001</v>
      </c>
      <c r="R48" s="431">
        <v>7950.4650000000001</v>
      </c>
      <c r="S48" s="374">
        <v>654.79700000000003</v>
      </c>
    </row>
    <row r="49" spans="2:19" ht="16.5" thickBot="1">
      <c r="B49" s="332"/>
      <c r="C49" s="435" t="s">
        <v>46</v>
      </c>
      <c r="D49" s="436">
        <v>0.17699999999999999</v>
      </c>
      <c r="E49" s="437">
        <v>0.81200000000000006</v>
      </c>
      <c r="F49" s="438">
        <v>2.7E-2</v>
      </c>
      <c r="G49" s="439" t="s">
        <v>240</v>
      </c>
      <c r="H49" s="440">
        <v>58.274999999999999</v>
      </c>
      <c r="I49" s="441">
        <v>271.50299999999999</v>
      </c>
      <c r="J49" s="442">
        <v>0.375</v>
      </c>
      <c r="K49" s="332"/>
      <c r="L49" s="435" t="s">
        <v>67</v>
      </c>
      <c r="M49" s="443">
        <v>785.48500000000001</v>
      </c>
      <c r="N49" s="448">
        <v>3586.5250000000001</v>
      </c>
      <c r="O49" s="444">
        <v>3147.817</v>
      </c>
      <c r="P49" s="439" t="s">
        <v>51</v>
      </c>
      <c r="Q49" s="445">
        <v>1163.4659999999999</v>
      </c>
      <c r="R49" s="450">
        <v>5447.7430000000004</v>
      </c>
      <c r="S49" s="381">
        <v>1650.22</v>
      </c>
    </row>
    <row r="50" spans="2:19" ht="15.75">
      <c r="B50" s="332"/>
      <c r="C50" s="384" t="s">
        <v>65</v>
      </c>
      <c r="D50" s="332"/>
      <c r="E50" s="332"/>
      <c r="F50" s="332"/>
      <c r="G50" s="332"/>
      <c r="H50" s="332"/>
      <c r="I50" s="332"/>
      <c r="J50" s="332"/>
      <c r="K50" s="332"/>
      <c r="L50" s="384" t="s">
        <v>65</v>
      </c>
      <c r="M50" s="332"/>
      <c r="N50" s="332"/>
      <c r="O50" s="332"/>
      <c r="P50" s="332"/>
      <c r="Q50" s="332"/>
      <c r="R50" s="332"/>
      <c r="S50" s="332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2" sqref="R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3" t="s">
        <v>212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5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231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  <c r="G16" s="273">
        <v>202.8</v>
      </c>
      <c r="H16" s="273">
        <v>190.3</v>
      </c>
    </row>
    <row r="17" spans="1:8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  <c r="G17" s="275">
        <v>281.10000000000002</v>
      </c>
      <c r="H17" s="27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G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3" t="s">
        <v>227</v>
      </c>
      <c r="B7" s="552">
        <v>5.65</v>
      </c>
      <c r="C7" s="552">
        <v>5.71</v>
      </c>
      <c r="D7" s="552">
        <v>5.59</v>
      </c>
      <c r="E7" s="552">
        <v>5.56</v>
      </c>
      <c r="F7" s="553">
        <v>5.81</v>
      </c>
      <c r="G7" s="18"/>
    </row>
    <row r="8" spans="1:7" ht="18.75" customHeight="1">
      <c r="A8" s="288" t="s">
        <v>229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241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243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248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>
      <c r="A12" s="290" t="s">
        <v>258</v>
      </c>
      <c r="B12" s="261">
        <v>5.6</v>
      </c>
      <c r="C12" s="261">
        <v>5.69</v>
      </c>
      <c r="D12" s="261">
        <v>5.58</v>
      </c>
      <c r="E12" s="261">
        <v>5.33</v>
      </c>
      <c r="F12" s="289">
        <v>5.63</v>
      </c>
      <c r="G12" s="18"/>
    </row>
    <row r="13" spans="1:7" ht="18.75" customHeight="1" thickBot="1">
      <c r="A13" s="254"/>
      <c r="B13" s="597"/>
      <c r="C13" s="262"/>
      <c r="D13" s="263" t="s">
        <v>35</v>
      </c>
      <c r="E13" s="262"/>
      <c r="F13" s="291"/>
    </row>
    <row r="14" spans="1:7" ht="16.5" customHeight="1" thickBot="1">
      <c r="A14" s="251"/>
      <c r="B14" s="252" t="s">
        <v>7</v>
      </c>
      <c r="C14" s="253" t="s">
        <v>31</v>
      </c>
      <c r="D14" s="253" t="s">
        <v>32</v>
      </c>
      <c r="E14" s="253" t="s">
        <v>33</v>
      </c>
      <c r="F14" s="257" t="s">
        <v>34</v>
      </c>
    </row>
    <row r="15" spans="1:7" ht="16.5" customHeight="1">
      <c r="A15" s="288" t="s">
        <v>227</v>
      </c>
      <c r="B15" s="261">
        <v>9.1300000000000008</v>
      </c>
      <c r="C15" s="261">
        <v>8.9600000000000009</v>
      </c>
      <c r="D15" s="261">
        <v>9.01</v>
      </c>
      <c r="E15" s="261">
        <v>9.5</v>
      </c>
      <c r="F15" s="289">
        <v>9.4</v>
      </c>
    </row>
    <row r="16" spans="1:7" ht="16.5" customHeight="1">
      <c r="A16" s="292" t="s">
        <v>229</v>
      </c>
      <c r="B16" s="261">
        <v>8.94</v>
      </c>
      <c r="C16" s="264">
        <v>8.68</v>
      </c>
      <c r="D16" s="261">
        <v>9.02</v>
      </c>
      <c r="E16" s="264">
        <v>9.1999999999999993</v>
      </c>
      <c r="F16" s="289">
        <v>9.26</v>
      </c>
    </row>
    <row r="17" spans="1:10" ht="16.5" customHeight="1">
      <c r="A17" s="549" t="s">
        <v>241</v>
      </c>
      <c r="B17" s="550">
        <v>8.91</v>
      </c>
      <c r="C17" s="550">
        <v>8.67</v>
      </c>
      <c r="D17" s="550">
        <v>9.0250000000000004</v>
      </c>
      <c r="E17" s="550">
        <v>9.1199999999999992</v>
      </c>
      <c r="F17" s="551">
        <v>9.1750000000000007</v>
      </c>
    </row>
    <row r="18" spans="1:10" ht="18.75" customHeight="1">
      <c r="A18" s="549" t="s">
        <v>243</v>
      </c>
      <c r="B18" s="550">
        <v>8.91</v>
      </c>
      <c r="C18" s="550">
        <v>8.6989999999999998</v>
      </c>
      <c r="D18" s="550">
        <v>9</v>
      </c>
      <c r="E18" s="550">
        <v>9.11</v>
      </c>
      <c r="F18" s="551">
        <v>9.1</v>
      </c>
      <c r="I18" s="23"/>
    </row>
    <row r="19" spans="1:10" ht="16.5" customHeight="1">
      <c r="A19" s="290" t="s">
        <v>248</v>
      </c>
      <c r="B19" s="261">
        <v>8.52</v>
      </c>
      <c r="C19" s="261">
        <v>8.35</v>
      </c>
      <c r="D19" s="261">
        <v>8.56</v>
      </c>
      <c r="E19" s="261">
        <v>8.57</v>
      </c>
      <c r="F19" s="289">
        <v>8.68</v>
      </c>
      <c r="J19" t="s">
        <v>144</v>
      </c>
    </row>
    <row r="20" spans="1:10" ht="17.25" customHeight="1" thickBot="1">
      <c r="A20" s="254" t="s">
        <v>258</v>
      </c>
      <c r="B20" s="685">
        <v>7.54</v>
      </c>
      <c r="C20" s="685">
        <v>7.35</v>
      </c>
      <c r="D20" s="685">
        <v>7.55</v>
      </c>
      <c r="E20" s="685">
        <v>7.48</v>
      </c>
      <c r="F20" s="686">
        <v>7.77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abSelected="1" workbookViewId="0">
      <selection activeCell="K21" sqref="K21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0"/>
      <c r="C1" s="300"/>
      <c r="D1" s="300"/>
      <c r="E1" s="300"/>
      <c r="F1" s="300"/>
      <c r="G1" s="300"/>
    </row>
    <row r="2" spans="2:8" ht="18.75">
      <c r="B2" s="301" t="s">
        <v>193</v>
      </c>
      <c r="C2" s="301"/>
      <c r="D2" s="301"/>
      <c r="E2" s="301"/>
      <c r="F2" s="301"/>
      <c r="G2" s="301"/>
      <c r="H2" s="96"/>
    </row>
    <row r="3" spans="2:8" ht="19.5" thickBot="1">
      <c r="B3" s="300"/>
      <c r="C3" s="300"/>
      <c r="D3" s="301" t="s">
        <v>273</v>
      </c>
      <c r="E3" s="301"/>
      <c r="F3" s="300"/>
      <c r="G3" s="300"/>
      <c r="H3" s="60"/>
    </row>
    <row r="4" spans="2:8" ht="19.5" thickBot="1">
      <c r="B4" s="694" t="s">
        <v>145</v>
      </c>
      <c r="C4" s="302" t="s">
        <v>146</v>
      </c>
      <c r="D4" s="303"/>
      <c r="E4" s="304"/>
      <c r="F4" s="305"/>
      <c r="G4" s="300"/>
      <c r="H4" s="60"/>
    </row>
    <row r="5" spans="2:8" ht="38.25" thickBot="1">
      <c r="B5" s="695"/>
      <c r="C5" s="306">
        <v>45123</v>
      </c>
      <c r="D5" s="556">
        <v>45116</v>
      </c>
      <c r="E5" s="307" t="s">
        <v>148</v>
      </c>
      <c r="F5" s="307" t="s">
        <v>148</v>
      </c>
      <c r="G5" s="300"/>
      <c r="H5" s="60"/>
    </row>
    <row r="6" spans="2:8" ht="38.25" thickBot="1">
      <c r="B6" s="308" t="s">
        <v>194</v>
      </c>
      <c r="C6" s="309">
        <v>11.81</v>
      </c>
      <c r="D6" s="557">
        <v>11.47</v>
      </c>
      <c r="E6" s="310">
        <f>(($C6-D6)/D6)</f>
        <v>2.9642545771578016E-2</v>
      </c>
      <c r="F6" s="311" t="s">
        <v>195</v>
      </c>
      <c r="G6" s="300"/>
      <c r="H6" s="60"/>
    </row>
    <row r="7" spans="2:8" ht="19.5" thickBot="1">
      <c r="B7" s="308" t="s">
        <v>196</v>
      </c>
      <c r="C7" s="309">
        <v>18.768000000000001</v>
      </c>
      <c r="D7" s="557">
        <v>19.29</v>
      </c>
      <c r="E7" s="310">
        <f>(($C7-D7)/D7)</f>
        <v>-2.7060653188180326E-2</v>
      </c>
      <c r="F7" s="311" t="s">
        <v>195</v>
      </c>
      <c r="G7" s="300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6" sqref="U1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4" t="s">
        <v>245</v>
      </c>
      <c r="B1" s="494"/>
      <c r="C1" s="495"/>
      <c r="D1" s="495"/>
      <c r="E1" s="495"/>
      <c r="F1" s="495"/>
      <c r="G1" s="495" t="s">
        <v>270</v>
      </c>
      <c r="H1" s="495"/>
      <c r="I1" s="495"/>
      <c r="J1" s="463"/>
      <c r="K1" s="463"/>
      <c r="L1" s="463"/>
      <c r="M1" s="464"/>
      <c r="N1" s="464"/>
      <c r="O1" s="464"/>
      <c r="P1" s="465"/>
    </row>
    <row r="2" spans="1:19" ht="19.5" thickBot="1">
      <c r="A2" s="318" t="s">
        <v>6</v>
      </c>
      <c r="B2" s="496" t="s">
        <v>7</v>
      </c>
      <c r="C2" s="497"/>
      <c r="D2" s="498"/>
      <c r="E2" s="499" t="s">
        <v>8</v>
      </c>
      <c r="F2" s="500"/>
      <c r="G2" s="500"/>
      <c r="H2" s="500"/>
      <c r="I2" s="500"/>
      <c r="J2" s="500"/>
      <c r="K2" s="500"/>
      <c r="L2" s="500"/>
      <c r="M2" s="500"/>
      <c r="N2" s="500"/>
      <c r="O2" s="501"/>
      <c r="P2" s="502"/>
    </row>
    <row r="3" spans="1:19" ht="18.75">
      <c r="A3" s="319"/>
      <c r="B3" s="503"/>
      <c r="C3" s="463"/>
      <c r="D3" s="504"/>
      <c r="E3" s="505" t="s">
        <v>9</v>
      </c>
      <c r="F3" s="506"/>
      <c r="G3" s="507"/>
      <c r="H3" s="505" t="s">
        <v>10</v>
      </c>
      <c r="I3" s="506"/>
      <c r="J3" s="507"/>
      <c r="K3" s="505" t="s">
        <v>11</v>
      </c>
      <c r="L3" s="506"/>
      <c r="M3" s="508"/>
      <c r="N3" s="509" t="s">
        <v>12</v>
      </c>
      <c r="O3" s="507"/>
      <c r="P3" s="508"/>
    </row>
    <row r="4" spans="1:19" ht="39" thickBot="1">
      <c r="A4" s="510"/>
      <c r="B4" s="511" t="s">
        <v>269</v>
      </c>
      <c r="C4" s="185" t="s">
        <v>254</v>
      </c>
      <c r="D4" s="512" t="s">
        <v>13</v>
      </c>
      <c r="E4" s="186" t="s">
        <v>269</v>
      </c>
      <c r="F4" s="185" t="s">
        <v>254</v>
      </c>
      <c r="G4" s="512" t="s">
        <v>13</v>
      </c>
      <c r="H4" s="186" t="s">
        <v>269</v>
      </c>
      <c r="I4" s="185" t="s">
        <v>254</v>
      </c>
      <c r="J4" s="512" t="s">
        <v>13</v>
      </c>
      <c r="K4" s="186" t="s">
        <v>269</v>
      </c>
      <c r="L4" s="185" t="s">
        <v>254</v>
      </c>
      <c r="M4" s="512" t="s">
        <v>13</v>
      </c>
      <c r="N4" s="186" t="s">
        <v>269</v>
      </c>
      <c r="O4" s="185" t="s">
        <v>254</v>
      </c>
      <c r="P4" s="513" t="s">
        <v>13</v>
      </c>
    </row>
    <row r="5" spans="1:19" ht="29.25" customHeight="1">
      <c r="A5" s="558" t="s">
        <v>14</v>
      </c>
      <c r="B5" s="514">
        <v>9443.4879999999994</v>
      </c>
      <c r="C5" s="187">
        <v>9106.9339999999993</v>
      </c>
      <c r="D5" s="515">
        <v>3.695579653920849</v>
      </c>
      <c r="E5" s="577">
        <v>9710</v>
      </c>
      <c r="F5" s="578">
        <v>8430</v>
      </c>
      <c r="G5" s="579">
        <v>15.183867141162516</v>
      </c>
      <c r="H5" s="577">
        <v>9358.9220000000005</v>
      </c>
      <c r="I5" s="578">
        <v>8870.3179999999993</v>
      </c>
      <c r="J5" s="579">
        <v>5.5083030845117529</v>
      </c>
      <c r="K5" s="580" t="s">
        <v>115</v>
      </c>
      <c r="L5" s="581" t="s">
        <v>115</v>
      </c>
      <c r="M5" s="582" t="s">
        <v>115</v>
      </c>
      <c r="N5" s="577">
        <v>9622.4760000000006</v>
      </c>
      <c r="O5" s="578">
        <v>9740.6280000000006</v>
      </c>
      <c r="P5" s="583">
        <v>-1.2129813396015128</v>
      </c>
    </row>
    <row r="6" spans="1:19" ht="21.75" customHeight="1">
      <c r="A6" s="559" t="s">
        <v>15</v>
      </c>
      <c r="B6" s="516">
        <v>8964.2929999999997</v>
      </c>
      <c r="C6" s="188">
        <v>8016.777</v>
      </c>
      <c r="D6" s="517">
        <v>11.819163736249614</v>
      </c>
      <c r="E6" s="189">
        <v>8977.3690000000006</v>
      </c>
      <c r="F6" s="190">
        <v>8124.5820000000003</v>
      </c>
      <c r="G6" s="531">
        <v>10.496379998380228</v>
      </c>
      <c r="H6" s="189">
        <v>8961.1059999999998</v>
      </c>
      <c r="I6" s="190">
        <v>8024.527</v>
      </c>
      <c r="J6" s="531">
        <v>11.671454280108968</v>
      </c>
      <c r="K6" s="189">
        <v>8861.5020000000004</v>
      </c>
      <c r="L6" s="190">
        <v>7810.0339999999997</v>
      </c>
      <c r="M6" s="530">
        <v>13.463039981644137</v>
      </c>
      <c r="N6" s="189">
        <v>9385.0789999999997</v>
      </c>
      <c r="O6" s="190">
        <v>8517.1740000000009</v>
      </c>
      <c r="P6" s="530">
        <v>10.19005834564374</v>
      </c>
    </row>
    <row r="7" spans="1:19" ht="21.75" customHeight="1">
      <c r="A7" s="559" t="s">
        <v>16</v>
      </c>
      <c r="B7" s="516">
        <v>14380.614</v>
      </c>
      <c r="C7" s="188">
        <v>15952.496999999999</v>
      </c>
      <c r="D7" s="517">
        <v>-9.8535232446682173</v>
      </c>
      <c r="E7" s="189" t="s">
        <v>115</v>
      </c>
      <c r="F7" s="190" t="s">
        <v>115</v>
      </c>
      <c r="G7" s="531" t="s">
        <v>115</v>
      </c>
      <c r="H7" s="189">
        <v>12510</v>
      </c>
      <c r="I7" s="190">
        <v>14000</v>
      </c>
      <c r="J7" s="531">
        <v>-10.642857142857142</v>
      </c>
      <c r="K7" s="189" t="s">
        <v>115</v>
      </c>
      <c r="L7" s="190" t="s">
        <v>115</v>
      </c>
      <c r="M7" s="530" t="s">
        <v>115</v>
      </c>
      <c r="N7" s="189">
        <v>14212.284</v>
      </c>
      <c r="O7" s="190">
        <v>14262.57</v>
      </c>
      <c r="P7" s="530">
        <v>-0.35257320384755386</v>
      </c>
    </row>
    <row r="8" spans="1:19" ht="21.75" customHeight="1">
      <c r="A8" s="559" t="s">
        <v>17</v>
      </c>
      <c r="B8" s="516">
        <v>7198.29</v>
      </c>
      <c r="C8" s="188">
        <v>7098.27</v>
      </c>
      <c r="D8" s="517">
        <v>1.4090757325376397</v>
      </c>
      <c r="E8" s="189">
        <v>7266.7439999999997</v>
      </c>
      <c r="F8" s="190">
        <v>7117.9650000000001</v>
      </c>
      <c r="G8" s="531">
        <v>2.0901901034916515</v>
      </c>
      <c r="H8" s="189">
        <v>7195.6589999999997</v>
      </c>
      <c r="I8" s="190">
        <v>7027.6750000000002</v>
      </c>
      <c r="J8" s="531">
        <v>2.3903211232733366</v>
      </c>
      <c r="K8" s="189">
        <v>7555.8370000000004</v>
      </c>
      <c r="L8" s="190">
        <v>7214.2550000000001</v>
      </c>
      <c r="M8" s="530">
        <v>4.734820158145232</v>
      </c>
      <c r="N8" s="189">
        <v>7157.3909999999996</v>
      </c>
      <c r="O8" s="190">
        <v>7273.7439999999997</v>
      </c>
      <c r="P8" s="530">
        <v>-1.5996301217089861</v>
      </c>
      <c r="R8" t="s">
        <v>159</v>
      </c>
    </row>
    <row r="9" spans="1:19" ht="21.75" customHeight="1">
      <c r="A9" s="559" t="s">
        <v>18</v>
      </c>
      <c r="B9" s="516">
        <v>8473.8420000000006</v>
      </c>
      <c r="C9" s="188">
        <v>8094.96</v>
      </c>
      <c r="D9" s="517">
        <v>4.6804678466601501</v>
      </c>
      <c r="E9" s="189">
        <v>8196.43</v>
      </c>
      <c r="F9" s="190">
        <v>8458.5720000000001</v>
      </c>
      <c r="G9" s="531">
        <v>-3.0991283162216958</v>
      </c>
      <c r="H9" s="189">
        <v>8910.3269999999993</v>
      </c>
      <c r="I9" s="190">
        <v>8099.9489999999996</v>
      </c>
      <c r="J9" s="531">
        <v>10.004729659408964</v>
      </c>
      <c r="K9" s="189">
        <v>7390.482</v>
      </c>
      <c r="L9" s="190">
        <v>7082.67</v>
      </c>
      <c r="M9" s="530">
        <v>4.3459881654799659</v>
      </c>
      <c r="N9" s="189">
        <v>7760.518</v>
      </c>
      <c r="O9" s="190">
        <v>7470.6589999999997</v>
      </c>
      <c r="P9" s="530">
        <v>3.8799656094596258</v>
      </c>
    </row>
    <row r="10" spans="1:19" ht="21.75" customHeight="1">
      <c r="A10" s="559" t="s">
        <v>19</v>
      </c>
      <c r="B10" s="516">
        <v>17741.248</v>
      </c>
      <c r="C10" s="188">
        <v>17165.545999999998</v>
      </c>
      <c r="D10" s="517">
        <v>3.3538228262590724</v>
      </c>
      <c r="E10" s="189">
        <v>17016.63</v>
      </c>
      <c r="F10" s="190">
        <v>16201.724</v>
      </c>
      <c r="G10" s="531">
        <v>5.0297486860040381</v>
      </c>
      <c r="H10" s="189">
        <v>18073.058000000001</v>
      </c>
      <c r="I10" s="190">
        <v>17610.466</v>
      </c>
      <c r="J10" s="531">
        <v>2.6268015849211515</v>
      </c>
      <c r="K10" s="189">
        <v>17811.078000000001</v>
      </c>
      <c r="L10" s="190">
        <v>16966.535</v>
      </c>
      <c r="M10" s="530">
        <v>4.9776987463851725</v>
      </c>
      <c r="N10" s="189">
        <v>16710.465</v>
      </c>
      <c r="O10" s="190">
        <v>14535.257</v>
      </c>
      <c r="P10" s="530">
        <v>14.965046713656321</v>
      </c>
    </row>
    <row r="11" spans="1:19" ht="21.75" customHeight="1">
      <c r="A11" s="559" t="s">
        <v>20</v>
      </c>
      <c r="B11" s="516">
        <v>8202.4840000000004</v>
      </c>
      <c r="C11" s="188">
        <v>8000.7650000000003</v>
      </c>
      <c r="D11" s="517">
        <v>2.5212464058124446</v>
      </c>
      <c r="E11" s="189">
        <v>9356.9079999999994</v>
      </c>
      <c r="F11" s="190">
        <v>9176.1090000000004</v>
      </c>
      <c r="G11" s="531">
        <v>1.970323151130823</v>
      </c>
      <c r="H11" s="189">
        <v>8075.7169999999996</v>
      </c>
      <c r="I11" s="190">
        <v>7899.8829999999998</v>
      </c>
      <c r="J11" s="531">
        <v>2.225779799523611</v>
      </c>
      <c r="K11" s="189">
        <v>9680</v>
      </c>
      <c r="L11" s="190">
        <v>8870</v>
      </c>
      <c r="M11" s="530">
        <v>9.1319052987598646</v>
      </c>
      <c r="N11" s="189">
        <v>8696.125</v>
      </c>
      <c r="O11" s="190">
        <v>8045.1719999999996</v>
      </c>
      <c r="P11" s="530">
        <v>8.0912253958026064</v>
      </c>
      <c r="S11" t="s">
        <v>161</v>
      </c>
    </row>
    <row r="12" spans="1:19" ht="21.75" customHeight="1">
      <c r="A12" s="559" t="s">
        <v>21</v>
      </c>
      <c r="B12" s="516">
        <v>8792.9480000000003</v>
      </c>
      <c r="C12" s="188">
        <v>8615.3629999999994</v>
      </c>
      <c r="D12" s="517">
        <v>2.061259635838919</v>
      </c>
      <c r="E12" s="189">
        <v>8414.1029999999992</v>
      </c>
      <c r="F12" s="190">
        <v>8294.5020000000004</v>
      </c>
      <c r="G12" s="531">
        <v>1.4419310526418432</v>
      </c>
      <c r="H12" s="189">
        <v>8999.0509999999995</v>
      </c>
      <c r="I12" s="190">
        <v>8735.9130000000005</v>
      </c>
      <c r="J12" s="531">
        <v>3.0121408031421444</v>
      </c>
      <c r="K12" s="189">
        <v>9275.8040000000001</v>
      </c>
      <c r="L12" s="190">
        <v>8952.5750000000007</v>
      </c>
      <c r="M12" s="530">
        <v>3.6104584435204319</v>
      </c>
      <c r="N12" s="189">
        <v>8214.6129999999994</v>
      </c>
      <c r="O12" s="190">
        <v>8257.0339999999997</v>
      </c>
      <c r="P12" s="530">
        <v>-0.51375590799311566</v>
      </c>
    </row>
    <row r="13" spans="1:19" ht="21.75" customHeight="1">
      <c r="A13" s="559" t="s">
        <v>22</v>
      </c>
      <c r="B13" s="516">
        <v>10308.766</v>
      </c>
      <c r="C13" s="188">
        <v>10107.134</v>
      </c>
      <c r="D13" s="517">
        <v>1.9949473312612616</v>
      </c>
      <c r="E13" s="189">
        <v>9879.8279999999995</v>
      </c>
      <c r="F13" s="190">
        <v>8893.5040000000008</v>
      </c>
      <c r="G13" s="531">
        <v>11.09038687113649</v>
      </c>
      <c r="H13" s="189">
        <v>10752.839</v>
      </c>
      <c r="I13" s="190">
        <v>10513.09</v>
      </c>
      <c r="J13" s="531">
        <v>2.2804808101138656</v>
      </c>
      <c r="K13" s="189">
        <v>9207.6630000000005</v>
      </c>
      <c r="L13" s="190">
        <v>8780.3639999999996</v>
      </c>
      <c r="M13" s="530">
        <v>4.8665294513986082</v>
      </c>
      <c r="N13" s="189">
        <v>8650.6219999999994</v>
      </c>
      <c r="O13" s="190">
        <v>9111.66</v>
      </c>
      <c r="P13" s="530">
        <v>-5.0598683445168113</v>
      </c>
    </row>
    <row r="14" spans="1:19" ht="21.75" customHeight="1">
      <c r="A14" s="559" t="s">
        <v>23</v>
      </c>
      <c r="B14" s="516">
        <v>20003.82</v>
      </c>
      <c r="C14" s="188">
        <v>20642.457999999999</v>
      </c>
      <c r="D14" s="517">
        <v>-3.0938079176423616</v>
      </c>
      <c r="E14" s="189">
        <v>19706.987000000001</v>
      </c>
      <c r="F14" s="190">
        <v>20336.468000000001</v>
      </c>
      <c r="G14" s="531">
        <v>-3.0953310083147167</v>
      </c>
      <c r="H14" s="189">
        <v>21752.222000000002</v>
      </c>
      <c r="I14" s="190">
        <v>22260</v>
      </c>
      <c r="J14" s="531">
        <v>-2.2811230907457252</v>
      </c>
      <c r="K14" s="189" t="s">
        <v>246</v>
      </c>
      <c r="L14" s="190" t="s">
        <v>246</v>
      </c>
      <c r="M14" s="530" t="s">
        <v>115</v>
      </c>
      <c r="N14" s="189">
        <v>20012.581999999999</v>
      </c>
      <c r="O14" s="190">
        <v>20769.699000000001</v>
      </c>
      <c r="P14" s="530">
        <v>-3.6452959669757465</v>
      </c>
    </row>
    <row r="15" spans="1:19" ht="21.75" customHeight="1">
      <c r="A15" s="559" t="s">
        <v>24</v>
      </c>
      <c r="B15" s="516">
        <v>8212.8490000000002</v>
      </c>
      <c r="C15" s="188">
        <v>9804.9779999999992</v>
      </c>
      <c r="D15" s="517">
        <v>-16.237966061729043</v>
      </c>
      <c r="E15" s="189">
        <v>8924.9860000000008</v>
      </c>
      <c r="F15" s="190">
        <v>8989.2690000000002</v>
      </c>
      <c r="G15" s="531">
        <v>-0.71510820290281052</v>
      </c>
      <c r="H15" s="189">
        <v>7589.018</v>
      </c>
      <c r="I15" s="190">
        <v>10810</v>
      </c>
      <c r="J15" s="531">
        <v>-29.796318223866791</v>
      </c>
      <c r="K15" s="189" t="s">
        <v>246</v>
      </c>
      <c r="L15" s="190" t="s">
        <v>246</v>
      </c>
      <c r="M15" s="530" t="s">
        <v>115</v>
      </c>
      <c r="N15" s="189">
        <v>10247.784</v>
      </c>
      <c r="O15" s="190">
        <v>10333.369000000001</v>
      </c>
      <c r="P15" s="530">
        <v>-0.82823907672319597</v>
      </c>
    </row>
    <row r="16" spans="1:19" ht="21.75" customHeight="1">
      <c r="A16" s="560" t="s">
        <v>25</v>
      </c>
      <c r="B16" s="516">
        <v>11642.43</v>
      </c>
      <c r="C16" s="188">
        <v>12507.82</v>
      </c>
      <c r="D16" s="517">
        <v>-6.9187916039725499</v>
      </c>
      <c r="E16" s="189">
        <v>11520.637000000001</v>
      </c>
      <c r="F16" s="190">
        <v>11972.781999999999</v>
      </c>
      <c r="G16" s="531">
        <v>-3.7764405966800254</v>
      </c>
      <c r="H16" s="189">
        <v>10430</v>
      </c>
      <c r="I16" s="190">
        <v>12710</v>
      </c>
      <c r="J16" s="531">
        <v>-17.938630999213217</v>
      </c>
      <c r="K16" s="189" t="s">
        <v>246</v>
      </c>
      <c r="L16" s="190" t="s">
        <v>246</v>
      </c>
      <c r="M16" s="530" t="s">
        <v>115</v>
      </c>
      <c r="N16" s="189">
        <v>13823.41</v>
      </c>
      <c r="O16" s="190">
        <v>14547.022000000001</v>
      </c>
      <c r="P16" s="530">
        <v>-4.974296457378018</v>
      </c>
    </row>
    <row r="17" spans="1:21" ht="21.75" customHeight="1">
      <c r="A17" s="560" t="s">
        <v>26</v>
      </c>
      <c r="B17" s="516">
        <v>7425.6850000000004</v>
      </c>
      <c r="C17" s="188">
        <v>8321.3080000000009</v>
      </c>
      <c r="D17" s="517">
        <v>-10.763007450271044</v>
      </c>
      <c r="E17" s="189">
        <v>8087.5280000000002</v>
      </c>
      <c r="F17" s="190">
        <v>7799.442</v>
      </c>
      <c r="G17" s="531">
        <v>3.6936744962011416</v>
      </c>
      <c r="H17" s="189">
        <v>6890</v>
      </c>
      <c r="I17" s="190">
        <v>9120</v>
      </c>
      <c r="J17" s="531">
        <v>-24.451754385964914</v>
      </c>
      <c r="K17" s="189" t="s">
        <v>246</v>
      </c>
      <c r="L17" s="190" t="s">
        <v>246</v>
      </c>
      <c r="M17" s="530" t="s">
        <v>115</v>
      </c>
      <c r="N17" s="189">
        <v>7396.9539999999997</v>
      </c>
      <c r="O17" s="190">
        <v>8774.4439999999995</v>
      </c>
      <c r="P17" s="530">
        <v>-15.698886447961829</v>
      </c>
      <c r="U17" t="s">
        <v>160</v>
      </c>
    </row>
    <row r="18" spans="1:21" ht="21.75" customHeight="1">
      <c r="A18" s="560" t="s">
        <v>27</v>
      </c>
      <c r="B18" s="516">
        <v>3118.39</v>
      </c>
      <c r="C18" s="188">
        <v>3495.4119999999998</v>
      </c>
      <c r="D18" s="517">
        <v>-10.786196305328239</v>
      </c>
      <c r="E18" s="189">
        <v>4038.3420000000001</v>
      </c>
      <c r="F18" s="190">
        <v>3395.701</v>
      </c>
      <c r="G18" s="531">
        <v>18.925135045753443</v>
      </c>
      <c r="H18" s="189">
        <v>2682.01</v>
      </c>
      <c r="I18" s="190">
        <v>3130.7759999999998</v>
      </c>
      <c r="J18" s="531">
        <v>-14.334018147577456</v>
      </c>
      <c r="K18" s="189">
        <v>5491</v>
      </c>
      <c r="L18" s="190">
        <v>6567.5879999999997</v>
      </c>
      <c r="M18" s="530">
        <v>-16.392441182364053</v>
      </c>
      <c r="N18" s="189">
        <v>4118.7089999999998</v>
      </c>
      <c r="O18" s="190">
        <v>4163.0450000000001</v>
      </c>
      <c r="P18" s="530">
        <v>-1.0649896890377173</v>
      </c>
    </row>
    <row r="19" spans="1:21" ht="21.75" customHeight="1" thickBot="1">
      <c r="A19" s="561" t="s">
        <v>28</v>
      </c>
      <c r="B19" s="518">
        <v>7269.5370000000003</v>
      </c>
      <c r="C19" s="191">
        <v>7459.2719999999999</v>
      </c>
      <c r="D19" s="519">
        <v>-2.5436128351399394</v>
      </c>
      <c r="E19" s="584">
        <v>7382.4390000000003</v>
      </c>
      <c r="F19" s="585">
        <v>7837.6149999999998</v>
      </c>
      <c r="G19" s="586">
        <v>-5.807583046628336</v>
      </c>
      <c r="H19" s="584">
        <v>7720</v>
      </c>
      <c r="I19" s="585">
        <v>8110</v>
      </c>
      <c r="J19" s="586">
        <v>-4.808877928483354</v>
      </c>
      <c r="K19" s="584" t="s">
        <v>246</v>
      </c>
      <c r="L19" s="585" t="s">
        <v>246</v>
      </c>
      <c r="M19" s="587" t="s">
        <v>115</v>
      </c>
      <c r="N19" s="584">
        <v>6754.3450000000003</v>
      </c>
      <c r="O19" s="585">
        <v>6784.73</v>
      </c>
      <c r="P19" s="587">
        <v>-0.44784390830584725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I31" sqref="I3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4" t="s">
        <v>209</v>
      </c>
      <c r="C2" s="463"/>
      <c r="D2" s="463"/>
      <c r="E2" s="463"/>
      <c r="F2" s="495" t="s">
        <v>270</v>
      </c>
      <c r="G2" s="495"/>
      <c r="H2" s="463"/>
      <c r="I2" s="463"/>
      <c r="J2" s="464"/>
      <c r="K2" s="464"/>
      <c r="L2" s="464"/>
      <c r="M2" s="464"/>
      <c r="N2" s="464"/>
      <c r="O2" s="464"/>
      <c r="P2" s="464"/>
      <c r="Q2" s="465"/>
    </row>
    <row r="3" spans="2:17" ht="19.5" thickBot="1">
      <c r="B3" s="520" t="s">
        <v>210</v>
      </c>
      <c r="C3" s="521"/>
      <c r="D3" s="522"/>
      <c r="E3" s="522"/>
      <c r="F3" s="522"/>
      <c r="G3" s="522"/>
      <c r="H3" s="521"/>
      <c r="I3" s="521"/>
      <c r="J3" s="521"/>
      <c r="K3" s="522"/>
      <c r="L3" s="522"/>
      <c r="M3" s="522"/>
      <c r="N3" s="523"/>
      <c r="O3" s="523"/>
      <c r="P3" s="523"/>
      <c r="Q3" s="524"/>
    </row>
    <row r="4" spans="2:17" ht="19.5" thickBot="1">
      <c r="B4" s="318" t="s">
        <v>6</v>
      </c>
      <c r="C4" s="496" t="s">
        <v>7</v>
      </c>
      <c r="D4" s="497"/>
      <c r="E4" s="498"/>
      <c r="F4" s="525" t="s">
        <v>8</v>
      </c>
      <c r="G4" s="500"/>
      <c r="H4" s="500"/>
      <c r="I4" s="500"/>
      <c r="J4" s="500"/>
      <c r="K4" s="500"/>
      <c r="L4" s="500"/>
      <c r="M4" s="500"/>
      <c r="N4" s="500"/>
      <c r="O4" s="500"/>
      <c r="P4" s="501"/>
      <c r="Q4" s="502"/>
    </row>
    <row r="5" spans="2:17" ht="19.5" thickBot="1">
      <c r="B5" s="319"/>
      <c r="C5" s="526"/>
      <c r="D5" s="522"/>
      <c r="E5" s="527"/>
      <c r="F5" s="505" t="s">
        <v>9</v>
      </c>
      <c r="G5" s="506"/>
      <c r="H5" s="507"/>
      <c r="I5" s="505" t="s">
        <v>10</v>
      </c>
      <c r="J5" s="506"/>
      <c r="K5" s="507"/>
      <c r="L5" s="505" t="s">
        <v>11</v>
      </c>
      <c r="M5" s="506"/>
      <c r="N5" s="507"/>
      <c r="O5" s="505" t="s">
        <v>12</v>
      </c>
      <c r="P5" s="507"/>
      <c r="Q5" s="508"/>
    </row>
    <row r="6" spans="2:17" ht="26.25" thickBot="1">
      <c r="B6" s="320"/>
      <c r="C6" s="227" t="s">
        <v>269</v>
      </c>
      <c r="D6" s="228" t="s">
        <v>255</v>
      </c>
      <c r="E6" s="528" t="s">
        <v>13</v>
      </c>
      <c r="F6" s="227" t="s">
        <v>269</v>
      </c>
      <c r="G6" s="228" t="s">
        <v>255</v>
      </c>
      <c r="H6" s="528" t="s">
        <v>13</v>
      </c>
      <c r="I6" s="227" t="s">
        <v>269</v>
      </c>
      <c r="J6" s="228" t="s">
        <v>255</v>
      </c>
      <c r="K6" s="528" t="s">
        <v>13</v>
      </c>
      <c r="L6" s="227" t="s">
        <v>269</v>
      </c>
      <c r="M6" s="228" t="s">
        <v>255</v>
      </c>
      <c r="N6" s="528" t="s">
        <v>13</v>
      </c>
      <c r="O6" s="227" t="s">
        <v>269</v>
      </c>
      <c r="P6" s="228" t="s">
        <v>255</v>
      </c>
      <c r="Q6" s="529" t="s">
        <v>13</v>
      </c>
    </row>
    <row r="7" spans="2:17" ht="15.75" customHeight="1">
      <c r="B7" s="322" t="s">
        <v>14</v>
      </c>
      <c r="C7" s="192">
        <v>9468.8330000000005</v>
      </c>
      <c r="D7" s="187">
        <v>9002.8259999999991</v>
      </c>
      <c r="E7" s="515">
        <v>5.1762302192667216</v>
      </c>
      <c r="F7" s="577">
        <v>9710</v>
      </c>
      <c r="G7" s="578">
        <v>8430</v>
      </c>
      <c r="H7" s="579">
        <v>15.183867141162516</v>
      </c>
      <c r="I7" s="577">
        <v>9292.7890000000007</v>
      </c>
      <c r="J7" s="578">
        <v>8564.616</v>
      </c>
      <c r="K7" s="579">
        <v>8.5021091430135414</v>
      </c>
      <c r="L7" s="580" t="s">
        <v>115</v>
      </c>
      <c r="M7" s="581" t="s">
        <v>115</v>
      </c>
      <c r="N7" s="582" t="s">
        <v>115</v>
      </c>
      <c r="O7" s="580">
        <v>9730.0159999999996</v>
      </c>
      <c r="P7" s="581">
        <v>9858.7360000000008</v>
      </c>
      <c r="Q7" s="582">
        <v>-1.3056440501094781</v>
      </c>
    </row>
    <row r="8" spans="2:17" ht="16.5" customHeight="1">
      <c r="B8" s="325" t="s">
        <v>15</v>
      </c>
      <c r="C8" s="193">
        <v>8961.4590000000007</v>
      </c>
      <c r="D8" s="188">
        <v>8002.2969999999996</v>
      </c>
      <c r="E8" s="517">
        <v>11.986083495776292</v>
      </c>
      <c r="F8" s="189">
        <v>8977.3690000000006</v>
      </c>
      <c r="G8" s="190">
        <v>7888.3829999999998</v>
      </c>
      <c r="H8" s="531">
        <v>13.804933152966846</v>
      </c>
      <c r="I8" s="189">
        <v>8949.43</v>
      </c>
      <c r="J8" s="190">
        <v>8011.63</v>
      </c>
      <c r="K8" s="531">
        <v>11.705483153865071</v>
      </c>
      <c r="L8" s="189">
        <v>8943.6450000000004</v>
      </c>
      <c r="M8" s="190">
        <v>7874.1469999999999</v>
      </c>
      <c r="N8" s="530">
        <v>13.582398195004494</v>
      </c>
      <c r="O8" s="189">
        <v>9385.4509999999991</v>
      </c>
      <c r="P8" s="190">
        <v>8394.32</v>
      </c>
      <c r="Q8" s="530">
        <v>11.807162462236363</v>
      </c>
    </row>
    <row r="9" spans="2:17" ht="17.25" customHeight="1">
      <c r="B9" s="325" t="s">
        <v>16</v>
      </c>
      <c r="C9" s="193">
        <v>14380.614</v>
      </c>
      <c r="D9" s="188">
        <v>15952.496999999999</v>
      </c>
      <c r="E9" s="517">
        <v>-9.8535232446682173</v>
      </c>
      <c r="F9" s="189">
        <v>14963.411</v>
      </c>
      <c r="G9" s="190">
        <v>19172.490000000002</v>
      </c>
      <c r="H9" s="531">
        <v>-21.953742054370618</v>
      </c>
      <c r="I9" s="189">
        <v>12510</v>
      </c>
      <c r="J9" s="190">
        <v>14000</v>
      </c>
      <c r="K9" s="531">
        <v>-10.642857142857142</v>
      </c>
      <c r="L9" s="189" t="s">
        <v>115</v>
      </c>
      <c r="M9" s="190" t="s">
        <v>115</v>
      </c>
      <c r="N9" s="530" t="s">
        <v>115</v>
      </c>
      <c r="O9" s="189">
        <v>14212.284</v>
      </c>
      <c r="P9" s="190">
        <v>14262.57</v>
      </c>
      <c r="Q9" s="530">
        <v>-0.35257320384755386</v>
      </c>
    </row>
    <row r="10" spans="2:17" ht="15.75" customHeight="1">
      <c r="B10" s="325" t="s">
        <v>17</v>
      </c>
      <c r="C10" s="193">
        <v>7191.7020000000002</v>
      </c>
      <c r="D10" s="188">
        <v>7085.8280000000004</v>
      </c>
      <c r="E10" s="517">
        <v>1.4941655371821021</v>
      </c>
      <c r="F10" s="189">
        <v>7265.0749999999998</v>
      </c>
      <c r="G10" s="190">
        <v>7115.4139999999998</v>
      </c>
      <c r="H10" s="531">
        <v>2.1033350975783005</v>
      </c>
      <c r="I10" s="189">
        <v>7188.7849999999999</v>
      </c>
      <c r="J10" s="190">
        <v>7014.62</v>
      </c>
      <c r="K10" s="531">
        <v>2.4828857443453813</v>
      </c>
      <c r="L10" s="189">
        <v>7517.1869999999999</v>
      </c>
      <c r="M10" s="190">
        <v>7206.4290000000001</v>
      </c>
      <c r="N10" s="530">
        <v>4.3122328687342897</v>
      </c>
      <c r="O10" s="189">
        <v>7149.5079999999998</v>
      </c>
      <c r="P10" s="190">
        <v>7270.0780000000004</v>
      </c>
      <c r="Q10" s="530">
        <v>-1.6584416288243482</v>
      </c>
    </row>
    <row r="11" spans="2:17" ht="16.5" customHeight="1">
      <c r="B11" s="325" t="s">
        <v>18</v>
      </c>
      <c r="C11" s="193">
        <v>8340.8860000000004</v>
      </c>
      <c r="D11" s="188">
        <v>7854.7079999999996</v>
      </c>
      <c r="E11" s="517">
        <v>6.1896381125816617</v>
      </c>
      <c r="F11" s="189">
        <v>8196.43</v>
      </c>
      <c r="G11" s="190">
        <v>8458.5720000000001</v>
      </c>
      <c r="H11" s="531">
        <v>-3.0991283162216958</v>
      </c>
      <c r="I11" s="189">
        <v>8717.4879999999994</v>
      </c>
      <c r="J11" s="190">
        <v>7745.6840000000002</v>
      </c>
      <c r="K11" s="531">
        <v>12.54639357866909</v>
      </c>
      <c r="L11" s="189">
        <v>7547.2389999999996</v>
      </c>
      <c r="M11" s="190">
        <v>7228.82</v>
      </c>
      <c r="N11" s="530">
        <v>4.404854457573987</v>
      </c>
      <c r="O11" s="189">
        <v>7508.76</v>
      </c>
      <c r="P11" s="190">
        <v>6829.5320000000002</v>
      </c>
      <c r="Q11" s="530">
        <v>9.9454545348056058</v>
      </c>
    </row>
    <row r="12" spans="2:17" ht="17.25" customHeight="1">
      <c r="B12" s="325" t="s">
        <v>19</v>
      </c>
      <c r="C12" s="193">
        <v>17397.812999999998</v>
      </c>
      <c r="D12" s="188">
        <v>16594.616000000002</v>
      </c>
      <c r="E12" s="517">
        <v>4.8401059717199626</v>
      </c>
      <c r="F12" s="189">
        <v>17196.507000000001</v>
      </c>
      <c r="G12" s="190">
        <v>15009.945</v>
      </c>
      <c r="H12" s="531">
        <v>14.567421799347043</v>
      </c>
      <c r="I12" s="189">
        <v>17665.12</v>
      </c>
      <c r="J12" s="190">
        <v>17214.344000000001</v>
      </c>
      <c r="K12" s="531">
        <v>2.6186069013143807</v>
      </c>
      <c r="L12" s="189">
        <v>17892.363000000001</v>
      </c>
      <c r="M12" s="190">
        <v>16949.941999999999</v>
      </c>
      <c r="N12" s="530">
        <v>5.5600249251590492</v>
      </c>
      <c r="O12" s="189">
        <v>16049.347</v>
      </c>
      <c r="P12" s="190">
        <v>12862.484</v>
      </c>
      <c r="Q12" s="530">
        <v>24.77641954695531</v>
      </c>
    </row>
    <row r="13" spans="2:17" ht="15" customHeight="1">
      <c r="B13" s="325" t="s">
        <v>20</v>
      </c>
      <c r="C13" s="193">
        <v>8154.1890000000003</v>
      </c>
      <c r="D13" s="188">
        <v>7984.924</v>
      </c>
      <c r="E13" s="517">
        <v>2.1198072768131584</v>
      </c>
      <c r="F13" s="189">
        <v>8880</v>
      </c>
      <c r="G13" s="190">
        <v>9176.1090000000004</v>
      </c>
      <c r="H13" s="531">
        <v>-3.2269560006316445</v>
      </c>
      <c r="I13" s="189">
        <v>8069.732</v>
      </c>
      <c r="J13" s="190">
        <v>7891.6710000000003</v>
      </c>
      <c r="K13" s="531">
        <v>2.2563155509143713</v>
      </c>
      <c r="L13" s="189">
        <v>9680</v>
      </c>
      <c r="M13" s="190">
        <v>8870</v>
      </c>
      <c r="N13" s="530">
        <v>9.1319052987598646</v>
      </c>
      <c r="O13" s="189">
        <v>8619.1270000000004</v>
      </c>
      <c r="P13" s="190">
        <v>7839.68</v>
      </c>
      <c r="Q13" s="530">
        <v>9.9423318298706089</v>
      </c>
    </row>
    <row r="14" spans="2:17" ht="15" customHeight="1">
      <c r="B14" s="325" t="s">
        <v>21</v>
      </c>
      <c r="C14" s="193">
        <v>8539.6970000000001</v>
      </c>
      <c r="D14" s="188">
        <v>8405.0300000000007</v>
      </c>
      <c r="E14" s="517">
        <v>1.6022191473439054</v>
      </c>
      <c r="F14" s="189">
        <v>7922.8429999999998</v>
      </c>
      <c r="G14" s="190">
        <v>7835.308</v>
      </c>
      <c r="H14" s="531">
        <v>1.1171864590390046</v>
      </c>
      <c r="I14" s="189">
        <v>8835.9240000000009</v>
      </c>
      <c r="J14" s="190">
        <v>8550.5609999999997</v>
      </c>
      <c r="K14" s="531">
        <v>3.3373599697142819</v>
      </c>
      <c r="L14" s="189">
        <v>9241.1319999999996</v>
      </c>
      <c r="M14" s="190">
        <v>8944.3639999999996</v>
      </c>
      <c r="N14" s="530">
        <v>3.3179329463783005</v>
      </c>
      <c r="O14" s="189">
        <v>7747.5609999999997</v>
      </c>
      <c r="P14" s="190">
        <v>8047.3620000000001</v>
      </c>
      <c r="Q14" s="530">
        <v>-3.7254568640009031</v>
      </c>
    </row>
    <row r="15" spans="2:17" ht="16.5" customHeight="1">
      <c r="B15" s="325" t="s">
        <v>22</v>
      </c>
      <c r="C15" s="193">
        <v>10235.758</v>
      </c>
      <c r="D15" s="188">
        <v>9969.2199999999993</v>
      </c>
      <c r="E15" s="517">
        <v>2.673609369639756</v>
      </c>
      <c r="F15" s="189">
        <v>9832.41</v>
      </c>
      <c r="G15" s="190">
        <v>8893.5040000000008</v>
      </c>
      <c r="H15" s="531">
        <v>10.557211195947053</v>
      </c>
      <c r="I15" s="189">
        <v>11224.884</v>
      </c>
      <c r="J15" s="190">
        <v>10467.558000000001</v>
      </c>
      <c r="K15" s="531">
        <v>7.2349826005263029</v>
      </c>
      <c r="L15" s="189">
        <v>9213.5750000000007</v>
      </c>
      <c r="M15" s="190">
        <v>9066.6669999999995</v>
      </c>
      <c r="N15" s="530">
        <v>1.6203087639592506</v>
      </c>
      <c r="O15" s="189">
        <v>8551.4040000000005</v>
      </c>
      <c r="P15" s="190">
        <v>9062.8770000000004</v>
      </c>
      <c r="Q15" s="530">
        <v>-5.6436052260225971</v>
      </c>
    </row>
    <row r="16" spans="2:17" ht="15" customHeight="1">
      <c r="B16" s="325" t="s">
        <v>23</v>
      </c>
      <c r="C16" s="193">
        <v>19972.234</v>
      </c>
      <c r="D16" s="188">
        <v>20744.526999999998</v>
      </c>
      <c r="E16" s="517">
        <v>-3.72287591806744</v>
      </c>
      <c r="F16" s="189">
        <v>19531.791000000001</v>
      </c>
      <c r="G16" s="190">
        <v>20517.919999999998</v>
      </c>
      <c r="H16" s="531">
        <v>-4.8061840576432564</v>
      </c>
      <c r="I16" s="189" t="s">
        <v>246</v>
      </c>
      <c r="J16" s="190" t="s">
        <v>246</v>
      </c>
      <c r="K16" s="530" t="s">
        <v>247</v>
      </c>
      <c r="L16" s="189" t="s">
        <v>246</v>
      </c>
      <c r="M16" s="190" t="s">
        <v>246</v>
      </c>
      <c r="N16" s="530" t="s">
        <v>247</v>
      </c>
      <c r="O16" s="189">
        <v>20745.168000000001</v>
      </c>
      <c r="P16" s="190">
        <v>21194.708999999999</v>
      </c>
      <c r="Q16" s="530">
        <v>-2.1210057661088784</v>
      </c>
    </row>
    <row r="17" spans="2:17" ht="15.75" customHeight="1">
      <c r="B17" s="325" t="s">
        <v>24</v>
      </c>
      <c r="C17" s="193">
        <v>8122.8289999999997</v>
      </c>
      <c r="D17" s="188">
        <v>9810.5550000000003</v>
      </c>
      <c r="E17" s="517">
        <v>-17.203165366281524</v>
      </c>
      <c r="F17" s="189">
        <v>8882.91</v>
      </c>
      <c r="G17" s="190">
        <v>8896.973</v>
      </c>
      <c r="H17" s="531">
        <v>-0.15806499581374589</v>
      </c>
      <c r="I17" s="189" t="s">
        <v>246</v>
      </c>
      <c r="J17" s="190" t="s">
        <v>246</v>
      </c>
      <c r="K17" s="530" t="s">
        <v>247</v>
      </c>
      <c r="L17" s="189" t="s">
        <v>246</v>
      </c>
      <c r="M17" s="190" t="s">
        <v>246</v>
      </c>
      <c r="N17" s="530" t="s">
        <v>247</v>
      </c>
      <c r="O17" s="189">
        <v>10353.473</v>
      </c>
      <c r="P17" s="190">
        <v>10511.243</v>
      </c>
      <c r="Q17" s="530">
        <v>-1.500964253228666</v>
      </c>
    </row>
    <row r="18" spans="2:17" ht="18.75" customHeight="1">
      <c r="B18" s="327" t="s">
        <v>25</v>
      </c>
      <c r="C18" s="193">
        <v>11462.508</v>
      </c>
      <c r="D18" s="188">
        <v>12303.858</v>
      </c>
      <c r="E18" s="517">
        <v>-6.8380990742903602</v>
      </c>
      <c r="F18" s="189">
        <v>11194.241</v>
      </c>
      <c r="G18" s="190">
        <v>11627.841</v>
      </c>
      <c r="H18" s="531">
        <v>-3.7289811582390948</v>
      </c>
      <c r="I18" s="189" t="s">
        <v>246</v>
      </c>
      <c r="J18" s="190" t="s">
        <v>246</v>
      </c>
      <c r="K18" s="530" t="s">
        <v>247</v>
      </c>
      <c r="L18" s="189" t="s">
        <v>246</v>
      </c>
      <c r="M18" s="190" t="s">
        <v>246</v>
      </c>
      <c r="N18" s="530" t="s">
        <v>247</v>
      </c>
      <c r="O18" s="189">
        <v>14610.054</v>
      </c>
      <c r="P18" s="190">
        <v>15481.907999999999</v>
      </c>
      <c r="Q18" s="530">
        <v>-5.6314376755113091</v>
      </c>
    </row>
    <row r="19" spans="2:17" ht="18" customHeight="1">
      <c r="B19" s="327" t="s">
        <v>26</v>
      </c>
      <c r="C19" s="193">
        <v>7391.241</v>
      </c>
      <c r="D19" s="188">
        <v>8304.7900000000009</v>
      </c>
      <c r="E19" s="517">
        <v>-11.000266111485068</v>
      </c>
      <c r="F19" s="189">
        <v>8042.7809999999999</v>
      </c>
      <c r="G19" s="190">
        <v>7745.4740000000002</v>
      </c>
      <c r="H19" s="531">
        <v>3.8384610160720931</v>
      </c>
      <c r="I19" s="189" t="s">
        <v>246</v>
      </c>
      <c r="J19" s="190" t="s">
        <v>246</v>
      </c>
      <c r="K19" s="530" t="s">
        <v>247</v>
      </c>
      <c r="L19" s="189" t="s">
        <v>246</v>
      </c>
      <c r="M19" s="190" t="s">
        <v>246</v>
      </c>
      <c r="N19" s="530" t="s">
        <v>247</v>
      </c>
      <c r="O19" s="189">
        <v>8771.5709999999999</v>
      </c>
      <c r="P19" s="190">
        <v>9342.7450000000008</v>
      </c>
      <c r="Q19" s="530">
        <v>-6.1135565618027767</v>
      </c>
    </row>
    <row r="20" spans="2:17" ht="22.5" customHeight="1">
      <c r="B20" s="327" t="s">
        <v>27</v>
      </c>
      <c r="C20" s="193">
        <v>2991.5949999999998</v>
      </c>
      <c r="D20" s="188">
        <v>3401.6379999999999</v>
      </c>
      <c r="E20" s="517">
        <v>-12.054280908197761</v>
      </c>
      <c r="F20" s="189">
        <v>4038.3420000000001</v>
      </c>
      <c r="G20" s="190">
        <v>3395.701</v>
      </c>
      <c r="H20" s="531">
        <v>18.925135045753443</v>
      </c>
      <c r="I20" s="189">
        <v>2521.2440000000001</v>
      </c>
      <c r="J20" s="190">
        <v>2987.5360000000001</v>
      </c>
      <c r="K20" s="531">
        <v>-15.607912339801091</v>
      </c>
      <c r="L20" s="189">
        <v>5710</v>
      </c>
      <c r="M20" s="190">
        <v>6786.7610000000004</v>
      </c>
      <c r="N20" s="530">
        <v>-15.865609530083649</v>
      </c>
      <c r="O20" s="189">
        <v>4098.0429999999997</v>
      </c>
      <c r="P20" s="190">
        <v>4164.0720000000001</v>
      </c>
      <c r="Q20" s="530">
        <v>-1.5856834367897685</v>
      </c>
    </row>
    <row r="21" spans="2:17" ht="18" customHeight="1" thickBot="1">
      <c r="B21" s="328" t="s">
        <v>28</v>
      </c>
      <c r="C21" s="194">
        <v>7393.1310000000003</v>
      </c>
      <c r="D21" s="191">
        <v>7636.1390000000001</v>
      </c>
      <c r="E21" s="519">
        <v>-3.1823412329188852</v>
      </c>
      <c r="F21" s="584">
        <v>7265.8130000000001</v>
      </c>
      <c r="G21" s="585">
        <v>7679.9369999999999</v>
      </c>
      <c r="H21" s="586">
        <v>-5.3922838169115161</v>
      </c>
      <c r="I21" s="584" t="s">
        <v>246</v>
      </c>
      <c r="J21" s="585" t="s">
        <v>246</v>
      </c>
      <c r="K21" s="586" t="s">
        <v>247</v>
      </c>
      <c r="L21" s="584" t="s">
        <v>246</v>
      </c>
      <c r="M21" s="585" t="s">
        <v>246</v>
      </c>
      <c r="N21" s="587" t="s">
        <v>247</v>
      </c>
      <c r="O21" s="584">
        <v>7129.402</v>
      </c>
      <c r="P21" s="585">
        <v>7133.857</v>
      </c>
      <c r="Q21" s="587">
        <v>-6.244868659408126E-2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topLeftCell="A2" zoomScale="114" workbookViewId="0">
      <selection activeCell="L26" sqref="L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3" t="s">
        <v>227</v>
      </c>
      <c r="C7" s="552">
        <v>8.1300000000000008</v>
      </c>
      <c r="D7" s="552">
        <v>8.94</v>
      </c>
      <c r="E7" s="552">
        <v>8.0500000000000007</v>
      </c>
      <c r="F7" s="552">
        <v>7.97</v>
      </c>
      <c r="G7" s="553">
        <v>9.42</v>
      </c>
    </row>
    <row r="8" spans="1:7" ht="15">
      <c r="B8" s="290" t="s">
        <v>229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241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48" t="s">
        <v>243</v>
      </c>
      <c r="C10" s="550">
        <v>8.7899999999999991</v>
      </c>
      <c r="D10" s="550">
        <v>8.76</v>
      </c>
      <c r="E10" s="550">
        <v>8.76</v>
      </c>
      <c r="F10" s="550">
        <v>8.3580000000000005</v>
      </c>
      <c r="G10" s="551">
        <v>10.1</v>
      </c>
    </row>
    <row r="11" spans="1:7" ht="15">
      <c r="B11" s="290" t="s">
        <v>248</v>
      </c>
      <c r="C11" s="261">
        <v>9.01</v>
      </c>
      <c r="D11" s="261">
        <v>8.9700000000000006</v>
      </c>
      <c r="E11" s="261">
        <v>9.02</v>
      </c>
      <c r="F11" s="261">
        <v>8.5299999999999994</v>
      </c>
      <c r="G11" s="289">
        <v>9.76</v>
      </c>
    </row>
    <row r="12" spans="1:7" ht="15.75" thickBot="1">
      <c r="B12" s="254" t="s">
        <v>258</v>
      </c>
      <c r="C12" s="685">
        <v>8.33</v>
      </c>
      <c r="D12" s="685">
        <v>8.82</v>
      </c>
      <c r="E12" s="685">
        <v>8.25</v>
      </c>
      <c r="F12" s="685">
        <v>7.96</v>
      </c>
      <c r="G12" s="686">
        <v>9.9499999999999993</v>
      </c>
    </row>
    <row r="13" spans="1:7" ht="16.5" thickBot="1">
      <c r="B13" s="598"/>
      <c r="C13" s="262"/>
      <c r="D13" s="262"/>
      <c r="E13" s="263" t="s">
        <v>35</v>
      </c>
      <c r="F13" s="262"/>
      <c r="G13" s="291"/>
    </row>
    <row r="14" spans="1:7" ht="15.75" thickBot="1">
      <c r="B14" s="251"/>
      <c r="C14" s="252" t="s">
        <v>7</v>
      </c>
      <c r="D14" s="253" t="s">
        <v>31</v>
      </c>
      <c r="E14" s="253" t="s">
        <v>32</v>
      </c>
      <c r="F14" s="253" t="s">
        <v>33</v>
      </c>
      <c r="G14" s="257" t="s">
        <v>34</v>
      </c>
    </row>
    <row r="15" spans="1:7" ht="15">
      <c r="B15" s="293" t="s">
        <v>227</v>
      </c>
      <c r="C15" s="552">
        <v>15.366</v>
      </c>
      <c r="D15" s="552" t="s">
        <v>117</v>
      </c>
      <c r="E15" s="552" t="s">
        <v>117</v>
      </c>
      <c r="F15" s="555" t="s">
        <v>117</v>
      </c>
      <c r="G15" s="553" t="s">
        <v>117</v>
      </c>
    </row>
    <row r="16" spans="1:7" ht="15">
      <c r="B16" s="288" t="s">
        <v>229</v>
      </c>
      <c r="C16" s="261">
        <v>15.0374</v>
      </c>
      <c r="D16" s="261" t="s">
        <v>117</v>
      </c>
      <c r="E16" s="261" t="s">
        <v>117</v>
      </c>
      <c r="F16" s="266" t="s">
        <v>117</v>
      </c>
      <c r="G16" s="289" t="s">
        <v>117</v>
      </c>
    </row>
    <row r="17" spans="2:7" ht="15">
      <c r="B17" s="548" t="s">
        <v>241</v>
      </c>
      <c r="C17" s="550">
        <v>15.19</v>
      </c>
      <c r="D17" s="550" t="s">
        <v>117</v>
      </c>
      <c r="E17" s="550" t="s">
        <v>117</v>
      </c>
      <c r="F17" s="554" t="s">
        <v>117</v>
      </c>
      <c r="G17" s="551" t="s">
        <v>117</v>
      </c>
    </row>
    <row r="18" spans="2:7" ht="15">
      <c r="B18" s="549" t="s">
        <v>243</v>
      </c>
      <c r="C18" s="550">
        <v>15.46</v>
      </c>
      <c r="D18" s="550" t="s">
        <v>117</v>
      </c>
      <c r="E18" s="550" t="s">
        <v>117</v>
      </c>
      <c r="F18" s="554" t="s">
        <v>117</v>
      </c>
      <c r="G18" s="551" t="s">
        <v>117</v>
      </c>
    </row>
    <row r="19" spans="2:7" ht="15">
      <c r="B19" s="290" t="s">
        <v>248</v>
      </c>
      <c r="C19" s="261">
        <v>14.71</v>
      </c>
      <c r="D19" s="261" t="s">
        <v>117</v>
      </c>
      <c r="E19" s="261" t="s">
        <v>117</v>
      </c>
      <c r="F19" s="266" t="s">
        <v>117</v>
      </c>
      <c r="G19" s="289" t="s">
        <v>117</v>
      </c>
    </row>
    <row r="20" spans="2:7" ht="15.75" thickBot="1">
      <c r="B20" s="254" t="s">
        <v>258</v>
      </c>
      <c r="C20" s="685">
        <v>14.845000000000001</v>
      </c>
      <c r="D20" s="685" t="s">
        <v>117</v>
      </c>
      <c r="E20" s="685" t="s">
        <v>117</v>
      </c>
      <c r="F20" s="687" t="s">
        <v>117</v>
      </c>
      <c r="G20" s="686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T11" sqref="T11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80" t="s">
        <v>256</v>
      </c>
      <c r="C1" s="312"/>
      <c r="D1" s="312"/>
      <c r="E1" s="312"/>
      <c r="F1" s="312"/>
      <c r="G1" s="316" t="s">
        <v>271</v>
      </c>
      <c r="H1" s="317"/>
      <c r="I1" s="312"/>
      <c r="J1" s="313"/>
      <c r="K1" s="300"/>
      <c r="L1" s="300"/>
      <c r="M1" s="300"/>
      <c r="N1" s="300"/>
      <c r="O1" s="300"/>
      <c r="P1" s="300"/>
      <c r="Q1" s="300"/>
    </row>
    <row r="2" spans="2:17" ht="19.5" thickBot="1">
      <c r="B2" s="318" t="s">
        <v>6</v>
      </c>
      <c r="C2" s="496" t="s">
        <v>6</v>
      </c>
      <c r="D2" s="497" t="s">
        <v>7</v>
      </c>
      <c r="E2" s="498"/>
      <c r="F2" s="499"/>
      <c r="G2" s="500" t="s">
        <v>8</v>
      </c>
      <c r="H2" s="500"/>
      <c r="I2" s="500"/>
      <c r="J2" s="500"/>
      <c r="K2" s="500"/>
      <c r="L2" s="500"/>
      <c r="M2" s="500"/>
      <c r="N2" s="500"/>
      <c r="O2" s="500"/>
      <c r="P2" s="501"/>
      <c r="Q2" s="502"/>
    </row>
    <row r="3" spans="2:17" ht="19.5" thickBot="1">
      <c r="B3" s="319"/>
      <c r="C3" s="691"/>
      <c r="D3" s="692" t="s">
        <v>7</v>
      </c>
      <c r="E3" s="693"/>
      <c r="F3" s="532" t="s">
        <v>9</v>
      </c>
      <c r="G3" s="533"/>
      <c r="H3" s="534"/>
      <c r="I3" s="532" t="s">
        <v>10</v>
      </c>
      <c r="J3" s="533"/>
      <c r="K3" s="534"/>
      <c r="L3" s="532" t="s">
        <v>11</v>
      </c>
      <c r="M3" s="533"/>
      <c r="N3" s="534"/>
      <c r="O3" s="505" t="s">
        <v>12</v>
      </c>
      <c r="P3" s="507"/>
      <c r="Q3" s="508"/>
    </row>
    <row r="4" spans="2:17" ht="48" thickBot="1">
      <c r="B4" s="320"/>
      <c r="C4" s="690" t="s">
        <v>269</v>
      </c>
      <c r="D4" s="688" t="s">
        <v>255</v>
      </c>
      <c r="E4" s="689" t="s">
        <v>13</v>
      </c>
      <c r="F4" s="314" t="s">
        <v>269</v>
      </c>
      <c r="G4" s="315" t="s">
        <v>255</v>
      </c>
      <c r="H4" s="321" t="s">
        <v>13</v>
      </c>
      <c r="I4" s="314" t="s">
        <v>269</v>
      </c>
      <c r="J4" s="315" t="s">
        <v>255</v>
      </c>
      <c r="K4" s="321" t="s">
        <v>13</v>
      </c>
      <c r="L4" s="314" t="s">
        <v>269</v>
      </c>
      <c r="M4" s="315" t="s">
        <v>255</v>
      </c>
      <c r="N4" s="321" t="s">
        <v>13</v>
      </c>
      <c r="O4" s="314" t="s">
        <v>269</v>
      </c>
      <c r="P4" s="315" t="s">
        <v>255</v>
      </c>
      <c r="Q4" s="535" t="s">
        <v>13</v>
      </c>
    </row>
    <row r="5" spans="2:17" ht="18.75">
      <c r="B5" s="322" t="s">
        <v>14</v>
      </c>
      <c r="C5" s="213">
        <v>9377.5300000000007</v>
      </c>
      <c r="D5" s="214">
        <v>8436.9940000000006</v>
      </c>
      <c r="E5" s="323">
        <v>11.147761868741403</v>
      </c>
      <c r="F5" s="94" t="s">
        <v>115</v>
      </c>
      <c r="G5" s="95" t="s">
        <v>115</v>
      </c>
      <c r="H5" s="326" t="s">
        <v>115</v>
      </c>
      <c r="I5" s="94">
        <v>9471.3970000000008</v>
      </c>
      <c r="J5" s="95">
        <v>9536.2099999999991</v>
      </c>
      <c r="K5" s="326">
        <v>-0.679651559686692</v>
      </c>
      <c r="L5" s="588" t="s">
        <v>115</v>
      </c>
      <c r="M5" s="589" t="s">
        <v>115</v>
      </c>
      <c r="N5" s="590" t="s">
        <v>115</v>
      </c>
      <c r="O5" s="588">
        <v>8397.8459999999995</v>
      </c>
      <c r="P5" s="589">
        <v>8436.9940000000006</v>
      </c>
      <c r="Q5" s="591">
        <v>-0.46400412279540609</v>
      </c>
    </row>
    <row r="6" spans="2:17" ht="18.75">
      <c r="B6" s="325" t="s">
        <v>15</v>
      </c>
      <c r="C6" s="215">
        <v>9033.9249999999993</v>
      </c>
      <c r="D6" s="216">
        <v>9300</v>
      </c>
      <c r="E6" s="324">
        <v>-2.8610215053763519</v>
      </c>
      <c r="F6" s="94" t="s">
        <v>115</v>
      </c>
      <c r="G6" s="95">
        <v>9370.14</v>
      </c>
      <c r="H6" s="326" t="s">
        <v>115</v>
      </c>
      <c r="I6" s="94">
        <v>9560.8940000000002</v>
      </c>
      <c r="J6" s="95">
        <v>9647.3289999999997</v>
      </c>
      <c r="K6" s="326">
        <v>-0.89594746898337863</v>
      </c>
      <c r="L6" s="94">
        <v>8597</v>
      </c>
      <c r="M6" s="95">
        <v>7465</v>
      </c>
      <c r="N6" s="326">
        <v>15.164099129269925</v>
      </c>
      <c r="O6" s="94">
        <v>9380</v>
      </c>
      <c r="P6" s="95">
        <v>9300</v>
      </c>
      <c r="Q6" s="592">
        <v>0.86021505376344087</v>
      </c>
    </row>
    <row r="7" spans="2:17" ht="18.75">
      <c r="B7" s="325" t="s">
        <v>16</v>
      </c>
      <c r="C7" s="215" t="s">
        <v>115</v>
      </c>
      <c r="D7" s="216" t="s">
        <v>115</v>
      </c>
      <c r="E7" s="324" t="s">
        <v>115</v>
      </c>
      <c r="F7" s="94" t="s">
        <v>115</v>
      </c>
      <c r="G7" s="95" t="s">
        <v>115</v>
      </c>
      <c r="H7" s="326" t="s">
        <v>115</v>
      </c>
      <c r="I7" s="94" t="s">
        <v>115</v>
      </c>
      <c r="J7" s="95" t="s">
        <v>115</v>
      </c>
      <c r="K7" s="326" t="s">
        <v>115</v>
      </c>
      <c r="L7" s="94" t="s">
        <v>115</v>
      </c>
      <c r="M7" s="95" t="s">
        <v>115</v>
      </c>
      <c r="N7" s="326" t="s">
        <v>115</v>
      </c>
      <c r="O7" s="94" t="s">
        <v>115</v>
      </c>
      <c r="P7" s="95" t="s">
        <v>115</v>
      </c>
      <c r="Q7" s="592" t="s">
        <v>115</v>
      </c>
    </row>
    <row r="8" spans="2:17" ht="18.75">
      <c r="B8" s="325" t="s">
        <v>17</v>
      </c>
      <c r="C8" s="215">
        <v>7385.7</v>
      </c>
      <c r="D8" s="216">
        <v>7321.8419999999996</v>
      </c>
      <c r="E8" s="324">
        <v>0.87215758001880106</v>
      </c>
      <c r="F8" s="94">
        <v>8600.01</v>
      </c>
      <c r="G8" s="95">
        <v>8199.99</v>
      </c>
      <c r="H8" s="326">
        <v>4.878298632071508</v>
      </c>
      <c r="I8" s="94">
        <v>7377.076</v>
      </c>
      <c r="J8" s="95">
        <v>7734.1809999999996</v>
      </c>
      <c r="K8" s="326">
        <v>-4.6172309647265761</v>
      </c>
      <c r="L8" s="94">
        <v>7903</v>
      </c>
      <c r="M8" s="95">
        <v>7300</v>
      </c>
      <c r="N8" s="326">
        <v>8.2602739726027394</v>
      </c>
      <c r="O8" s="94">
        <v>7340.3190000000004</v>
      </c>
      <c r="P8" s="95">
        <v>7321.8419999999996</v>
      </c>
      <c r="Q8" s="592">
        <v>0.25235453045832962</v>
      </c>
    </row>
    <row r="9" spans="2:17" ht="18.75">
      <c r="B9" s="325" t="s">
        <v>18</v>
      </c>
      <c r="C9" s="215">
        <v>8838.2019999999993</v>
      </c>
      <c r="D9" s="216">
        <v>8233.4629999999997</v>
      </c>
      <c r="E9" s="324">
        <v>7.3448924225444339</v>
      </c>
      <c r="F9" s="94" t="s">
        <v>115</v>
      </c>
      <c r="G9" s="95" t="s">
        <v>115</v>
      </c>
      <c r="H9" s="326" t="s">
        <v>115</v>
      </c>
      <c r="I9" s="94">
        <v>9256.4249999999993</v>
      </c>
      <c r="J9" s="95">
        <v>9904.5990000000002</v>
      </c>
      <c r="K9" s="326">
        <v>-6.5441720558298302</v>
      </c>
      <c r="L9" s="94">
        <v>5742</v>
      </c>
      <c r="M9" s="95">
        <v>5514</v>
      </c>
      <c r="N9" s="326">
        <v>4.1349292709466816</v>
      </c>
      <c r="O9" s="94">
        <v>7971.165</v>
      </c>
      <c r="P9" s="95">
        <v>8233.4629999999997</v>
      </c>
      <c r="Q9" s="592">
        <v>-3.185755495591585</v>
      </c>
    </row>
    <row r="10" spans="2:17" ht="18.75">
      <c r="B10" s="325" t="s">
        <v>19</v>
      </c>
      <c r="C10" s="215">
        <v>18623.055</v>
      </c>
      <c r="D10" s="216">
        <v>18658.166000000001</v>
      </c>
      <c r="E10" s="324">
        <v>-0.18818033883930921</v>
      </c>
      <c r="F10" s="94">
        <v>16661.719000000001</v>
      </c>
      <c r="G10" s="95">
        <v>18345.546999999999</v>
      </c>
      <c r="H10" s="326">
        <v>-9.1784017124155408</v>
      </c>
      <c r="I10" s="94">
        <v>19131.322</v>
      </c>
      <c r="J10" s="95">
        <v>18602.915000000001</v>
      </c>
      <c r="K10" s="326">
        <v>2.8404526924946936</v>
      </c>
      <c r="L10" s="94">
        <v>16446</v>
      </c>
      <c r="M10" s="95">
        <v>17316</v>
      </c>
      <c r="N10" s="326">
        <v>-5.0242550242550239</v>
      </c>
      <c r="O10" s="94">
        <v>18574.025000000001</v>
      </c>
      <c r="P10" s="95">
        <v>18658.166000000001</v>
      </c>
      <c r="Q10" s="592">
        <v>-0.45096072143424826</v>
      </c>
    </row>
    <row r="11" spans="2:17" ht="18.75">
      <c r="B11" s="325" t="s">
        <v>20</v>
      </c>
      <c r="C11" s="215" t="s">
        <v>115</v>
      </c>
      <c r="D11" s="216" t="s">
        <v>115</v>
      </c>
      <c r="E11" s="324" t="s">
        <v>115</v>
      </c>
      <c r="F11" s="94" t="s">
        <v>115</v>
      </c>
      <c r="G11" s="95" t="s">
        <v>115</v>
      </c>
      <c r="H11" s="326" t="s">
        <v>115</v>
      </c>
      <c r="I11" s="94" t="s">
        <v>115</v>
      </c>
      <c r="J11" s="95" t="s">
        <v>115</v>
      </c>
      <c r="K11" s="326" t="s">
        <v>115</v>
      </c>
      <c r="L11" s="94" t="s">
        <v>115</v>
      </c>
      <c r="M11" s="95" t="s">
        <v>115</v>
      </c>
      <c r="N11" s="326" t="s">
        <v>115</v>
      </c>
      <c r="O11" s="94" t="s">
        <v>115</v>
      </c>
      <c r="P11" s="95" t="s">
        <v>115</v>
      </c>
      <c r="Q11" s="592" t="s">
        <v>115</v>
      </c>
    </row>
    <row r="12" spans="2:17" ht="18.75">
      <c r="B12" s="325" t="s">
        <v>21</v>
      </c>
      <c r="C12" s="215">
        <v>9338.0580000000009</v>
      </c>
      <c r="D12" s="216">
        <v>9382.7540000000008</v>
      </c>
      <c r="E12" s="324">
        <v>-0.47636333639355682</v>
      </c>
      <c r="F12" s="94">
        <v>9728.48</v>
      </c>
      <c r="G12" s="95">
        <v>9621.36</v>
      </c>
      <c r="H12" s="326">
        <v>1.1133561159752776</v>
      </c>
      <c r="I12" s="94">
        <v>9347.3169999999991</v>
      </c>
      <c r="J12" s="95">
        <v>9576.991</v>
      </c>
      <c r="K12" s="326">
        <v>-2.3981854008216246</v>
      </c>
      <c r="L12" s="94">
        <v>9424</v>
      </c>
      <c r="M12" s="95">
        <v>8996</v>
      </c>
      <c r="N12" s="326">
        <v>4.757670075589151</v>
      </c>
      <c r="O12" s="94">
        <v>9124.39</v>
      </c>
      <c r="P12" s="95">
        <v>9382.7540000000008</v>
      </c>
      <c r="Q12" s="592">
        <v>-2.7536051781811755</v>
      </c>
    </row>
    <row r="13" spans="2:17" ht="18.75">
      <c r="B13" s="325" t="s">
        <v>22</v>
      </c>
      <c r="C13" s="215">
        <v>10386.726000000001</v>
      </c>
      <c r="D13" s="216">
        <v>9634.2549999999992</v>
      </c>
      <c r="E13" s="324">
        <v>7.8103703918985063</v>
      </c>
      <c r="F13" s="94">
        <v>11299.99</v>
      </c>
      <c r="G13" s="95" t="s">
        <v>115</v>
      </c>
      <c r="H13" s="326" t="s">
        <v>115</v>
      </c>
      <c r="I13" s="94">
        <v>10428.091</v>
      </c>
      <c r="J13" s="95">
        <v>10611.378000000001</v>
      </c>
      <c r="K13" s="326">
        <v>-1.7272685979144295</v>
      </c>
      <c r="L13" s="94">
        <v>9175</v>
      </c>
      <c r="M13" s="95">
        <v>7492</v>
      </c>
      <c r="N13" s="326">
        <v>22.463961558996264</v>
      </c>
      <c r="O13" s="94">
        <v>9506.0059999999994</v>
      </c>
      <c r="P13" s="95">
        <v>9634.2549999999992</v>
      </c>
      <c r="Q13" s="592">
        <v>-1.331177138242654</v>
      </c>
    </row>
    <row r="14" spans="2:17" ht="18.75">
      <c r="B14" s="325" t="s">
        <v>23</v>
      </c>
      <c r="C14" s="215">
        <v>20073.135999999999</v>
      </c>
      <c r="D14" s="216">
        <v>20794.060000000001</v>
      </c>
      <c r="E14" s="324">
        <v>-3.4669708561002648</v>
      </c>
      <c r="F14" s="94">
        <v>20180</v>
      </c>
      <c r="G14" s="95">
        <v>19910</v>
      </c>
      <c r="H14" s="326">
        <v>1.3561024610748369</v>
      </c>
      <c r="I14" s="94">
        <v>17952</v>
      </c>
      <c r="J14" s="95" t="s">
        <v>115</v>
      </c>
      <c r="K14" s="326" t="s">
        <v>115</v>
      </c>
      <c r="L14" s="94" t="s">
        <v>115</v>
      </c>
      <c r="M14" s="95" t="s">
        <v>115</v>
      </c>
      <c r="N14" s="326" t="s">
        <v>115</v>
      </c>
      <c r="O14" s="94">
        <v>20061.75</v>
      </c>
      <c r="P14" s="95">
        <v>20794.060000000001</v>
      </c>
      <c r="Q14" s="592">
        <v>-3.5217268777718318</v>
      </c>
    </row>
    <row r="15" spans="2:17" ht="18.75">
      <c r="B15" s="325" t="s">
        <v>24</v>
      </c>
      <c r="C15" s="215">
        <v>9377.6090000000004</v>
      </c>
      <c r="D15" s="216">
        <v>10204.1</v>
      </c>
      <c r="E15" s="324">
        <v>-8.099597220725002</v>
      </c>
      <c r="F15" s="94" t="s">
        <v>246</v>
      </c>
      <c r="G15" s="95" t="s">
        <v>272</v>
      </c>
      <c r="H15" s="326" t="s">
        <v>115</v>
      </c>
      <c r="I15" s="94" t="s">
        <v>115</v>
      </c>
      <c r="J15" s="95" t="s">
        <v>115</v>
      </c>
      <c r="K15" s="326" t="s">
        <v>115</v>
      </c>
      <c r="L15" s="94" t="s">
        <v>115</v>
      </c>
      <c r="M15" s="95" t="s">
        <v>115</v>
      </c>
      <c r="N15" s="326" t="s">
        <v>115</v>
      </c>
      <c r="O15" s="94">
        <v>10044.200000000001</v>
      </c>
      <c r="P15" s="95">
        <v>10204.1</v>
      </c>
      <c r="Q15" s="592">
        <v>-1.5670171793690735</v>
      </c>
    </row>
    <row r="16" spans="2:17" ht="18.75">
      <c r="B16" s="327" t="s">
        <v>25</v>
      </c>
      <c r="C16" s="215">
        <v>13571.839</v>
      </c>
      <c r="D16" s="216">
        <v>13313.2</v>
      </c>
      <c r="E16" s="324">
        <v>1.9427260162845836</v>
      </c>
      <c r="F16" s="94">
        <v>13610</v>
      </c>
      <c r="G16" s="95">
        <v>16270</v>
      </c>
      <c r="H16" s="326">
        <v>-16.349108789182544</v>
      </c>
      <c r="I16" s="94" t="s">
        <v>115</v>
      </c>
      <c r="J16" s="95" t="s">
        <v>115</v>
      </c>
      <c r="K16" s="326" t="s">
        <v>115</v>
      </c>
      <c r="L16" s="94" t="s">
        <v>115</v>
      </c>
      <c r="M16" s="95" t="s">
        <v>115</v>
      </c>
      <c r="N16" s="326" t="s">
        <v>115</v>
      </c>
      <c r="O16" s="94">
        <v>13298.48</v>
      </c>
      <c r="P16" s="95">
        <v>13313.2</v>
      </c>
      <c r="Q16" s="592">
        <v>-0.11056695610372534</v>
      </c>
    </row>
    <row r="17" spans="2:17" ht="18.75">
      <c r="B17" s="327" t="s">
        <v>26</v>
      </c>
      <c r="C17" s="215">
        <v>8804.107</v>
      </c>
      <c r="D17" s="216">
        <v>9041.09</v>
      </c>
      <c r="E17" s="324">
        <v>-2.6211773137973426</v>
      </c>
      <c r="F17" s="94" t="s">
        <v>115</v>
      </c>
      <c r="G17" s="95" t="s">
        <v>115</v>
      </c>
      <c r="H17" s="326" t="s">
        <v>115</v>
      </c>
      <c r="I17" s="94" t="s">
        <v>115</v>
      </c>
      <c r="J17" s="95" t="s">
        <v>115</v>
      </c>
      <c r="K17" s="326" t="s">
        <v>115</v>
      </c>
      <c r="L17" s="94" t="s">
        <v>115</v>
      </c>
      <c r="M17" s="95" t="s">
        <v>115</v>
      </c>
      <c r="N17" s="326" t="s">
        <v>115</v>
      </c>
      <c r="O17" s="94">
        <v>8831.39</v>
      </c>
      <c r="P17" s="95">
        <v>9041.09</v>
      </c>
      <c r="Q17" s="592">
        <v>-2.3194106020402487</v>
      </c>
    </row>
    <row r="18" spans="2:17" ht="18.75">
      <c r="B18" s="327" t="s">
        <v>27</v>
      </c>
      <c r="C18" s="215">
        <v>4911.7690000000002</v>
      </c>
      <c r="D18" s="216">
        <v>4150.2979999999998</v>
      </c>
      <c r="E18" s="324">
        <v>18.347381320570246</v>
      </c>
      <c r="F18" s="94" t="s">
        <v>115</v>
      </c>
      <c r="G18" s="95" t="s">
        <v>115</v>
      </c>
      <c r="H18" s="326" t="s">
        <v>115</v>
      </c>
      <c r="I18" s="94">
        <v>5061.0529999999999</v>
      </c>
      <c r="J18" s="95">
        <v>4908.1620000000003</v>
      </c>
      <c r="K18" s="326">
        <v>3.1150357302794736</v>
      </c>
      <c r="L18" s="94">
        <v>5418</v>
      </c>
      <c r="M18" s="95">
        <v>5326</v>
      </c>
      <c r="N18" s="326">
        <v>1.7273751408186255</v>
      </c>
      <c r="O18" s="94" t="s">
        <v>115</v>
      </c>
      <c r="P18" s="95">
        <v>4150.2979999999998</v>
      </c>
      <c r="Q18" s="592" t="s">
        <v>115</v>
      </c>
    </row>
    <row r="19" spans="2:17" ht="19.5" thickBot="1">
      <c r="B19" s="328" t="s">
        <v>28</v>
      </c>
      <c r="C19" s="217">
        <v>6924.8130000000001</v>
      </c>
      <c r="D19" s="218">
        <v>6590.04</v>
      </c>
      <c r="E19" s="329">
        <v>5.0799843400040086</v>
      </c>
      <c r="F19" s="593">
        <v>7870</v>
      </c>
      <c r="G19" s="594">
        <v>8510</v>
      </c>
      <c r="H19" s="595">
        <v>-7.5205640423031728</v>
      </c>
      <c r="I19" s="593" t="s">
        <v>115</v>
      </c>
      <c r="J19" s="594" t="s">
        <v>115</v>
      </c>
      <c r="K19" s="595" t="s">
        <v>115</v>
      </c>
      <c r="L19" s="593" t="s">
        <v>115</v>
      </c>
      <c r="M19" s="594" t="s">
        <v>115</v>
      </c>
      <c r="N19" s="595" t="s">
        <v>115</v>
      </c>
      <c r="O19" s="593" t="s">
        <v>115</v>
      </c>
      <c r="P19" s="594" t="s">
        <v>115</v>
      </c>
      <c r="Q19" s="596" t="s">
        <v>115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T34" sqref="T34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263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7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6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8">
        <v>10369.14</v>
      </c>
      <c r="E69" s="299">
        <v>10459.35</v>
      </c>
      <c r="F69" s="245">
        <v>10272.799999999999</v>
      </c>
      <c r="G69" s="245">
        <v>9718.93</v>
      </c>
      <c r="H69" s="245">
        <v>8884.15</v>
      </c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2023-07-21T05:48:18Z</dcterms:modified>
</cp:coreProperties>
</file>