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osztorys\Kosztorys drugi przetarg\Pakiet 5 L.07 08\"/>
    </mc:Choice>
  </mc:AlternateContent>
  <bookViews>
    <workbookView xWindow="135" yWindow="600" windowWidth="22710" windowHeight="10785"/>
  </bookViews>
  <sheets>
    <sheet name="Pakiet 5" sheetId="3" r:id="rId1"/>
  </sheets>
  <calcPr calcId="152511"/>
</workbook>
</file>

<file path=xl/calcChain.xml><?xml version="1.0" encoding="utf-8"?>
<calcChain xmlns="http://schemas.openxmlformats.org/spreadsheetml/2006/main">
  <c r="L53" i="3" l="1"/>
  <c r="R53" i="3"/>
  <c r="S53" i="3"/>
  <c r="G53" i="3" l="1"/>
  <c r="H53" i="3"/>
  <c r="I53" i="3"/>
  <c r="J53" i="3"/>
  <c r="K53" i="3"/>
  <c r="N53" i="3"/>
  <c r="O53" i="3"/>
  <c r="P53" i="3"/>
  <c r="Q53" i="3"/>
  <c r="U53" i="3"/>
  <c r="U10" i="3"/>
  <c r="G10" i="3"/>
  <c r="H10" i="3"/>
  <c r="I10" i="3"/>
  <c r="J10" i="3"/>
  <c r="K10" i="3"/>
</calcChain>
</file>

<file path=xl/sharedStrings.xml><?xml version="1.0" encoding="utf-8"?>
<sst xmlns="http://schemas.openxmlformats.org/spreadsheetml/2006/main" count="127" uniqueCount="58">
  <si>
    <t>Grupa czynn.</t>
  </si>
  <si>
    <t>Adres leśny</t>
  </si>
  <si>
    <t>PKN</t>
  </si>
  <si>
    <t>Iglaste</t>
  </si>
  <si>
    <t>Liściaste</t>
  </si>
  <si>
    <t>Razem</t>
  </si>
  <si>
    <t>S4</t>
  </si>
  <si>
    <t>S3</t>
  </si>
  <si>
    <t>S2A</t>
  </si>
  <si>
    <t>W</t>
  </si>
  <si>
    <t>S2AP</t>
  </si>
  <si>
    <t>S2B</t>
  </si>
  <si>
    <t>IB</t>
  </si>
  <si>
    <t>N</t>
  </si>
  <si>
    <t>Razem: IB</t>
  </si>
  <si>
    <t>PR</t>
  </si>
  <si>
    <t>Razem: PR</t>
  </si>
  <si>
    <t>PTP</t>
  </si>
  <si>
    <t>Razem: PTP</t>
  </si>
  <si>
    <t>PTW</t>
  </si>
  <si>
    <t>Razem: PTW</t>
  </si>
  <si>
    <t>TPP</t>
  </si>
  <si>
    <t>Razem: TPP</t>
  </si>
  <si>
    <t>TWP</t>
  </si>
  <si>
    <t>Razem: TWP</t>
  </si>
  <si>
    <t>Razem pakiet</t>
  </si>
  <si>
    <t>02-32-2-07-49    -d   -99</t>
  </si>
  <si>
    <t>02-32-2-08-26    -a   -99</t>
  </si>
  <si>
    <t>02-32-2-08-53    -b   -99</t>
  </si>
  <si>
    <t>02-32-2-08-83    -a   -98</t>
  </si>
  <si>
    <t xml:space="preserve">02-32-2-07-      -    -  </t>
  </si>
  <si>
    <t xml:space="preserve">02-32-2-08-      -    -  </t>
  </si>
  <si>
    <t>02-32-2-07-103   -b   -00</t>
  </si>
  <si>
    <t>02-32-2-07-133   -f   -00</t>
  </si>
  <si>
    <t>02-32-2-07-155   -f   -00</t>
  </si>
  <si>
    <t>02-32-2-07-156   -g   -00</t>
  </si>
  <si>
    <t>02-32-2-07-162   -b   -00</t>
  </si>
  <si>
    <t>02-32-2-07-166   -b   -00</t>
  </si>
  <si>
    <t>02-32-2-07-166   -c   -00</t>
  </si>
  <si>
    <t>02-32-2-07-32    -g   -00</t>
  </si>
  <si>
    <t>02-32-2-07-3     -d   -00</t>
  </si>
  <si>
    <t>02-32-2-07-48    -f   -00</t>
  </si>
  <si>
    <t>02-32-2-07-66    -a   -00</t>
  </si>
  <si>
    <t>02-32-2-07-66    -b   -00</t>
  </si>
  <si>
    <t>02-32-2-08-24    -j   -00</t>
  </si>
  <si>
    <t>02-32-2-08-41    -d   -00</t>
  </si>
  <si>
    <t>02-32-2-08-75    -a   -00</t>
  </si>
  <si>
    <t>02-32-2-08-80    -a   -00</t>
  </si>
  <si>
    <t>02-32-2-08-81    -c   -00</t>
  </si>
  <si>
    <t>02-32-2-07-16    -d   -00</t>
  </si>
  <si>
    <t>02-32-2-07-90    -c   -00</t>
  </si>
  <si>
    <t>02-32-2-08-29    -d   -00</t>
  </si>
  <si>
    <t>02-32-2-08-42    -a   -00</t>
  </si>
  <si>
    <t>02-32-2-08-57    -b   -00</t>
  </si>
  <si>
    <t>02-32-2-08-57    -c   -00</t>
  </si>
  <si>
    <t>02-32-2-08-57    -g   -00</t>
  </si>
  <si>
    <t>02-32-2-08-61    -d   -00</t>
  </si>
  <si>
    <t xml:space="preserve">Pakiet: 5 L.07/08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</si>
</sst>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9"/>
      <color rgb="FF333333"/>
      <name val="Arial"/>
    </font>
    <font>
      <sz val="8"/>
      <color rgb="FF000000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1" fontId="3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4"/>
  <sheetViews>
    <sheetView tabSelected="1" workbookViewId="0">
      <selection activeCell="U10" sqref="U10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9.28515625" customWidth="1"/>
    <col min="5" max="5" width="4.7109375" customWidth="1"/>
    <col min="6" max="6" width="6.28515625" customWidth="1"/>
    <col min="7" max="11" width="7.7109375" customWidth="1"/>
    <col min="12" max="12" width="6.7109375" customWidth="1"/>
    <col min="13" max="13" width="1.42578125" customWidth="1"/>
    <col min="14" max="18" width="9.5703125" customWidth="1"/>
    <col min="19" max="19" width="6.7109375" customWidth="1"/>
    <col min="20" max="20" width="1.42578125" customWidth="1"/>
    <col min="21" max="21" width="7.85546875" customWidth="1"/>
    <col min="22" max="22" width="4.7109375" customWidth="1"/>
  </cols>
  <sheetData>
    <row r="1" spans="2:21" s="1" customFormat="1" ht="19.7" customHeight="1" x14ac:dyDescent="0.2"/>
    <row r="2" spans="2:21" s="1" customFormat="1" ht="18.600000000000001" customHeight="1" x14ac:dyDescent="0.2">
      <c r="B2" s="18" t="s">
        <v>57</v>
      </c>
      <c r="C2" s="18"/>
      <c r="D2" s="18"/>
    </row>
    <row r="3" spans="2:21" s="1" customFormat="1" ht="0.4" customHeight="1" x14ac:dyDescent="0.2"/>
    <row r="4" spans="2:21" s="1" customFormat="1" ht="22.9" customHeight="1" x14ac:dyDescent="0.2">
      <c r="C4" s="14" t="s">
        <v>0</v>
      </c>
      <c r="D4" s="14" t="s">
        <v>1</v>
      </c>
      <c r="E4" s="14" t="s">
        <v>2</v>
      </c>
      <c r="F4" s="14"/>
      <c r="G4" s="15" t="s">
        <v>3</v>
      </c>
      <c r="H4" s="15"/>
      <c r="I4" s="15"/>
      <c r="J4" s="15"/>
      <c r="K4" s="15"/>
      <c r="L4" s="13" t="s">
        <v>3</v>
      </c>
      <c r="M4" s="4"/>
      <c r="N4" s="15" t="s">
        <v>4</v>
      </c>
      <c r="O4" s="15"/>
      <c r="P4" s="15"/>
      <c r="Q4" s="15"/>
      <c r="R4" s="15"/>
      <c r="S4" s="13" t="s">
        <v>4</v>
      </c>
      <c r="T4" s="4"/>
      <c r="U4" s="13" t="s">
        <v>5</v>
      </c>
    </row>
    <row r="5" spans="2:21" s="1" customFormat="1" ht="22.9" customHeight="1" x14ac:dyDescent="0.2">
      <c r="C5" s="14"/>
      <c r="D5" s="14"/>
      <c r="E5" s="2" t="s">
        <v>6</v>
      </c>
      <c r="F5" s="2" t="s">
        <v>7</v>
      </c>
      <c r="G5" s="3" t="s">
        <v>8</v>
      </c>
      <c r="H5" s="3" t="s">
        <v>10</v>
      </c>
      <c r="I5" s="3" t="s">
        <v>11</v>
      </c>
      <c r="J5" s="3" t="s">
        <v>6</v>
      </c>
      <c r="K5" s="3" t="s">
        <v>9</v>
      </c>
      <c r="L5" s="13"/>
      <c r="M5" s="4"/>
      <c r="N5" s="3" t="s">
        <v>8</v>
      </c>
      <c r="O5" s="3" t="s">
        <v>10</v>
      </c>
      <c r="P5" s="3" t="s">
        <v>11</v>
      </c>
      <c r="Q5" s="3" t="s">
        <v>6</v>
      </c>
      <c r="R5" s="3" t="s">
        <v>9</v>
      </c>
      <c r="S5" s="13"/>
      <c r="T5" s="4"/>
      <c r="U5" s="13"/>
    </row>
    <row r="6" spans="2:21" s="1" customFormat="1" ht="19.149999999999999" customHeight="1" x14ac:dyDescent="0.2">
      <c r="C6" s="17" t="s">
        <v>12</v>
      </c>
      <c r="D6" s="5" t="s">
        <v>26</v>
      </c>
      <c r="E6" s="5" t="s">
        <v>13</v>
      </c>
      <c r="F6" s="5" t="s">
        <v>13</v>
      </c>
      <c r="G6" s="6">
        <v>59</v>
      </c>
      <c r="H6" s="6">
        <v>17</v>
      </c>
      <c r="I6" s="6">
        <v>32</v>
      </c>
      <c r="J6" s="6">
        <v>9</v>
      </c>
      <c r="K6" s="6">
        <v>313</v>
      </c>
      <c r="L6" s="7">
        <v>430</v>
      </c>
      <c r="M6" s="4"/>
      <c r="N6" s="6"/>
      <c r="O6" s="6"/>
      <c r="P6" s="6"/>
      <c r="Q6" s="6"/>
      <c r="R6" s="6"/>
      <c r="S6" s="7"/>
      <c r="T6" s="4"/>
      <c r="U6" s="7">
        <v>430</v>
      </c>
    </row>
    <row r="7" spans="2:21" s="1" customFormat="1" ht="19.149999999999999" customHeight="1" x14ac:dyDescent="0.2">
      <c r="C7" s="17"/>
      <c r="D7" s="5" t="s">
        <v>27</v>
      </c>
      <c r="E7" s="5" t="s">
        <v>13</v>
      </c>
      <c r="F7" s="5" t="s">
        <v>13</v>
      </c>
      <c r="G7" s="11">
        <v>80</v>
      </c>
      <c r="H7" s="11">
        <v>47</v>
      </c>
      <c r="I7" s="11"/>
      <c r="J7" s="11">
        <v>11</v>
      </c>
      <c r="K7" s="11">
        <v>479</v>
      </c>
      <c r="L7" s="7">
        <v>617</v>
      </c>
      <c r="M7" s="4"/>
      <c r="N7" s="11">
        <v>32</v>
      </c>
      <c r="O7" s="11"/>
      <c r="P7" s="11"/>
      <c r="Q7" s="11">
        <v>6</v>
      </c>
      <c r="R7" s="11"/>
      <c r="S7" s="7">
        <v>38</v>
      </c>
      <c r="T7" s="4"/>
      <c r="U7" s="7">
        <v>655</v>
      </c>
    </row>
    <row r="8" spans="2:21" s="1" customFormat="1" ht="19.149999999999999" customHeight="1" x14ac:dyDescent="0.2">
      <c r="C8" s="17"/>
      <c r="D8" s="5" t="s">
        <v>28</v>
      </c>
      <c r="E8" s="5" t="s">
        <v>13</v>
      </c>
      <c r="F8" s="5" t="s">
        <v>13</v>
      </c>
      <c r="G8" s="6">
        <v>88</v>
      </c>
      <c r="H8" s="6">
        <v>39</v>
      </c>
      <c r="I8" s="6"/>
      <c r="J8" s="6">
        <v>19</v>
      </c>
      <c r="K8" s="6">
        <v>524</v>
      </c>
      <c r="L8" s="7">
        <v>670</v>
      </c>
      <c r="M8" s="4"/>
      <c r="N8" s="6"/>
      <c r="O8" s="6"/>
      <c r="P8" s="6"/>
      <c r="Q8" s="6">
        <v>22</v>
      </c>
      <c r="R8" s="6"/>
      <c r="S8" s="7">
        <v>22</v>
      </c>
      <c r="T8" s="4"/>
      <c r="U8" s="7">
        <v>692</v>
      </c>
    </row>
    <row r="9" spans="2:21" s="1" customFormat="1" ht="19.149999999999999" customHeight="1" x14ac:dyDescent="0.2">
      <c r="C9" s="17"/>
      <c r="D9" s="5" t="s">
        <v>29</v>
      </c>
      <c r="E9" s="5" t="s">
        <v>13</v>
      </c>
      <c r="F9" s="5" t="s">
        <v>13</v>
      </c>
      <c r="G9" s="11">
        <v>96</v>
      </c>
      <c r="H9" s="11">
        <v>48</v>
      </c>
      <c r="I9" s="11"/>
      <c r="J9" s="11">
        <v>16</v>
      </c>
      <c r="K9" s="11">
        <v>647</v>
      </c>
      <c r="L9" s="7">
        <v>807</v>
      </c>
      <c r="M9" s="4"/>
      <c r="N9" s="11">
        <v>3</v>
      </c>
      <c r="O9" s="11"/>
      <c r="P9" s="11"/>
      <c r="Q9" s="11">
        <v>2</v>
      </c>
      <c r="R9" s="11"/>
      <c r="S9" s="7">
        <v>5</v>
      </c>
      <c r="T9" s="4"/>
      <c r="U9" s="7">
        <v>812</v>
      </c>
    </row>
    <row r="10" spans="2:21" s="1" customFormat="1" ht="19.149999999999999" customHeight="1" x14ac:dyDescent="0.2">
      <c r="C10" s="16" t="s">
        <v>14</v>
      </c>
      <c r="D10" s="16"/>
      <c r="E10" s="8"/>
      <c r="F10" s="8"/>
      <c r="G10" s="9">
        <f t="shared" ref="G10:J10" si="0">SUM(G6:G9)</f>
        <v>323</v>
      </c>
      <c r="H10" s="9">
        <f t="shared" si="0"/>
        <v>151</v>
      </c>
      <c r="I10" s="9">
        <f t="shared" si="0"/>
        <v>32</v>
      </c>
      <c r="J10" s="9">
        <f t="shared" si="0"/>
        <v>55</v>
      </c>
      <c r="K10" s="9">
        <f>SUM(K6:K9)</f>
        <v>1963</v>
      </c>
      <c r="L10" s="9">
        <v>2524</v>
      </c>
      <c r="M10" s="4"/>
      <c r="N10" s="9">
        <v>35</v>
      </c>
      <c r="O10" s="9"/>
      <c r="P10" s="9"/>
      <c r="Q10" s="9">
        <v>30</v>
      </c>
      <c r="R10" s="9"/>
      <c r="S10" s="9">
        <v>65</v>
      </c>
      <c r="T10" s="4"/>
      <c r="U10" s="9">
        <f>SUM(U6:U9)</f>
        <v>2589</v>
      </c>
    </row>
    <row r="11" spans="2:21" s="1" customFormat="1" ht="11.1" customHeight="1" x14ac:dyDescent="0.2">
      <c r="C11" s="4"/>
      <c r="D11" s="4"/>
      <c r="E11" s="10"/>
      <c r="F11" s="1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2:21" s="1" customFormat="1" ht="19.149999999999999" customHeight="1" x14ac:dyDescent="0.2">
      <c r="C12" s="17" t="s">
        <v>15</v>
      </c>
      <c r="D12" s="5" t="s">
        <v>30</v>
      </c>
      <c r="E12" s="5"/>
      <c r="F12" s="5"/>
      <c r="G12" s="6">
        <v>205</v>
      </c>
      <c r="H12" s="6">
        <v>75</v>
      </c>
      <c r="I12" s="6">
        <v>100</v>
      </c>
      <c r="J12" s="6">
        <v>55</v>
      </c>
      <c r="K12" s="6">
        <v>675</v>
      </c>
      <c r="L12" s="7">
        <v>1110</v>
      </c>
      <c r="M12" s="4"/>
      <c r="N12" s="6">
        <v>20</v>
      </c>
      <c r="O12" s="6">
        <v>10</v>
      </c>
      <c r="P12" s="6"/>
      <c r="Q12" s="6"/>
      <c r="R12" s="6"/>
      <c r="S12" s="7">
        <v>30</v>
      </c>
      <c r="T12" s="4"/>
      <c r="U12" s="7">
        <v>1140</v>
      </c>
    </row>
    <row r="13" spans="2:21" s="1" customFormat="1" ht="19.149999999999999" customHeight="1" x14ac:dyDescent="0.2">
      <c r="C13" s="17"/>
      <c r="D13" s="5" t="s">
        <v>31</v>
      </c>
      <c r="E13" s="5"/>
      <c r="F13" s="5"/>
      <c r="G13" s="11">
        <v>70</v>
      </c>
      <c r="H13" s="11">
        <v>70</v>
      </c>
      <c r="I13" s="11"/>
      <c r="J13" s="11">
        <v>60</v>
      </c>
      <c r="K13" s="11">
        <v>550</v>
      </c>
      <c r="L13" s="7">
        <v>750</v>
      </c>
      <c r="M13" s="4"/>
      <c r="N13" s="11">
        <v>20</v>
      </c>
      <c r="O13" s="11">
        <v>20</v>
      </c>
      <c r="P13" s="11"/>
      <c r="Q13" s="11">
        <v>20</v>
      </c>
      <c r="R13" s="11">
        <v>10</v>
      </c>
      <c r="S13" s="7">
        <v>70</v>
      </c>
      <c r="T13" s="4"/>
      <c r="U13" s="7">
        <v>820</v>
      </c>
    </row>
    <row r="14" spans="2:21" s="1" customFormat="1" ht="19.149999999999999" customHeight="1" x14ac:dyDescent="0.2">
      <c r="C14" s="16" t="s">
        <v>16</v>
      </c>
      <c r="D14" s="16"/>
      <c r="E14" s="8"/>
      <c r="F14" s="8"/>
      <c r="G14" s="9">
        <v>275</v>
      </c>
      <c r="H14" s="9">
        <v>145</v>
      </c>
      <c r="I14" s="9">
        <v>100</v>
      </c>
      <c r="J14" s="9">
        <v>115</v>
      </c>
      <c r="K14" s="9">
        <v>1225</v>
      </c>
      <c r="L14" s="9">
        <v>1860</v>
      </c>
      <c r="M14" s="4"/>
      <c r="N14" s="9">
        <v>40</v>
      </c>
      <c r="O14" s="9">
        <v>30</v>
      </c>
      <c r="P14" s="9"/>
      <c r="Q14" s="9">
        <v>20</v>
      </c>
      <c r="R14" s="9">
        <v>10</v>
      </c>
      <c r="S14" s="9">
        <v>100</v>
      </c>
      <c r="T14" s="4"/>
      <c r="U14" s="9">
        <v>1960</v>
      </c>
    </row>
    <row r="15" spans="2:21" s="1" customFormat="1" ht="11.1" customHeight="1" x14ac:dyDescent="0.2">
      <c r="C15" s="4"/>
      <c r="D15" s="4"/>
      <c r="E15" s="10"/>
      <c r="F15" s="1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2:21" s="1" customFormat="1" ht="19.149999999999999" customHeight="1" x14ac:dyDescent="0.2">
      <c r="C16" s="17" t="s">
        <v>17</v>
      </c>
      <c r="D16" s="5" t="s">
        <v>30</v>
      </c>
      <c r="E16" s="5"/>
      <c r="F16" s="5"/>
      <c r="G16" s="6">
        <v>330</v>
      </c>
      <c r="H16" s="6">
        <v>130</v>
      </c>
      <c r="I16" s="6">
        <v>100</v>
      </c>
      <c r="J16" s="6">
        <v>115</v>
      </c>
      <c r="K16" s="6">
        <v>480</v>
      </c>
      <c r="L16" s="7">
        <v>1155</v>
      </c>
      <c r="M16" s="4"/>
      <c r="N16" s="6"/>
      <c r="O16" s="6">
        <v>20</v>
      </c>
      <c r="P16" s="6"/>
      <c r="Q16" s="6">
        <v>45</v>
      </c>
      <c r="R16" s="6">
        <v>30</v>
      </c>
      <c r="S16" s="7">
        <v>95</v>
      </c>
      <c r="T16" s="4"/>
      <c r="U16" s="7">
        <v>1250</v>
      </c>
    </row>
    <row r="17" spans="3:21" s="1" customFormat="1" ht="19.149999999999999" customHeight="1" x14ac:dyDescent="0.2">
      <c r="C17" s="17"/>
      <c r="D17" s="5" t="s">
        <v>31</v>
      </c>
      <c r="E17" s="5"/>
      <c r="F17" s="5"/>
      <c r="G17" s="11">
        <v>130</v>
      </c>
      <c r="H17" s="11">
        <v>150</v>
      </c>
      <c r="I17" s="11"/>
      <c r="J17" s="11">
        <v>70</v>
      </c>
      <c r="K17" s="11">
        <v>710</v>
      </c>
      <c r="L17" s="7">
        <v>1060</v>
      </c>
      <c r="M17" s="4"/>
      <c r="N17" s="11">
        <v>20</v>
      </c>
      <c r="O17" s="11">
        <v>30</v>
      </c>
      <c r="P17" s="11"/>
      <c r="Q17" s="11">
        <v>20</v>
      </c>
      <c r="R17" s="11">
        <v>30</v>
      </c>
      <c r="S17" s="7">
        <v>100</v>
      </c>
      <c r="T17" s="4"/>
      <c r="U17" s="7">
        <v>1160</v>
      </c>
    </row>
    <row r="18" spans="3:21" s="1" customFormat="1" ht="19.149999999999999" customHeight="1" x14ac:dyDescent="0.2">
      <c r="C18" s="16" t="s">
        <v>18</v>
      </c>
      <c r="D18" s="16"/>
      <c r="E18" s="8"/>
      <c r="F18" s="8"/>
      <c r="G18" s="9">
        <v>460</v>
      </c>
      <c r="H18" s="9">
        <v>280</v>
      </c>
      <c r="I18" s="9">
        <v>100</v>
      </c>
      <c r="J18" s="9">
        <v>185</v>
      </c>
      <c r="K18" s="9">
        <v>1190</v>
      </c>
      <c r="L18" s="9">
        <v>2215</v>
      </c>
      <c r="M18" s="4"/>
      <c r="N18" s="9">
        <v>20</v>
      </c>
      <c r="O18" s="9">
        <v>50</v>
      </c>
      <c r="P18" s="9"/>
      <c r="Q18" s="9">
        <v>65</v>
      </c>
      <c r="R18" s="9">
        <v>60</v>
      </c>
      <c r="S18" s="9">
        <v>195</v>
      </c>
      <c r="T18" s="4"/>
      <c r="U18" s="9">
        <v>2410</v>
      </c>
    </row>
    <row r="19" spans="3:21" s="1" customFormat="1" ht="11.1" customHeight="1" x14ac:dyDescent="0.2">
      <c r="C19" s="4"/>
      <c r="D19" s="4"/>
      <c r="E19" s="10"/>
      <c r="F19" s="1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3:21" s="1" customFormat="1" ht="19.149999999999999" customHeight="1" x14ac:dyDescent="0.2">
      <c r="C20" s="17" t="s">
        <v>19</v>
      </c>
      <c r="D20" s="5" t="s">
        <v>30</v>
      </c>
      <c r="E20" s="5"/>
      <c r="F20" s="5"/>
      <c r="G20" s="6">
        <v>50</v>
      </c>
      <c r="H20" s="6">
        <v>25</v>
      </c>
      <c r="I20" s="6"/>
      <c r="J20" s="6"/>
      <c r="K20" s="6"/>
      <c r="L20" s="7">
        <v>75</v>
      </c>
      <c r="M20" s="4"/>
      <c r="N20" s="6">
        <v>25</v>
      </c>
      <c r="O20" s="6">
        <v>25</v>
      </c>
      <c r="P20" s="6"/>
      <c r="Q20" s="6"/>
      <c r="R20" s="6"/>
      <c r="S20" s="7">
        <v>50</v>
      </c>
      <c r="T20" s="4"/>
      <c r="U20" s="7">
        <v>125</v>
      </c>
    </row>
    <row r="21" spans="3:21" s="1" customFormat="1" ht="19.149999999999999" customHeight="1" x14ac:dyDescent="0.2">
      <c r="C21" s="17"/>
      <c r="D21" s="5" t="s">
        <v>31</v>
      </c>
      <c r="E21" s="5"/>
      <c r="F21" s="5"/>
      <c r="G21" s="11">
        <v>170</v>
      </c>
      <c r="H21" s="11">
        <v>110</v>
      </c>
      <c r="I21" s="11">
        <v>30</v>
      </c>
      <c r="J21" s="11">
        <v>30</v>
      </c>
      <c r="K21" s="11"/>
      <c r="L21" s="7">
        <v>340</v>
      </c>
      <c r="M21" s="4"/>
      <c r="N21" s="11">
        <v>20</v>
      </c>
      <c r="O21" s="11">
        <v>20</v>
      </c>
      <c r="P21" s="11"/>
      <c r="Q21" s="11">
        <v>10</v>
      </c>
      <c r="R21" s="11"/>
      <c r="S21" s="7">
        <v>50</v>
      </c>
      <c r="T21" s="4"/>
      <c r="U21" s="7">
        <v>390</v>
      </c>
    </row>
    <row r="22" spans="3:21" s="1" customFormat="1" ht="19.149999999999999" customHeight="1" x14ac:dyDescent="0.2">
      <c r="C22" s="16" t="s">
        <v>20</v>
      </c>
      <c r="D22" s="16"/>
      <c r="E22" s="8"/>
      <c r="F22" s="8"/>
      <c r="G22" s="9">
        <v>220</v>
      </c>
      <c r="H22" s="9">
        <v>135</v>
      </c>
      <c r="I22" s="9">
        <v>30</v>
      </c>
      <c r="J22" s="9">
        <v>30</v>
      </c>
      <c r="K22" s="9"/>
      <c r="L22" s="9">
        <v>415</v>
      </c>
      <c r="M22" s="4"/>
      <c r="N22" s="9">
        <v>45</v>
      </c>
      <c r="O22" s="9">
        <v>45</v>
      </c>
      <c r="P22" s="9"/>
      <c r="Q22" s="9">
        <v>10</v>
      </c>
      <c r="R22" s="9"/>
      <c r="S22" s="9">
        <v>100</v>
      </c>
      <c r="T22" s="4"/>
      <c r="U22" s="9">
        <v>515</v>
      </c>
    </row>
    <row r="23" spans="3:21" s="1" customFormat="1" ht="11.1" customHeight="1" x14ac:dyDescent="0.2">
      <c r="C23" s="4"/>
      <c r="D23" s="4"/>
      <c r="E23" s="10"/>
      <c r="F23" s="1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3:21" s="1" customFormat="1" ht="19.149999999999999" customHeight="1" x14ac:dyDescent="0.2">
      <c r="C24" s="17" t="s">
        <v>21</v>
      </c>
      <c r="D24" s="5" t="s">
        <v>32</v>
      </c>
      <c r="E24" s="5" t="s">
        <v>13</v>
      </c>
      <c r="F24" s="5" t="s">
        <v>13</v>
      </c>
      <c r="G24" s="6">
        <v>80</v>
      </c>
      <c r="H24" s="6"/>
      <c r="I24" s="6">
        <v>27</v>
      </c>
      <c r="J24" s="6"/>
      <c r="K24" s="6">
        <v>86</v>
      </c>
      <c r="L24" s="7">
        <v>193</v>
      </c>
      <c r="M24" s="4"/>
      <c r="N24" s="6"/>
      <c r="O24" s="6"/>
      <c r="P24" s="6"/>
      <c r="Q24" s="6">
        <v>2</v>
      </c>
      <c r="R24" s="6"/>
      <c r="S24" s="7">
        <v>2</v>
      </c>
      <c r="T24" s="4"/>
      <c r="U24" s="7">
        <v>195</v>
      </c>
    </row>
    <row r="25" spans="3:21" s="1" customFormat="1" ht="19.149999999999999" customHeight="1" x14ac:dyDescent="0.2">
      <c r="C25" s="17"/>
      <c r="D25" s="5" t="s">
        <v>33</v>
      </c>
      <c r="E25" s="5" t="s">
        <v>13</v>
      </c>
      <c r="F25" s="5" t="s">
        <v>13</v>
      </c>
      <c r="G25" s="11">
        <v>70</v>
      </c>
      <c r="H25" s="11">
        <v>15</v>
      </c>
      <c r="I25" s="11"/>
      <c r="J25" s="11"/>
      <c r="K25" s="11">
        <v>99</v>
      </c>
      <c r="L25" s="7">
        <v>184</v>
      </c>
      <c r="M25" s="4"/>
      <c r="N25" s="11">
        <v>10</v>
      </c>
      <c r="O25" s="11"/>
      <c r="P25" s="11"/>
      <c r="Q25" s="11"/>
      <c r="R25" s="11"/>
      <c r="S25" s="7">
        <v>10</v>
      </c>
      <c r="T25" s="4"/>
      <c r="U25" s="7">
        <v>194</v>
      </c>
    </row>
    <row r="26" spans="3:21" s="1" customFormat="1" ht="19.149999999999999" customHeight="1" x14ac:dyDescent="0.2">
      <c r="C26" s="17"/>
      <c r="D26" s="5" t="s">
        <v>34</v>
      </c>
      <c r="E26" s="5" t="s">
        <v>13</v>
      </c>
      <c r="F26" s="5" t="s">
        <v>13</v>
      </c>
      <c r="G26" s="6">
        <v>30</v>
      </c>
      <c r="H26" s="6"/>
      <c r="I26" s="6">
        <v>12</v>
      </c>
      <c r="J26" s="6"/>
      <c r="K26" s="6"/>
      <c r="L26" s="7">
        <v>42</v>
      </c>
      <c r="M26" s="4"/>
      <c r="N26" s="6">
        <v>30</v>
      </c>
      <c r="O26" s="6"/>
      <c r="P26" s="6"/>
      <c r="Q26" s="6"/>
      <c r="R26" s="6"/>
      <c r="S26" s="7">
        <v>30</v>
      </c>
      <c r="T26" s="4"/>
      <c r="U26" s="7">
        <v>72</v>
      </c>
    </row>
    <row r="27" spans="3:21" s="1" customFormat="1" ht="19.149999999999999" customHeight="1" x14ac:dyDescent="0.2">
      <c r="C27" s="17"/>
      <c r="D27" s="5" t="s">
        <v>35</v>
      </c>
      <c r="E27" s="5" t="s">
        <v>13</v>
      </c>
      <c r="F27" s="5" t="s">
        <v>13</v>
      </c>
      <c r="G27" s="11">
        <v>65</v>
      </c>
      <c r="H27" s="11">
        <v>30</v>
      </c>
      <c r="I27" s="11">
        <v>10</v>
      </c>
      <c r="J27" s="11"/>
      <c r="K27" s="11"/>
      <c r="L27" s="7">
        <v>105</v>
      </c>
      <c r="M27" s="4"/>
      <c r="N27" s="11">
        <v>8</v>
      </c>
      <c r="O27" s="11"/>
      <c r="P27" s="11"/>
      <c r="Q27" s="11"/>
      <c r="R27" s="11"/>
      <c r="S27" s="7">
        <v>8</v>
      </c>
      <c r="T27" s="4"/>
      <c r="U27" s="7">
        <v>113</v>
      </c>
    </row>
    <row r="28" spans="3:21" s="1" customFormat="1" ht="19.149999999999999" customHeight="1" x14ac:dyDescent="0.2">
      <c r="C28" s="17"/>
      <c r="D28" s="5" t="s">
        <v>36</v>
      </c>
      <c r="E28" s="5" t="s">
        <v>13</v>
      </c>
      <c r="F28" s="5" t="s">
        <v>13</v>
      </c>
      <c r="G28" s="6">
        <v>300</v>
      </c>
      <c r="H28" s="6"/>
      <c r="I28" s="6">
        <v>150</v>
      </c>
      <c r="J28" s="6">
        <v>25</v>
      </c>
      <c r="K28" s="6">
        <v>296</v>
      </c>
      <c r="L28" s="7">
        <v>771</v>
      </c>
      <c r="M28" s="4"/>
      <c r="N28" s="6">
        <v>30</v>
      </c>
      <c r="O28" s="6"/>
      <c r="P28" s="6">
        <v>20</v>
      </c>
      <c r="Q28" s="6">
        <v>10</v>
      </c>
      <c r="R28" s="6"/>
      <c r="S28" s="7">
        <v>60</v>
      </c>
      <c r="T28" s="4"/>
      <c r="U28" s="7">
        <v>831</v>
      </c>
    </row>
    <row r="29" spans="3:21" s="1" customFormat="1" ht="19.149999999999999" customHeight="1" x14ac:dyDescent="0.2">
      <c r="C29" s="17"/>
      <c r="D29" s="5" t="s">
        <v>37</v>
      </c>
      <c r="E29" s="5" t="s">
        <v>13</v>
      </c>
      <c r="F29" s="5" t="s">
        <v>13</v>
      </c>
      <c r="G29" s="11">
        <v>48</v>
      </c>
      <c r="H29" s="11"/>
      <c r="I29" s="11">
        <v>15</v>
      </c>
      <c r="J29" s="11">
        <v>2</v>
      </c>
      <c r="K29" s="11"/>
      <c r="L29" s="7">
        <v>65</v>
      </c>
      <c r="M29" s="4"/>
      <c r="N29" s="11">
        <v>30</v>
      </c>
      <c r="O29" s="11"/>
      <c r="P29" s="11"/>
      <c r="Q29" s="11">
        <v>8</v>
      </c>
      <c r="R29" s="11"/>
      <c r="S29" s="7">
        <v>38</v>
      </c>
      <c r="T29" s="4"/>
      <c r="U29" s="7">
        <v>103</v>
      </c>
    </row>
    <row r="30" spans="3:21" s="1" customFormat="1" ht="19.149999999999999" customHeight="1" x14ac:dyDescent="0.2">
      <c r="C30" s="17"/>
      <c r="D30" s="5" t="s">
        <v>38</v>
      </c>
      <c r="E30" s="5" t="s">
        <v>13</v>
      </c>
      <c r="F30" s="5" t="s">
        <v>13</v>
      </c>
      <c r="G30" s="6">
        <v>10</v>
      </c>
      <c r="H30" s="6"/>
      <c r="I30" s="6"/>
      <c r="J30" s="6">
        <v>1</v>
      </c>
      <c r="K30" s="6">
        <v>22</v>
      </c>
      <c r="L30" s="7">
        <v>33</v>
      </c>
      <c r="M30" s="4"/>
      <c r="N30" s="6">
        <v>12</v>
      </c>
      <c r="O30" s="6"/>
      <c r="P30" s="6">
        <v>10</v>
      </c>
      <c r="Q30" s="6">
        <v>3</v>
      </c>
      <c r="R30" s="6"/>
      <c r="S30" s="7">
        <v>25</v>
      </c>
      <c r="T30" s="4"/>
      <c r="U30" s="7">
        <v>58</v>
      </c>
    </row>
    <row r="31" spans="3:21" s="1" customFormat="1" ht="19.149999999999999" customHeight="1" x14ac:dyDescent="0.2">
      <c r="C31" s="17"/>
      <c r="D31" s="5" t="s">
        <v>39</v>
      </c>
      <c r="E31" s="5" t="s">
        <v>13</v>
      </c>
      <c r="F31" s="5" t="s">
        <v>13</v>
      </c>
      <c r="G31" s="11">
        <v>30</v>
      </c>
      <c r="H31" s="11"/>
      <c r="I31" s="11"/>
      <c r="J31" s="11">
        <v>3</v>
      </c>
      <c r="K31" s="11">
        <v>47</v>
      </c>
      <c r="L31" s="7">
        <v>80</v>
      </c>
      <c r="M31" s="4"/>
      <c r="N31" s="11">
        <v>25</v>
      </c>
      <c r="O31" s="11"/>
      <c r="P31" s="11"/>
      <c r="Q31" s="11">
        <v>15</v>
      </c>
      <c r="R31" s="11"/>
      <c r="S31" s="7">
        <v>40</v>
      </c>
      <c r="T31" s="4"/>
      <c r="U31" s="7">
        <v>120</v>
      </c>
    </row>
    <row r="32" spans="3:21" s="1" customFormat="1" ht="19.149999999999999" customHeight="1" x14ac:dyDescent="0.2">
      <c r="C32" s="17"/>
      <c r="D32" s="5" t="s">
        <v>40</v>
      </c>
      <c r="E32" s="5" t="s">
        <v>13</v>
      </c>
      <c r="F32" s="5" t="s">
        <v>13</v>
      </c>
      <c r="G32" s="6">
        <v>15</v>
      </c>
      <c r="H32" s="6"/>
      <c r="I32" s="6"/>
      <c r="J32" s="6"/>
      <c r="K32" s="6"/>
      <c r="L32" s="7">
        <v>15</v>
      </c>
      <c r="M32" s="4"/>
      <c r="N32" s="6">
        <v>10</v>
      </c>
      <c r="O32" s="6"/>
      <c r="P32" s="6"/>
      <c r="Q32" s="6">
        <v>18</v>
      </c>
      <c r="R32" s="6"/>
      <c r="S32" s="7">
        <v>28</v>
      </c>
      <c r="T32" s="4"/>
      <c r="U32" s="7">
        <v>43</v>
      </c>
    </row>
    <row r="33" spans="3:21" s="1" customFormat="1" ht="19.149999999999999" customHeight="1" x14ac:dyDescent="0.2">
      <c r="C33" s="17"/>
      <c r="D33" s="5" t="s">
        <v>41</v>
      </c>
      <c r="E33" s="5" t="s">
        <v>13</v>
      </c>
      <c r="F33" s="5" t="s">
        <v>13</v>
      </c>
      <c r="G33" s="11">
        <v>20</v>
      </c>
      <c r="H33" s="11"/>
      <c r="I33" s="11">
        <v>10</v>
      </c>
      <c r="J33" s="11">
        <v>2</v>
      </c>
      <c r="K33" s="11">
        <v>40</v>
      </c>
      <c r="L33" s="7">
        <v>72</v>
      </c>
      <c r="M33" s="4"/>
      <c r="N33" s="11"/>
      <c r="O33" s="11"/>
      <c r="P33" s="11"/>
      <c r="Q33" s="11">
        <v>2</v>
      </c>
      <c r="R33" s="11"/>
      <c r="S33" s="7">
        <v>2</v>
      </c>
      <c r="T33" s="4"/>
      <c r="U33" s="7">
        <v>74</v>
      </c>
    </row>
    <row r="34" spans="3:21" s="1" customFormat="1" ht="19.149999999999999" customHeight="1" x14ac:dyDescent="0.2">
      <c r="C34" s="17"/>
      <c r="D34" s="5" t="s">
        <v>42</v>
      </c>
      <c r="E34" s="5" t="s">
        <v>13</v>
      </c>
      <c r="F34" s="5" t="s">
        <v>13</v>
      </c>
      <c r="G34" s="6">
        <v>15</v>
      </c>
      <c r="H34" s="6">
        <v>15</v>
      </c>
      <c r="I34" s="6"/>
      <c r="J34" s="6"/>
      <c r="K34" s="6">
        <v>10</v>
      </c>
      <c r="L34" s="7">
        <v>40</v>
      </c>
      <c r="M34" s="4"/>
      <c r="N34" s="6">
        <v>6</v>
      </c>
      <c r="O34" s="6"/>
      <c r="P34" s="6"/>
      <c r="Q34" s="6"/>
      <c r="R34" s="6"/>
      <c r="S34" s="7">
        <v>6</v>
      </c>
      <c r="T34" s="4"/>
      <c r="U34" s="7">
        <v>46</v>
      </c>
    </row>
    <row r="35" spans="3:21" s="1" customFormat="1" ht="19.149999999999999" customHeight="1" x14ac:dyDescent="0.2">
      <c r="C35" s="17"/>
      <c r="D35" s="5" t="s">
        <v>43</v>
      </c>
      <c r="E35" s="5" t="s">
        <v>13</v>
      </c>
      <c r="F35" s="5" t="s">
        <v>13</v>
      </c>
      <c r="G35" s="11">
        <v>30</v>
      </c>
      <c r="H35" s="11">
        <v>20</v>
      </c>
      <c r="I35" s="11">
        <v>10</v>
      </c>
      <c r="J35" s="11">
        <v>2</v>
      </c>
      <c r="K35" s="11">
        <v>84</v>
      </c>
      <c r="L35" s="7">
        <v>146</v>
      </c>
      <c r="M35" s="4"/>
      <c r="N35" s="11">
        <v>5</v>
      </c>
      <c r="O35" s="11"/>
      <c r="P35" s="11"/>
      <c r="Q35" s="11"/>
      <c r="R35" s="11">
        <v>15</v>
      </c>
      <c r="S35" s="7">
        <v>20</v>
      </c>
      <c r="T35" s="4"/>
      <c r="U35" s="7">
        <v>166</v>
      </c>
    </row>
    <row r="36" spans="3:21" s="1" customFormat="1" ht="19.149999999999999" customHeight="1" x14ac:dyDescent="0.2">
      <c r="C36" s="17"/>
      <c r="D36" s="5" t="s">
        <v>44</v>
      </c>
      <c r="E36" s="5" t="s">
        <v>13</v>
      </c>
      <c r="F36" s="5" t="s">
        <v>13</v>
      </c>
      <c r="G36" s="6">
        <v>35</v>
      </c>
      <c r="H36" s="6">
        <v>15</v>
      </c>
      <c r="I36" s="6"/>
      <c r="J36" s="6">
        <v>10</v>
      </c>
      <c r="K36" s="6">
        <v>20</v>
      </c>
      <c r="L36" s="7">
        <v>80</v>
      </c>
      <c r="M36" s="4"/>
      <c r="N36" s="6">
        <v>35</v>
      </c>
      <c r="O36" s="6"/>
      <c r="P36" s="6"/>
      <c r="Q36" s="6"/>
      <c r="R36" s="6"/>
      <c r="S36" s="7">
        <v>35</v>
      </c>
      <c r="T36" s="4"/>
      <c r="U36" s="7">
        <v>115</v>
      </c>
    </row>
    <row r="37" spans="3:21" s="1" customFormat="1" ht="19.149999999999999" customHeight="1" x14ac:dyDescent="0.2">
      <c r="C37" s="17"/>
      <c r="D37" s="5" t="s">
        <v>45</v>
      </c>
      <c r="E37" s="5" t="s">
        <v>13</v>
      </c>
      <c r="F37" s="5" t="s">
        <v>13</v>
      </c>
      <c r="G37" s="11">
        <v>90</v>
      </c>
      <c r="H37" s="11">
        <v>15</v>
      </c>
      <c r="I37" s="11">
        <v>30</v>
      </c>
      <c r="J37" s="11">
        <v>2</v>
      </c>
      <c r="K37" s="11"/>
      <c r="L37" s="7">
        <v>137</v>
      </c>
      <c r="M37" s="4"/>
      <c r="N37" s="11">
        <v>30</v>
      </c>
      <c r="O37" s="11"/>
      <c r="P37" s="11"/>
      <c r="Q37" s="11"/>
      <c r="R37" s="11"/>
      <c r="S37" s="7">
        <v>30</v>
      </c>
      <c r="T37" s="4"/>
      <c r="U37" s="7">
        <v>167</v>
      </c>
    </row>
    <row r="38" spans="3:21" s="1" customFormat="1" ht="19.149999999999999" customHeight="1" x14ac:dyDescent="0.2">
      <c r="C38" s="17"/>
      <c r="D38" s="5" t="s">
        <v>46</v>
      </c>
      <c r="E38" s="5" t="s">
        <v>13</v>
      </c>
      <c r="F38" s="5" t="s">
        <v>13</v>
      </c>
      <c r="G38" s="6">
        <v>300</v>
      </c>
      <c r="H38" s="6">
        <v>50</v>
      </c>
      <c r="I38" s="6"/>
      <c r="J38" s="6"/>
      <c r="K38" s="6">
        <v>330</v>
      </c>
      <c r="L38" s="7">
        <v>680</v>
      </c>
      <c r="M38" s="4"/>
      <c r="N38" s="6"/>
      <c r="O38" s="6"/>
      <c r="P38" s="6"/>
      <c r="Q38" s="6"/>
      <c r="R38" s="6"/>
      <c r="S38" s="7"/>
      <c r="T38" s="4"/>
      <c r="U38" s="7">
        <v>680</v>
      </c>
    </row>
    <row r="39" spans="3:21" s="1" customFormat="1" ht="19.149999999999999" customHeight="1" x14ac:dyDescent="0.2">
      <c r="C39" s="17"/>
      <c r="D39" s="5" t="s">
        <v>47</v>
      </c>
      <c r="E39" s="5" t="s">
        <v>13</v>
      </c>
      <c r="F39" s="5" t="s">
        <v>13</v>
      </c>
      <c r="G39" s="11">
        <v>450</v>
      </c>
      <c r="H39" s="11">
        <v>70</v>
      </c>
      <c r="I39" s="11">
        <v>50</v>
      </c>
      <c r="J39" s="11"/>
      <c r="K39" s="11"/>
      <c r="L39" s="7">
        <v>570</v>
      </c>
      <c r="M39" s="4"/>
      <c r="N39" s="11"/>
      <c r="O39" s="11"/>
      <c r="P39" s="11"/>
      <c r="Q39" s="11">
        <v>3</v>
      </c>
      <c r="R39" s="11"/>
      <c r="S39" s="7">
        <v>3</v>
      </c>
      <c r="T39" s="4"/>
      <c r="U39" s="7">
        <v>573</v>
      </c>
    </row>
    <row r="40" spans="3:21" s="1" customFormat="1" ht="19.149999999999999" customHeight="1" x14ac:dyDescent="0.2">
      <c r="C40" s="17"/>
      <c r="D40" s="5" t="s">
        <v>48</v>
      </c>
      <c r="E40" s="5" t="s">
        <v>13</v>
      </c>
      <c r="F40" s="5" t="s">
        <v>13</v>
      </c>
      <c r="G40" s="6">
        <v>100</v>
      </c>
      <c r="H40" s="6">
        <v>20</v>
      </c>
      <c r="I40" s="6"/>
      <c r="J40" s="6">
        <v>10</v>
      </c>
      <c r="K40" s="6">
        <v>260</v>
      </c>
      <c r="L40" s="7">
        <v>390</v>
      </c>
      <c r="M40" s="4"/>
      <c r="N40" s="6"/>
      <c r="O40" s="6"/>
      <c r="P40" s="6"/>
      <c r="Q40" s="6">
        <v>4</v>
      </c>
      <c r="R40" s="6"/>
      <c r="S40" s="7">
        <v>4</v>
      </c>
      <c r="T40" s="4"/>
      <c r="U40" s="7">
        <v>394</v>
      </c>
    </row>
    <row r="41" spans="3:21" s="1" customFormat="1" ht="19.149999999999999" customHeight="1" x14ac:dyDescent="0.2">
      <c r="C41" s="16" t="s">
        <v>22</v>
      </c>
      <c r="D41" s="16"/>
      <c r="E41" s="8"/>
      <c r="F41" s="8"/>
      <c r="G41" s="9">
        <v>1688</v>
      </c>
      <c r="H41" s="9">
        <v>250</v>
      </c>
      <c r="I41" s="9">
        <v>314</v>
      </c>
      <c r="J41" s="9">
        <v>57</v>
      </c>
      <c r="K41" s="9">
        <v>1294</v>
      </c>
      <c r="L41" s="9">
        <v>3603</v>
      </c>
      <c r="M41" s="4"/>
      <c r="N41" s="9">
        <v>231</v>
      </c>
      <c r="O41" s="9"/>
      <c r="P41" s="9">
        <v>30</v>
      </c>
      <c r="Q41" s="9">
        <v>65</v>
      </c>
      <c r="R41" s="9">
        <v>15</v>
      </c>
      <c r="S41" s="9">
        <v>341</v>
      </c>
      <c r="T41" s="4"/>
      <c r="U41" s="9">
        <v>3944</v>
      </c>
    </row>
    <row r="42" spans="3:21" s="1" customFormat="1" ht="11.1" customHeight="1" x14ac:dyDescent="0.2">
      <c r="C42" s="4"/>
      <c r="D42" s="4"/>
      <c r="E42" s="10"/>
      <c r="F42" s="1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3:21" s="1" customFormat="1" ht="19.149999999999999" customHeight="1" x14ac:dyDescent="0.2">
      <c r="C43" s="17" t="s">
        <v>23</v>
      </c>
      <c r="D43" s="5" t="s">
        <v>49</v>
      </c>
      <c r="E43" s="5" t="s">
        <v>13</v>
      </c>
      <c r="F43" s="5" t="s">
        <v>13</v>
      </c>
      <c r="G43" s="11">
        <v>530</v>
      </c>
      <c r="H43" s="11"/>
      <c r="I43" s="11">
        <v>30</v>
      </c>
      <c r="J43" s="11"/>
      <c r="K43" s="11"/>
      <c r="L43" s="7">
        <v>560</v>
      </c>
      <c r="M43" s="4"/>
      <c r="N43" s="11">
        <v>30</v>
      </c>
      <c r="O43" s="11"/>
      <c r="P43" s="11"/>
      <c r="Q43" s="11"/>
      <c r="R43" s="11"/>
      <c r="S43" s="7">
        <v>30</v>
      </c>
      <c r="T43" s="4"/>
      <c r="U43" s="7">
        <v>590</v>
      </c>
    </row>
    <row r="44" spans="3:21" s="1" customFormat="1" ht="19.149999999999999" customHeight="1" x14ac:dyDescent="0.2">
      <c r="C44" s="17"/>
      <c r="D44" s="5" t="s">
        <v>50</v>
      </c>
      <c r="E44" s="5" t="s">
        <v>13</v>
      </c>
      <c r="F44" s="5" t="s">
        <v>13</v>
      </c>
      <c r="G44" s="6">
        <v>26</v>
      </c>
      <c r="H44" s="6"/>
      <c r="I44" s="6">
        <v>16</v>
      </c>
      <c r="J44" s="6"/>
      <c r="K44" s="6"/>
      <c r="L44" s="7">
        <v>42</v>
      </c>
      <c r="M44" s="4"/>
      <c r="N44" s="6"/>
      <c r="O44" s="6"/>
      <c r="P44" s="6"/>
      <c r="Q44" s="6"/>
      <c r="R44" s="6"/>
      <c r="S44" s="7"/>
      <c r="T44" s="4"/>
      <c r="U44" s="7">
        <v>42</v>
      </c>
    </row>
    <row r="45" spans="3:21" s="1" customFormat="1" ht="19.149999999999999" customHeight="1" x14ac:dyDescent="0.2">
      <c r="C45" s="17"/>
      <c r="D45" s="5" t="s">
        <v>51</v>
      </c>
      <c r="E45" s="5" t="s">
        <v>13</v>
      </c>
      <c r="F45" s="5" t="s">
        <v>13</v>
      </c>
      <c r="G45" s="11">
        <v>30</v>
      </c>
      <c r="H45" s="11">
        <v>20</v>
      </c>
      <c r="I45" s="11"/>
      <c r="J45" s="11">
        <v>2</v>
      </c>
      <c r="K45" s="11"/>
      <c r="L45" s="7">
        <v>52</v>
      </c>
      <c r="M45" s="4"/>
      <c r="N45" s="11">
        <v>4</v>
      </c>
      <c r="O45" s="11"/>
      <c r="P45" s="11"/>
      <c r="Q45" s="11"/>
      <c r="R45" s="11"/>
      <c r="S45" s="7">
        <v>4</v>
      </c>
      <c r="T45" s="4"/>
      <c r="U45" s="7">
        <v>56</v>
      </c>
    </row>
    <row r="46" spans="3:21" s="1" customFormat="1" ht="19.149999999999999" customHeight="1" x14ac:dyDescent="0.2">
      <c r="C46" s="17"/>
      <c r="D46" s="5" t="s">
        <v>52</v>
      </c>
      <c r="E46" s="5" t="s">
        <v>13</v>
      </c>
      <c r="F46" s="5" t="s">
        <v>13</v>
      </c>
      <c r="G46" s="6">
        <v>44</v>
      </c>
      <c r="H46" s="6">
        <v>60</v>
      </c>
      <c r="I46" s="6"/>
      <c r="J46" s="6"/>
      <c r="K46" s="6">
        <v>30</v>
      </c>
      <c r="L46" s="7">
        <v>134</v>
      </c>
      <c r="M46" s="4"/>
      <c r="N46" s="6">
        <v>35</v>
      </c>
      <c r="O46" s="6"/>
      <c r="P46" s="6"/>
      <c r="Q46" s="6"/>
      <c r="R46" s="6"/>
      <c r="S46" s="7">
        <v>35</v>
      </c>
      <c r="T46" s="4"/>
      <c r="U46" s="7">
        <v>169</v>
      </c>
    </row>
    <row r="47" spans="3:21" s="1" customFormat="1" ht="19.149999999999999" customHeight="1" x14ac:dyDescent="0.2">
      <c r="C47" s="17"/>
      <c r="D47" s="5" t="s">
        <v>53</v>
      </c>
      <c r="E47" s="5" t="s">
        <v>13</v>
      </c>
      <c r="F47" s="5" t="s">
        <v>13</v>
      </c>
      <c r="G47" s="11"/>
      <c r="H47" s="11"/>
      <c r="I47" s="11"/>
      <c r="J47" s="11"/>
      <c r="K47" s="11"/>
      <c r="L47" s="7"/>
      <c r="M47" s="4"/>
      <c r="N47" s="11">
        <v>23</v>
      </c>
      <c r="O47" s="11"/>
      <c r="P47" s="11"/>
      <c r="Q47" s="11"/>
      <c r="R47" s="11"/>
      <c r="S47" s="7">
        <v>23</v>
      </c>
      <c r="T47" s="4"/>
      <c r="U47" s="7">
        <v>23</v>
      </c>
    </row>
    <row r="48" spans="3:21" s="1" customFormat="1" ht="19.149999999999999" customHeight="1" x14ac:dyDescent="0.2">
      <c r="C48" s="17"/>
      <c r="D48" s="5" t="s">
        <v>54</v>
      </c>
      <c r="E48" s="5" t="s">
        <v>13</v>
      </c>
      <c r="F48" s="5" t="s">
        <v>13</v>
      </c>
      <c r="G48" s="6"/>
      <c r="H48" s="6"/>
      <c r="I48" s="6"/>
      <c r="J48" s="6"/>
      <c r="K48" s="6"/>
      <c r="L48" s="7"/>
      <c r="M48" s="4"/>
      <c r="N48" s="6">
        <v>24</v>
      </c>
      <c r="O48" s="6"/>
      <c r="P48" s="6"/>
      <c r="Q48" s="6"/>
      <c r="R48" s="6"/>
      <c r="S48" s="7">
        <v>24</v>
      </c>
      <c r="T48" s="4"/>
      <c r="U48" s="7">
        <v>24</v>
      </c>
    </row>
    <row r="49" spans="3:21" s="1" customFormat="1" ht="19.149999999999999" customHeight="1" x14ac:dyDescent="0.2">
      <c r="C49" s="17"/>
      <c r="D49" s="5" t="s">
        <v>55</v>
      </c>
      <c r="E49" s="5" t="s">
        <v>13</v>
      </c>
      <c r="F49" s="5" t="s">
        <v>13</v>
      </c>
      <c r="G49" s="11"/>
      <c r="H49" s="11">
        <v>10</v>
      </c>
      <c r="I49" s="11"/>
      <c r="J49" s="11"/>
      <c r="K49" s="11"/>
      <c r="L49" s="7">
        <v>10</v>
      </c>
      <c r="M49" s="4"/>
      <c r="N49" s="11"/>
      <c r="O49" s="11">
        <v>10</v>
      </c>
      <c r="P49" s="11"/>
      <c r="Q49" s="11"/>
      <c r="R49" s="11"/>
      <c r="S49" s="7">
        <v>10</v>
      </c>
      <c r="T49" s="4"/>
      <c r="U49" s="7">
        <v>20</v>
      </c>
    </row>
    <row r="50" spans="3:21" s="1" customFormat="1" ht="19.149999999999999" customHeight="1" x14ac:dyDescent="0.2">
      <c r="C50" s="17"/>
      <c r="D50" s="5" t="s">
        <v>56</v>
      </c>
      <c r="E50" s="5" t="s">
        <v>13</v>
      </c>
      <c r="F50" s="5" t="s">
        <v>13</v>
      </c>
      <c r="G50" s="6">
        <v>73</v>
      </c>
      <c r="H50" s="6">
        <v>30</v>
      </c>
      <c r="I50" s="6"/>
      <c r="J50" s="6">
        <v>3</v>
      </c>
      <c r="K50" s="6"/>
      <c r="L50" s="7">
        <v>106</v>
      </c>
      <c r="M50" s="4"/>
      <c r="N50" s="6">
        <v>5</v>
      </c>
      <c r="O50" s="6"/>
      <c r="P50" s="6"/>
      <c r="Q50" s="6"/>
      <c r="R50" s="6"/>
      <c r="S50" s="7">
        <v>5</v>
      </c>
      <c r="T50" s="4"/>
      <c r="U50" s="7">
        <v>111</v>
      </c>
    </row>
    <row r="51" spans="3:21" s="1" customFormat="1" ht="19.149999999999999" customHeight="1" x14ac:dyDescent="0.2">
      <c r="C51" s="16" t="s">
        <v>24</v>
      </c>
      <c r="D51" s="16"/>
      <c r="E51" s="8"/>
      <c r="F51" s="8"/>
      <c r="G51" s="9">
        <v>703</v>
      </c>
      <c r="H51" s="9">
        <v>120</v>
      </c>
      <c r="I51" s="9">
        <v>46</v>
      </c>
      <c r="J51" s="9">
        <v>5</v>
      </c>
      <c r="K51" s="9">
        <v>30</v>
      </c>
      <c r="L51" s="9">
        <v>904</v>
      </c>
      <c r="M51" s="4"/>
      <c r="N51" s="9">
        <v>121</v>
      </c>
      <c r="O51" s="9">
        <v>10</v>
      </c>
      <c r="P51" s="9"/>
      <c r="Q51" s="9"/>
      <c r="R51" s="9"/>
      <c r="S51" s="9">
        <v>131</v>
      </c>
      <c r="T51" s="4"/>
      <c r="U51" s="9">
        <v>1035</v>
      </c>
    </row>
    <row r="52" spans="3:21" s="1" customFormat="1" ht="11.1" customHeight="1" x14ac:dyDescent="0.2">
      <c r="C52" s="4"/>
      <c r="D52" s="4"/>
      <c r="E52" s="10"/>
      <c r="F52" s="10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3:21" s="1" customFormat="1" ht="19.149999999999999" customHeight="1" x14ac:dyDescent="0.2">
      <c r="C53" s="15" t="s">
        <v>25</v>
      </c>
      <c r="D53" s="15"/>
      <c r="E53" s="12"/>
      <c r="F53" s="12"/>
      <c r="G53" s="9">
        <f t="shared" ref="G53:K53" si="1">G51+G41+G22+G18+G14+G10</f>
        <v>3669</v>
      </c>
      <c r="H53" s="9">
        <f t="shared" si="1"/>
        <v>1081</v>
      </c>
      <c r="I53" s="9">
        <f t="shared" si="1"/>
        <v>622</v>
      </c>
      <c r="J53" s="9">
        <f t="shared" si="1"/>
        <v>447</v>
      </c>
      <c r="K53" s="9">
        <f t="shared" si="1"/>
        <v>5702</v>
      </c>
      <c r="L53" s="9">
        <f>L51+L41+L22+L18+L14+L10</f>
        <v>11521</v>
      </c>
      <c r="M53" s="4"/>
      <c r="N53" s="9">
        <f t="shared" ref="N53:R53" si="2">N51+N41+N22+N18+N14+N10</f>
        <v>492</v>
      </c>
      <c r="O53" s="9">
        <f t="shared" si="2"/>
        <v>135</v>
      </c>
      <c r="P53" s="9">
        <f t="shared" si="2"/>
        <v>30</v>
      </c>
      <c r="Q53" s="9">
        <f t="shared" si="2"/>
        <v>190</v>
      </c>
      <c r="R53" s="9">
        <f>R51+R41+R22+R18+R14+R10</f>
        <v>85</v>
      </c>
      <c r="S53" s="9">
        <f>S51+S41+S22+S18+S14+S10</f>
        <v>932</v>
      </c>
      <c r="T53" s="4"/>
      <c r="U53" s="9">
        <f>U51+U41+U22+U18+U14+U10</f>
        <v>12453</v>
      </c>
    </row>
    <row r="54" spans="3:21" s="1" customFormat="1" ht="68.650000000000006" customHeight="1" x14ac:dyDescent="0.2"/>
  </sheetData>
  <mergeCells count="22">
    <mergeCell ref="C4:C5"/>
    <mergeCell ref="D4:D5"/>
    <mergeCell ref="B2:D2"/>
    <mergeCell ref="C10:D10"/>
    <mergeCell ref="C12:C13"/>
    <mergeCell ref="C41:D41"/>
    <mergeCell ref="C43:C50"/>
    <mergeCell ref="C51:D51"/>
    <mergeCell ref="C53:D53"/>
    <mergeCell ref="C6:C9"/>
    <mergeCell ref="C18:D18"/>
    <mergeCell ref="C20:C21"/>
    <mergeCell ref="C22:D22"/>
    <mergeCell ref="C24:C40"/>
    <mergeCell ref="C14:D14"/>
    <mergeCell ref="C16:C17"/>
    <mergeCell ref="U4:U5"/>
    <mergeCell ref="E4:F4"/>
    <mergeCell ref="G4:K4"/>
    <mergeCell ref="L4:L5"/>
    <mergeCell ref="N4:R4"/>
    <mergeCell ref="S4:S5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Krzywda</cp:lastModifiedBy>
  <dcterms:created xsi:type="dcterms:W3CDTF">2021-12-16T11:11:38Z</dcterms:created>
  <dcterms:modified xsi:type="dcterms:W3CDTF">2021-12-17T07:51:41Z</dcterms:modified>
</cp:coreProperties>
</file>