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G23" i="27" l="1"/>
  <c r="G17" i="27"/>
  <c r="G18" i="27"/>
  <c r="G19" i="27"/>
  <c r="G20" i="27"/>
  <c r="G21" i="27"/>
  <c r="G22" i="27"/>
  <c r="G16" i="27"/>
  <c r="G12" i="27"/>
  <c r="G13" i="27"/>
  <c r="G14" i="27"/>
  <c r="G11" i="27"/>
  <c r="I17" i="27"/>
  <c r="I18" i="27"/>
  <c r="I19" i="27"/>
  <c r="I20" i="27"/>
  <c r="I21" i="27"/>
  <c r="I22" i="27"/>
  <c r="I23" i="27"/>
  <c r="I16" i="27"/>
  <c r="I12" i="27"/>
  <c r="I13" i="27"/>
  <c r="I14" i="27"/>
  <c r="I11" i="27"/>
  <c r="H23" i="27" l="1"/>
  <c r="H22" i="27"/>
  <c r="H21" i="27"/>
  <c r="H20" i="27"/>
  <c r="H19" i="27"/>
  <c r="H18" i="27"/>
  <c r="H17" i="27"/>
  <c r="H16" i="27"/>
  <c r="H14" i="27"/>
  <c r="H13" i="27"/>
  <c r="H12" i="27"/>
  <c r="H11" i="27"/>
</calcChain>
</file>

<file path=xl/sharedStrings.xml><?xml version="1.0" encoding="utf-8"?>
<sst xmlns="http://schemas.openxmlformats.org/spreadsheetml/2006/main" count="849" uniqueCount="261">
  <si>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</si>
  <si>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</si>
  <si>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</si>
  <si>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</si>
  <si>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</si>
  <si>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</si>
  <si>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</si>
  <si>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</si>
  <si>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</si>
  <si>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</si>
  <si>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</si>
  <si>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</si>
  <si>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</si>
  <si>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</si>
  <si>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</si>
  <si>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</si>
  <si>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</si>
  <si>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</si>
  <si>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</si>
  <si>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</si>
  <si>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</si>
  <si>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</si>
  <si>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</si>
  <si>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</si>
  <si>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</si>
  <si>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</si>
  <si>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</si>
  <si>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</si>
  <si>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</si>
  <si>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</si>
  <si>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</si>
  <si>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</si>
  <si>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</si>
  <si>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</si>
  <si>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</si>
  <si>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</si>
  <si>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</si>
  <si>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</si>
  <si>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</si>
  <si>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</si>
  <si>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</si>
  <si>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</si>
  <si>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</si>
  <si>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</si>
  <si>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</si>
  <si>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</si>
  <si>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</si>
  <si>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</si>
  <si>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</si>
  <si>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</si>
  <si>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</si>
  <si>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</si>
  <si>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</si>
  <si>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</si>
  <si>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</si>
  <si>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</si>
  <si>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</si>
  <si>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</si>
  <si>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</si>
  <si>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</si>
  <si>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</si>
  <si>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</si>
  <si>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</si>
  <si>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</si>
  <si>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</si>
  <si>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</si>
  <si>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</si>
  <si>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</si>
  <si>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</si>
  <si>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</si>
  <si>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</si>
  <si>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</si>
  <si>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</si>
  <si>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</si>
  <si>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</si>
  <si>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</si>
  <si>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</si>
  <si>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</si>
  <si>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</si>
  <si>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</si>
  <si>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</si>
  <si>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</si>
  <si>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</si>
  <si>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</si>
  <si>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</si>
  <si>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</si>
  <si>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</si>
  <si>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</si>
  <si>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</si>
  <si>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</si>
  <si>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</si>
  <si>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</si>
  <si>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</si>
  <si>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</si>
  <si>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</si>
  <si>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</si>
  <si>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</si>
  <si>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</si>
  <si>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</si>
  <si>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</si>
  <si>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</si>
  <si>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</si>
  <si>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</si>
  <si>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</si>
  <si>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</si>
  <si>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</si>
  <si>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</si>
  <si>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</si>
  <si>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</si>
  <si>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</si>
  <si>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</si>
  <si>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</si>
  <si>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</si>
  <si>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</si>
  <si>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</si>
  <si>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</si>
  <si>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</si>
  <si>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</si>
  <si>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</si>
  <si>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</si>
  <si>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</si>
  <si>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</si>
  <si>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</si>
  <si>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</si>
  <si>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</si>
  <si>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</si>
  <si>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</si>
  <si>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</si>
  <si>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</si>
  <si>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</si>
  <si>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</si>
  <si>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</si>
  <si>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</si>
  <si>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</si>
  <si>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</si>
  <si>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</si>
  <si>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</si>
  <si>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</si>
  <si>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</si>
  <si>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</si>
  <si>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</si>
  <si>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</si>
  <si>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</si>
  <si>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</si>
  <si>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</si>
  <si>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</si>
  <si>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</si>
  <si>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</si>
  <si>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2020r.</t>
  </si>
  <si>
    <t>Ministerstwo Rolnictwa i Rozwoju Wsi</t>
  </si>
  <si>
    <t>Ghana</t>
  </si>
  <si>
    <t>Chiny</t>
  </si>
  <si>
    <t>--</t>
  </si>
  <si>
    <t>Departament Przetwórstwa i Rynków Rolnych</t>
  </si>
  <si>
    <t xml:space="preserve">Wydział Informacji Rynkowej </t>
  </si>
  <si>
    <t>Tajlandia</t>
  </si>
  <si>
    <t>Republika Południowej Afryki</t>
  </si>
  <si>
    <t>gęsi tuczone</t>
  </si>
  <si>
    <t>OKRES:  2017 - 1.VII.2020   (ceny bez VAT)</t>
  </si>
  <si>
    <t>KURCZAKI</t>
  </si>
  <si>
    <t>n</t>
  </si>
  <si>
    <t>Pakistan</t>
  </si>
  <si>
    <t>Cena [zł/tonę]</t>
  </si>
  <si>
    <t>Brazylia</t>
  </si>
  <si>
    <t>Wydział Informacji Rynkowej</t>
  </si>
  <si>
    <t>ZINTEGROWANY SYSTEM ROLNICZEJ INFORACJI RYNKOWEJ</t>
  </si>
  <si>
    <t>Stany Zjednoczone Ameryki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</si>
  <si>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</si>
  <si>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</si>
  <si>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</si>
  <si>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</si>
  <si>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</si>
  <si>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</si>
  <si>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</si>
  <si>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</si>
  <si>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</si>
  <si>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</si>
  <si>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</si>
  <si>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</si>
  <si>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</si>
  <si>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</si>
  <si>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</si>
  <si>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</si>
  <si>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</si>
  <si>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</si>
  <si>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</si>
  <si>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</si>
  <si>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</si>
  <si>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</si>
  <si>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</si>
  <si>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</si>
  <si>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</si>
  <si>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</si>
  <si>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</si>
  <si>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</si>
  <si>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</si>
  <si>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</si>
  <si>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</si>
  <si>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</si>
  <si>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</si>
  <si>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</si>
  <si>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</si>
  <si>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</si>
  <si>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</si>
  <si>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</si>
  <si>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</si>
  <si>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</si>
  <si>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</si>
  <si>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>w analogicznym okresie 2020 i ubiegłym tygodniem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</si>
  <si>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</si>
  <si>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</si>
  <si>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</si>
  <si>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</si>
  <si>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</si>
  <si>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 xml:space="preserve">                                              </t>
  </si>
  <si>
    <t>By 100 kg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</si>
  <si>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</si>
  <si>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</si>
  <si>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</si>
  <si>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</si>
  <si>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</si>
  <si>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</si>
  <si>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</si>
  <si>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</si>
  <si>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</si>
  <si>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</si>
  <si>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</si>
  <si>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</si>
  <si>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/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</si>
  <si>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</si>
  <si>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</si>
  <si>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</si>
  <si>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</si>
  <si>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</si>
  <si>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</si>
  <si>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</si>
  <si>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</si>
  <si>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</si>
  <si>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</si>
  <si>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</si>
  <si>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</si>
  <si>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</si>
  <si>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</si>
  <si>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</si>
  <si>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</si>
  <si>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</si>
  <si>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sprzedaż</t>
  </si>
  <si>
    <t>Ceny sprzedaży mięsa drobiowego (LUZEM) za okres:</t>
  </si>
  <si>
    <t>I-XII 2019r</t>
  </si>
  <si>
    <t>I-XII  2020r</t>
  </si>
  <si>
    <t>Polski eksport, import mięsa drobiowgo i podrobów (0207) i drobiu żywego (0105) za I-XII  2020r</t>
  </si>
  <si>
    <t>Zmiana miesieczna</t>
  </si>
  <si>
    <t>21.02.2021</t>
  </si>
  <si>
    <t>2021-02-21</t>
  </si>
  <si>
    <t xml:space="preserve">Porównanie aktualnych cen skupu i sprzedaży drobiu z zakładów drobiarskich (22-28.02.2021r) z cenami </t>
  </si>
  <si>
    <t>NR 8/2021r</t>
  </si>
  <si>
    <t>4.03.2021 r</t>
  </si>
  <si>
    <t>Notowania z okresu: 22-28.02.2021r</t>
  </si>
  <si>
    <t>28.02.2021</t>
  </si>
  <si>
    <t>22-28.02.2021</t>
  </si>
  <si>
    <t>22.02.2021 - 28.02.2021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</si>
</sst>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7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sz val="14"/>
      <name val="Times New Roman"/>
      <family val="1"/>
      <charset val="238"/>
    </font>
    <font>
      <i/>
      <sz val="12"/>
      <name val="Arial CE"/>
      <charset val="238"/>
    </font>
    <font>
      <sz val="14"/>
      <name val="Arial CE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sz val="10"/>
      <name val="Times New Roman CE"/>
      <charset val="238"/>
    </font>
    <font>
      <sz val="11"/>
      <name val="Times New Roman CE"/>
      <charset val="238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Times New Roman CE"/>
      <family val="1"/>
      <charset val="238"/>
    </font>
    <font>
      <b/>
      <sz val="13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4" fillId="0" borderId="0"/>
    <xf numFmtId="0" fontId="24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63" fillId="0" borderId="0"/>
    <xf numFmtId="0" fontId="64" fillId="0" borderId="0"/>
    <xf numFmtId="0" fontId="64" fillId="0" borderId="0"/>
    <xf numFmtId="0" fontId="62" fillId="0" borderId="0"/>
    <xf numFmtId="9" fontId="62" fillId="0" borderId="0" applyFont="0" applyFill="0" applyBorder="0" applyAlignment="0" applyProtection="0"/>
  </cellStyleXfs>
  <cellXfs count="4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4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0" fillId="0" borderId="27" xfId="4" applyFont="1" applyBorder="1" applyAlignment="1">
      <alignment horizontal="centerContinuous"/>
    </xf>
    <xf numFmtId="0" fontId="10" fillId="0" borderId="28" xfId="4" applyFont="1" applyBorder="1" applyAlignment="1">
      <alignment horizontal="centerContinuous"/>
    </xf>
    <xf numFmtId="0" fontId="10" fillId="0" borderId="29" xfId="4" applyFont="1" applyBorder="1" applyAlignment="1">
      <alignment horizontal="centerContinuous"/>
    </xf>
    <xf numFmtId="0" fontId="13" fillId="0" borderId="30" xfId="4" applyFont="1" applyBorder="1" applyAlignment="1">
      <alignment horizontal="centerContinuous"/>
    </xf>
    <xf numFmtId="0" fontId="13" fillId="0" borderId="31" xfId="4" applyFont="1" applyBorder="1" applyAlignment="1">
      <alignment horizontal="centerContinuous"/>
    </xf>
    <xf numFmtId="0" fontId="13" fillId="0" borderId="32" xfId="4" applyFont="1" applyBorder="1" applyAlignment="1">
      <alignment horizontal="centerContinuous"/>
    </xf>
    <xf numFmtId="0" fontId="13" fillId="0" borderId="33" xfId="4" applyFont="1" applyBorder="1" applyAlignment="1">
      <alignment horizontal="centerContinuous"/>
    </xf>
    <xf numFmtId="0" fontId="16" fillId="0" borderId="30" xfId="4" applyFont="1" applyBorder="1" applyAlignment="1">
      <alignment horizontal="center" vertical="center"/>
    </xf>
    <xf numFmtId="0" fontId="16" fillId="0" borderId="31" xfId="4" applyFont="1" applyFill="1" applyBorder="1" applyAlignment="1">
      <alignment horizontal="center" vertical="center" wrapText="1"/>
    </xf>
    <xf numFmtId="0" fontId="16" fillId="2" borderId="32" xfId="4" applyFont="1" applyFill="1" applyBorder="1" applyAlignment="1">
      <alignment horizontal="center" vertical="center" wrapText="1"/>
    </xf>
    <xf numFmtId="0" fontId="16" fillId="0" borderId="33" xfId="4" applyFont="1" applyBorder="1" applyAlignment="1">
      <alignment horizontal="center" vertical="center" wrapText="1"/>
    </xf>
    <xf numFmtId="0" fontId="16" fillId="0" borderId="34" xfId="4" applyFont="1" applyBorder="1" applyAlignment="1">
      <alignment horizontal="center" vertical="center"/>
    </xf>
    <xf numFmtId="0" fontId="17" fillId="0" borderId="35" xfId="4" applyFont="1" applyBorder="1" applyAlignment="1">
      <alignment vertical="center"/>
    </xf>
    <xf numFmtId="3" fontId="17" fillId="0" borderId="36" xfId="3" applyNumberFormat="1" applyFont="1" applyBorder="1"/>
    <xf numFmtId="3" fontId="17" fillId="0" borderId="20" xfId="3" applyNumberFormat="1" applyFont="1" applyBorder="1"/>
    <xf numFmtId="0" fontId="17" fillId="0" borderId="36" xfId="4" applyFont="1" applyBorder="1" applyAlignment="1">
      <alignment vertical="center"/>
    </xf>
    <xf numFmtId="3" fontId="17" fillId="2" borderId="37" xfId="3" applyNumberFormat="1" applyFont="1" applyFill="1" applyBorder="1"/>
    <xf numFmtId="3" fontId="19" fillId="2" borderId="25" xfId="4" applyNumberFormat="1" applyFont="1" applyFill="1" applyBorder="1"/>
    <xf numFmtId="3" fontId="19" fillId="0" borderId="25" xfId="3" applyNumberFormat="1" applyFont="1" applyBorder="1"/>
    <xf numFmtId="3" fontId="19" fillId="2" borderId="7" xfId="3" applyNumberFormat="1" applyFont="1" applyFill="1" applyBorder="1"/>
    <xf numFmtId="3" fontId="19" fillId="0" borderId="26" xfId="3" applyNumberFormat="1" applyFont="1" applyBorder="1"/>
    <xf numFmtId="3" fontId="19" fillId="2" borderId="9" xfId="4" applyNumberFormat="1" applyFont="1" applyFill="1" applyBorder="1"/>
    <xf numFmtId="3" fontId="19" fillId="0" borderId="9" xfId="3" applyNumberFormat="1" applyFont="1" applyBorder="1"/>
    <xf numFmtId="3" fontId="19" fillId="2" borderId="22" xfId="3" applyNumberFormat="1" applyFont="1" applyFill="1" applyBorder="1"/>
    <xf numFmtId="3" fontId="19" fillId="0" borderId="10" xfId="3" applyNumberFormat="1" applyFont="1" applyBorder="1"/>
    <xf numFmtId="3" fontId="17" fillId="0" borderId="18" xfId="3" applyNumberFormat="1" applyFont="1" applyBorder="1"/>
    <xf numFmtId="3" fontId="5" fillId="0" borderId="29" xfId="0" applyNumberFormat="1" applyFont="1" applyBorder="1"/>
    <xf numFmtId="3" fontId="19" fillId="0" borderId="9" xfId="3" applyNumberFormat="1" applyFont="1" applyFill="1" applyBorder="1"/>
    <xf numFmtId="0" fontId="17" fillId="0" borderId="27" xfId="4" applyFont="1" applyBorder="1" applyAlignment="1">
      <alignment vertical="center"/>
    </xf>
    <xf numFmtId="3" fontId="17" fillId="0" borderId="29" xfId="0" applyNumberFormat="1" applyFont="1" applyBorder="1"/>
    <xf numFmtId="3" fontId="17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3" fillId="0" borderId="0" xfId="3" applyNumberFormat="1" applyFont="1" applyFill="1" applyBorder="1"/>
    <xf numFmtId="0" fontId="0" fillId="0" borderId="0" xfId="0" applyBorder="1"/>
    <xf numFmtId="0" fontId="17" fillId="0" borderId="29" xfId="4" applyFont="1" applyBorder="1" applyAlignment="1">
      <alignment vertical="center"/>
    </xf>
    <xf numFmtId="167" fontId="24" fillId="0" borderId="0" xfId="5" applyNumberFormat="1" applyFont="1" applyFill="1" applyBorder="1"/>
    <xf numFmtId="168" fontId="22" fillId="0" borderId="0" xfId="5" applyNumberFormat="1" applyFont="1" applyFill="1" applyBorder="1"/>
    <xf numFmtId="3" fontId="17" fillId="0" borderId="17" xfId="3" applyNumberFormat="1" applyFont="1" applyBorder="1"/>
    <xf numFmtId="3" fontId="19" fillId="3" borderId="25" xfId="0" applyNumberFormat="1" applyFont="1" applyFill="1" applyBorder="1"/>
    <xf numFmtId="0" fontId="22" fillId="0" borderId="27" xfId="0" applyFont="1" applyBorder="1"/>
    <xf numFmtId="4" fontId="17" fillId="0" borderId="13" xfId="3" applyNumberFormat="1" applyFont="1" applyBorder="1"/>
    <xf numFmtId="4" fontId="17" fillId="0" borderId="8" xfId="3" applyNumberFormat="1" applyFont="1" applyBorder="1"/>
    <xf numFmtId="3" fontId="19" fillId="0" borderId="25" xfId="3" applyNumberFormat="1" applyFont="1" applyFill="1" applyBorder="1"/>
    <xf numFmtId="4" fontId="17" fillId="0" borderId="14" xfId="3" applyNumberFormat="1" applyFont="1" applyBorder="1"/>
    <xf numFmtId="4" fontId="17" fillId="0" borderId="23" xfId="3" applyNumberFormat="1" applyFont="1" applyBorder="1"/>
    <xf numFmtId="4" fontId="17" fillId="0" borderId="4" xfId="3" applyNumberFormat="1" applyFont="1" applyBorder="1"/>
    <xf numFmtId="4" fontId="17" fillId="0" borderId="9" xfId="3" applyNumberFormat="1" applyFont="1" applyBorder="1"/>
    <xf numFmtId="0" fontId="16" fillId="3" borderId="32" xfId="4" applyFont="1" applyFill="1" applyBorder="1" applyAlignment="1">
      <alignment horizontal="center" vertical="center" wrapText="1"/>
    </xf>
    <xf numFmtId="3" fontId="17" fillId="0" borderId="35" xfId="0" applyNumberFormat="1" applyFont="1" applyFill="1" applyBorder="1"/>
    <xf numFmtId="3" fontId="17" fillId="3" borderId="35" xfId="0" applyNumberFormat="1" applyFont="1" applyFill="1" applyBorder="1"/>
    <xf numFmtId="3" fontId="17" fillId="3" borderId="35" xfId="3" applyNumberFormat="1" applyFont="1" applyFill="1" applyBorder="1"/>
    <xf numFmtId="3" fontId="19" fillId="3" borderId="9" xfId="0" applyNumberFormat="1" applyFont="1" applyFill="1" applyBorder="1"/>
    <xf numFmtId="3" fontId="19" fillId="3" borderId="7" xfId="3" applyNumberFormat="1" applyFont="1" applyFill="1" applyBorder="1"/>
    <xf numFmtId="3" fontId="19" fillId="3" borderId="22" xfId="3" applyNumberFormat="1" applyFont="1" applyFill="1" applyBorder="1"/>
    <xf numFmtId="165" fontId="30" fillId="0" borderId="0" xfId="0" applyNumberFormat="1" applyFont="1" applyBorder="1"/>
    <xf numFmtId="165" fontId="30" fillId="0" borderId="0" xfId="0" applyNumberFormat="1" applyFont="1" applyFill="1" applyBorder="1"/>
    <xf numFmtId="0" fontId="0" fillId="0" borderId="0" xfId="0" applyFill="1"/>
    <xf numFmtId="0" fontId="25" fillId="0" borderId="0" xfId="2" applyBorder="1"/>
    <xf numFmtId="0" fontId="17" fillId="0" borderId="0" xfId="2" applyFont="1" applyBorder="1" applyAlignment="1">
      <alignment horizontal="center" wrapText="1"/>
    </xf>
    <xf numFmtId="1" fontId="27" fillId="0" borderId="0" xfId="2" applyNumberFormat="1" applyFont="1" applyFill="1" applyBorder="1" applyAlignment="1">
      <alignment horizontal="right"/>
    </xf>
    <xf numFmtId="1" fontId="28" fillId="0" borderId="0" xfId="2" applyNumberFormat="1" applyFont="1" applyFill="1" applyBorder="1" applyAlignment="1">
      <alignment horizontal="right"/>
    </xf>
    <xf numFmtId="0" fontId="25" fillId="0" borderId="0" xfId="2"/>
    <xf numFmtId="0" fontId="10" fillId="0" borderId="0" xfId="2" applyFont="1"/>
    <xf numFmtId="0" fontId="13" fillId="0" borderId="0" xfId="2" applyFont="1"/>
    <xf numFmtId="0" fontId="26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19" fillId="2" borderId="12" xfId="0" applyNumberFormat="1" applyFont="1" applyFill="1" applyBorder="1"/>
    <xf numFmtId="3" fontId="19" fillId="0" borderId="16" xfId="0" applyNumberFormat="1" applyFont="1" applyBorder="1"/>
    <xf numFmtId="4" fontId="17" fillId="0" borderId="15" xfId="3" applyNumberFormat="1" applyFont="1" applyBorder="1"/>
    <xf numFmtId="3" fontId="19" fillId="0" borderId="12" xfId="3" applyNumberFormat="1" applyFont="1" applyBorder="1"/>
    <xf numFmtId="3" fontId="19" fillId="0" borderId="16" xfId="3" applyNumberFormat="1" applyFont="1" applyBorder="1"/>
    <xf numFmtId="1" fontId="33" fillId="0" borderId="12" xfId="2" applyNumberFormat="1" applyFont="1" applyFill="1" applyBorder="1" applyAlignment="1">
      <alignment horizontal="right"/>
    </xf>
    <xf numFmtId="3" fontId="17" fillId="0" borderId="18" xfId="3" applyNumberFormat="1" applyFont="1" applyFill="1" applyBorder="1"/>
    <xf numFmtId="0" fontId="16" fillId="0" borderId="46" xfId="4" applyFont="1" applyBorder="1" applyAlignment="1">
      <alignment horizontal="center" vertical="center"/>
    </xf>
    <xf numFmtId="0" fontId="16" fillId="0" borderId="30" xfId="4" applyFont="1" applyFill="1" applyBorder="1" applyAlignment="1">
      <alignment horizontal="center" vertical="center" wrapText="1"/>
    </xf>
    <xf numFmtId="3" fontId="19" fillId="0" borderId="13" xfId="0" applyNumberFormat="1" applyFont="1" applyFill="1" applyBorder="1"/>
    <xf numFmtId="3" fontId="19" fillId="0" borderId="26" xfId="0" applyNumberFormat="1" applyFont="1" applyBorder="1"/>
    <xf numFmtId="3" fontId="19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19" fillId="0" borderId="15" xfId="0" applyNumberFormat="1" applyFont="1" applyFill="1" applyBorder="1"/>
    <xf numFmtId="3" fontId="19" fillId="3" borderId="12" xfId="0" applyNumberFormat="1" applyFont="1" applyFill="1" applyBorder="1"/>
    <xf numFmtId="3" fontId="0" fillId="0" borderId="16" xfId="0" applyNumberFormat="1" applyBorder="1"/>
    <xf numFmtId="4" fontId="31" fillId="0" borderId="9" xfId="2" applyNumberFormat="1" applyFont="1" applyFill="1" applyBorder="1" applyAlignment="1" applyProtection="1">
      <alignment horizontal="right" vertical="center"/>
      <protection locked="0"/>
    </xf>
    <xf numFmtId="3" fontId="19" fillId="0" borderId="39" xfId="0" applyNumberFormat="1" applyFont="1" applyFill="1" applyBorder="1"/>
    <xf numFmtId="3" fontId="19" fillId="3" borderId="40" xfId="0" applyNumberFormat="1" applyFont="1" applyFill="1" applyBorder="1"/>
    <xf numFmtId="3" fontId="19" fillId="0" borderId="40" xfId="3" applyNumberFormat="1" applyFont="1" applyBorder="1"/>
    <xf numFmtId="3" fontId="19" fillId="3" borderId="43" xfId="3" applyNumberFormat="1" applyFont="1" applyFill="1" applyBorder="1"/>
    <xf numFmtId="3" fontId="0" fillId="0" borderId="41" xfId="0" applyNumberFormat="1" applyBorder="1"/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2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2" fillId="0" borderId="9" xfId="2" applyNumberFormat="1" applyFont="1" applyFill="1" applyBorder="1" applyAlignment="1" applyProtection="1">
      <alignment horizontal="center" vertical="center" wrapText="1"/>
      <protection locked="0"/>
    </xf>
    <xf numFmtId="4" fontId="31" fillId="3" borderId="9" xfId="2" applyNumberFormat="1" applyFont="1" applyFill="1" applyBorder="1" applyAlignment="1" applyProtection="1">
      <alignment horizontal="right" vertical="center"/>
      <protection locked="0"/>
    </xf>
    <xf numFmtId="14" fontId="32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2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1" fillId="0" borderId="9" xfId="0" applyNumberFormat="1" applyFont="1" applyFill="1" applyBorder="1" applyAlignment="1" applyProtection="1">
      <alignment horizontal="right" vertical="center"/>
      <protection locked="0"/>
    </xf>
    <xf numFmtId="4" fontId="31" fillId="3" borderId="9" xfId="0" applyNumberFormat="1" applyFont="1" applyFill="1" applyBorder="1" applyAlignment="1" applyProtection="1">
      <alignment horizontal="right" vertical="center"/>
      <protection locked="0"/>
    </xf>
    <xf numFmtId="170" fontId="39" fillId="6" borderId="23" xfId="6" applyNumberFormat="1" applyFont="1" applyFill="1" applyBorder="1" applyProtection="1">
      <protection locked="0"/>
    </xf>
    <xf numFmtId="4" fontId="38" fillId="8" borderId="9" xfId="0" applyNumberFormat="1" applyFont="1" applyFill="1" applyBorder="1" applyAlignment="1" applyProtection="1">
      <alignment horizontal="right" vertical="center"/>
      <protection locked="0"/>
    </xf>
    <xf numFmtId="170" fontId="39" fillId="6" borderId="23" xfId="6" applyNumberFormat="1" applyFont="1" applyFill="1" applyBorder="1" applyAlignment="1" applyProtection="1">
      <alignment wrapText="1"/>
      <protection locked="0"/>
    </xf>
    <xf numFmtId="14" fontId="32" fillId="0" borderId="9" xfId="2" applyNumberFormat="1" applyFont="1" applyFill="1" applyBorder="1" applyAlignment="1" applyProtection="1">
      <alignment horizontal="center" vertical="center"/>
      <protection locked="0"/>
    </xf>
    <xf numFmtId="4" fontId="38" fillId="9" borderId="9" xfId="0" applyNumberFormat="1" applyFont="1" applyFill="1" applyBorder="1" applyAlignment="1" applyProtection="1">
      <alignment horizontal="right" vertical="center"/>
      <protection locked="0"/>
    </xf>
    <xf numFmtId="4" fontId="31" fillId="10" borderId="9" xfId="0" applyNumberFormat="1" applyFont="1" applyFill="1" applyBorder="1" applyAlignment="1" applyProtection="1">
      <alignment horizontal="right" vertical="center"/>
      <protection locked="0"/>
    </xf>
    <xf numFmtId="4" fontId="31" fillId="11" borderId="9" xfId="0" applyNumberFormat="1" applyFont="1" applyFill="1" applyBorder="1" applyAlignment="1" applyProtection="1">
      <alignment horizontal="right" vertical="center"/>
      <protection locked="0"/>
    </xf>
    <xf numFmtId="3" fontId="17" fillId="0" borderId="20" xfId="3" applyNumberFormat="1" applyFont="1" applyFill="1" applyBorder="1"/>
    <xf numFmtId="3" fontId="17" fillId="2" borderId="18" xfId="3" applyNumberFormat="1" applyFont="1" applyFill="1" applyBorder="1"/>
    <xf numFmtId="0" fontId="17" fillId="0" borderId="28" xfId="4" applyFont="1" applyBorder="1" applyAlignment="1">
      <alignment vertical="center"/>
    </xf>
    <xf numFmtId="3" fontId="19" fillId="2" borderId="25" xfId="3" applyNumberFormat="1" applyFont="1" applyFill="1" applyBorder="1"/>
    <xf numFmtId="3" fontId="19" fillId="2" borderId="9" xfId="3" applyNumberFormat="1" applyFont="1" applyFill="1" applyBorder="1"/>
    <xf numFmtId="0" fontId="5" fillId="0" borderId="38" xfId="0" applyFont="1" applyBorder="1"/>
    <xf numFmtId="3" fontId="19" fillId="0" borderId="4" xfId="0" applyNumberFormat="1" applyFont="1" applyFill="1" applyBorder="1"/>
    <xf numFmtId="3" fontId="19" fillId="3" borderId="4" xfId="0" applyNumberFormat="1" applyFont="1" applyFill="1" applyBorder="1"/>
    <xf numFmtId="3" fontId="19" fillId="0" borderId="5" xfId="0" applyNumberFormat="1" applyFont="1" applyBorder="1"/>
    <xf numFmtId="3" fontId="19" fillId="0" borderId="10" xfId="0" applyNumberFormat="1" applyFont="1" applyBorder="1"/>
    <xf numFmtId="3" fontId="19" fillId="0" borderId="41" xfId="0" applyNumberFormat="1" applyFont="1" applyBorder="1"/>
    <xf numFmtId="4" fontId="17" fillId="0" borderId="39" xfId="3" applyNumberFormat="1" applyFont="1" applyBorder="1"/>
    <xf numFmtId="3" fontId="19" fillId="3" borderId="9" xfId="3" applyNumberFormat="1" applyFont="1" applyFill="1" applyBorder="1"/>
    <xf numFmtId="3" fontId="19" fillId="2" borderId="9" xfId="0" applyNumberFormat="1" applyFont="1" applyFill="1" applyBorder="1"/>
    <xf numFmtId="3" fontId="19" fillId="3" borderId="12" xfId="3" applyNumberFormat="1" applyFont="1" applyFill="1" applyBorder="1"/>
    <xf numFmtId="3" fontId="19" fillId="2" borderId="12" xfId="3" applyNumberFormat="1" applyFont="1" applyFill="1" applyBorder="1"/>
    <xf numFmtId="4" fontId="17" fillId="0" borderId="49" xfId="3" applyNumberFormat="1" applyFont="1" applyBorder="1"/>
    <xf numFmtId="3" fontId="19" fillId="0" borderId="8" xfId="4" applyNumberFormat="1" applyFont="1" applyBorder="1"/>
    <xf numFmtId="3" fontId="19" fillId="0" borderId="7" xfId="4" applyNumberFormat="1" applyFont="1" applyBorder="1"/>
    <xf numFmtId="3" fontId="19" fillId="0" borderId="8" xfId="3" applyNumberFormat="1" applyFont="1" applyBorder="1"/>
    <xf numFmtId="4" fontId="17" fillId="0" borderId="50" xfId="3" applyNumberFormat="1" applyFont="1" applyBorder="1"/>
    <xf numFmtId="3" fontId="19" fillId="0" borderId="23" xfId="4" applyNumberFormat="1" applyFont="1" applyBorder="1"/>
    <xf numFmtId="3" fontId="19" fillId="0" borderId="22" xfId="4" applyNumberFormat="1" applyFont="1" applyBorder="1"/>
    <xf numFmtId="3" fontId="19" fillId="0" borderId="23" xfId="3" applyNumberFormat="1" applyFont="1" applyBorder="1"/>
    <xf numFmtId="0" fontId="5" fillId="0" borderId="51" xfId="0" applyFont="1" applyBorder="1"/>
    <xf numFmtId="3" fontId="19" fillId="0" borderId="23" xfId="0" applyNumberFormat="1" applyFont="1" applyBorder="1"/>
    <xf numFmtId="3" fontId="19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19" fillId="0" borderId="53" xfId="0" applyNumberFormat="1" applyFont="1" applyBorder="1"/>
    <xf numFmtId="3" fontId="19" fillId="0" borderId="54" xfId="0" applyNumberFormat="1" applyFont="1" applyBorder="1"/>
    <xf numFmtId="4" fontId="17" fillId="0" borderId="52" xfId="3" applyNumberFormat="1" applyFont="1" applyBorder="1"/>
    <xf numFmtId="3" fontId="19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1" fillId="0" borderId="0" xfId="0" applyFont="1"/>
    <xf numFmtId="14" fontId="4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3" fillId="12" borderId="35" xfId="0" applyFont="1" applyFill="1" applyBorder="1" applyAlignment="1">
      <alignment horizontal="center"/>
    </xf>
    <xf numFmtId="0" fontId="43" fillId="12" borderId="17" xfId="0" applyFont="1" applyFill="1" applyBorder="1" applyAlignment="1">
      <alignment horizontal="center" vertical="center"/>
    </xf>
    <xf numFmtId="0" fontId="43" fillId="12" borderId="18" xfId="0" applyFont="1" applyFill="1" applyBorder="1" applyAlignment="1">
      <alignment horizontal="center" vertical="center"/>
    </xf>
    <xf numFmtId="0" fontId="43" fillId="12" borderId="29" xfId="0" applyFont="1" applyFill="1" applyBorder="1" applyAlignment="1">
      <alignment horizontal="center" vertical="center"/>
    </xf>
    <xf numFmtId="0" fontId="44" fillId="0" borderId="55" xfId="0" applyFont="1" applyBorder="1" applyAlignment="1">
      <alignment horizontal="centerContinuous"/>
    </xf>
    <xf numFmtId="171" fontId="43" fillId="0" borderId="0" xfId="0" applyNumberFormat="1" applyFont="1" applyBorder="1" applyAlignment="1">
      <alignment horizontal="centerContinuous"/>
    </xf>
    <xf numFmtId="171" fontId="43" fillId="0" borderId="56" xfId="0" applyNumberFormat="1" applyFont="1" applyBorder="1" applyAlignment="1">
      <alignment horizontal="centerContinuous"/>
    </xf>
    <xf numFmtId="0" fontId="44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4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9" fillId="0" borderId="0" xfId="0" applyFont="1"/>
    <xf numFmtId="0" fontId="15" fillId="0" borderId="0" xfId="0" applyFont="1"/>
    <xf numFmtId="0" fontId="13" fillId="0" borderId="0" xfId="0" applyFont="1"/>
    <xf numFmtId="0" fontId="33" fillId="0" borderId="0" xfId="0" applyFont="1"/>
    <xf numFmtId="0" fontId="14" fillId="0" borderId="0" xfId="0" applyFont="1"/>
    <xf numFmtId="0" fontId="45" fillId="0" borderId="0" xfId="0" applyFont="1"/>
    <xf numFmtId="0" fontId="46" fillId="0" borderId="0" xfId="1" applyFont="1" applyAlignment="1" applyProtection="1"/>
    <xf numFmtId="3" fontId="3" fillId="0" borderId="0" xfId="0" applyNumberFormat="1" applyFont="1" applyBorder="1"/>
    <xf numFmtId="0" fontId="13" fillId="0" borderId="6" xfId="2" applyNumberFormat="1" applyFont="1" applyFill="1" applyBorder="1"/>
    <xf numFmtId="0" fontId="34" fillId="0" borderId="0" xfId="2" applyNumberFormat="1" applyFont="1" applyFill="1" applyBorder="1"/>
    <xf numFmtId="1" fontId="35" fillId="0" borderId="25" xfId="2" applyNumberFormat="1" applyFont="1" applyFill="1" applyBorder="1" applyAlignment="1">
      <alignment horizontal="right"/>
    </xf>
    <xf numFmtId="0" fontId="13" fillId="0" borderId="11" xfId="2" applyNumberFormat="1" applyFont="1" applyFill="1" applyBorder="1"/>
    <xf numFmtId="0" fontId="13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4" fillId="0" borderId="35" xfId="0" applyFont="1" applyBorder="1" applyAlignment="1">
      <alignment horizontal="left" indent="1"/>
    </xf>
    <xf numFmtId="0" fontId="0" fillId="0" borderId="0" xfId="0" applyAlignment="1">
      <alignment vertical="center"/>
    </xf>
    <xf numFmtId="2" fontId="36" fillId="4" borderId="9" xfId="0" applyNumberFormat="1" applyFont="1" applyFill="1" applyBorder="1" applyProtection="1"/>
    <xf numFmtId="2" fontId="36" fillId="4" borderId="9" xfId="0" applyNumberFormat="1" applyFont="1" applyFill="1" applyBorder="1"/>
    <xf numFmtId="0" fontId="48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49" fillId="0" borderId="0" xfId="0" applyFont="1" applyAlignment="1">
      <alignment vertical="center"/>
    </xf>
    <xf numFmtId="2" fontId="36" fillId="0" borderId="9" xfId="0" applyNumberFormat="1" applyFont="1" applyFill="1" applyBorder="1" applyProtection="1"/>
    <xf numFmtId="2" fontId="36" fillId="0" borderId="9" xfId="0" applyNumberFormat="1" applyFont="1" applyFill="1" applyBorder="1"/>
    <xf numFmtId="0" fontId="13" fillId="0" borderId="1" xfId="2" applyNumberFormat="1" applyFont="1" applyFill="1" applyBorder="1"/>
    <xf numFmtId="0" fontId="34" fillId="0" borderId="42" xfId="2" applyNumberFormat="1" applyFont="1" applyFill="1" applyBorder="1"/>
    <xf numFmtId="1" fontId="33" fillId="0" borderId="16" xfId="2" applyNumberFormat="1" applyFont="1" applyFill="1" applyBorder="1" applyAlignment="1">
      <alignment horizontal="right"/>
    </xf>
    <xf numFmtId="1" fontId="35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0" fillId="0" borderId="46" xfId="0" applyFont="1" applyBorder="1" applyAlignment="1">
      <alignment horizontal="centerContinuous" vertical="top"/>
    </xf>
    <xf numFmtId="0" fontId="50" fillId="0" borderId="42" xfId="0" applyFont="1" applyBorder="1" applyAlignment="1">
      <alignment horizontal="centerContinuous"/>
    </xf>
    <xf numFmtId="0" fontId="50" fillId="0" borderId="60" xfId="0" applyFont="1" applyBorder="1" applyAlignment="1">
      <alignment horizontal="centerContinuous"/>
    </xf>
    <xf numFmtId="0" fontId="50" fillId="0" borderId="3" xfId="0" applyFont="1" applyBorder="1" applyAlignment="1">
      <alignment horizontal="centerContinuous"/>
    </xf>
    <xf numFmtId="0" fontId="50" fillId="0" borderId="21" xfId="0" applyFont="1" applyBorder="1" applyAlignment="1">
      <alignment horizontal="centerContinuous"/>
    </xf>
    <xf numFmtId="0" fontId="50" fillId="0" borderId="2" xfId="0" applyFont="1" applyBorder="1" applyAlignment="1">
      <alignment horizontal="centerContinuous"/>
    </xf>
    <xf numFmtId="0" fontId="50" fillId="0" borderId="61" xfId="0" applyFont="1" applyBorder="1" applyAlignment="1">
      <alignment horizontal="centerContinuous"/>
    </xf>
    <xf numFmtId="0" fontId="47" fillId="0" borderId="36" xfId="0" applyFont="1" applyBorder="1" applyAlignment="1">
      <alignment horizontal="centerContinuous" vertical="center"/>
    </xf>
    <xf numFmtId="0" fontId="47" fillId="0" borderId="37" xfId="0" applyFont="1" applyBorder="1" applyAlignment="1">
      <alignment horizontal="centerContinuous" vertical="center"/>
    </xf>
    <xf numFmtId="0" fontId="47" fillId="0" borderId="17" xfId="0" applyFont="1" applyBorder="1" applyAlignment="1">
      <alignment horizontal="centerContinuous" vertical="center"/>
    </xf>
    <xf numFmtId="0" fontId="47" fillId="0" borderId="28" xfId="0" applyFont="1" applyBorder="1" applyAlignment="1">
      <alignment horizontal="centerContinuous" vertical="center"/>
    </xf>
    <xf numFmtId="49" fontId="47" fillId="0" borderId="36" xfId="0" applyNumberFormat="1" applyFont="1" applyBorder="1" applyAlignment="1">
      <alignment horizontal="centerContinuous" vertical="center"/>
    </xf>
    <xf numFmtId="49" fontId="47" fillId="0" borderId="18" xfId="0" applyNumberFormat="1" applyFont="1" applyBorder="1" applyAlignment="1">
      <alignment horizontal="centerContinuous" vertical="center"/>
    </xf>
    <xf numFmtId="0" fontId="47" fillId="0" borderId="20" xfId="0" applyFont="1" applyBorder="1" applyAlignment="1">
      <alignment horizontal="centerContinuous" vertical="center"/>
    </xf>
    <xf numFmtId="0" fontId="2" fillId="0" borderId="62" xfId="0" applyFont="1" applyBorder="1" applyAlignment="1">
      <alignment horizontal="center" vertical="center"/>
    </xf>
    <xf numFmtId="0" fontId="55" fillId="13" borderId="11" xfId="0" applyFont="1" applyFill="1" applyBorder="1" applyAlignment="1">
      <alignment horizontal="center" vertical="center" wrapText="1"/>
    </xf>
    <xf numFmtId="0" fontId="56" fillId="0" borderId="6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56" fillId="0" borderId="64" xfId="0" applyFont="1" applyFill="1" applyBorder="1" applyAlignment="1">
      <alignment horizontal="center" vertical="center" wrapText="1"/>
    </xf>
    <xf numFmtId="0" fontId="57" fillId="0" borderId="44" xfId="0" applyFont="1" applyBorder="1"/>
    <xf numFmtId="3" fontId="55" fillId="13" borderId="13" xfId="0" applyNumberFormat="1" applyFont="1" applyFill="1" applyBorder="1"/>
    <xf numFmtId="164" fontId="56" fillId="0" borderId="7" xfId="0" applyNumberFormat="1" applyFont="1" applyFill="1" applyBorder="1"/>
    <xf numFmtId="3" fontId="3" fillId="0" borderId="25" xfId="0" applyNumberFormat="1" applyFont="1" applyFill="1" applyBorder="1"/>
    <xf numFmtId="3" fontId="55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56" fillId="0" borderId="26" xfId="0" applyNumberFormat="1" applyFont="1" applyFill="1" applyBorder="1"/>
    <xf numFmtId="0" fontId="57" fillId="0" borderId="45" xfId="0" applyFont="1" applyBorder="1"/>
    <xf numFmtId="3" fontId="55" fillId="13" borderId="14" xfId="0" applyNumberFormat="1" applyFont="1" applyFill="1" applyBorder="1"/>
    <xf numFmtId="164" fontId="56" fillId="0" borderId="22" xfId="0" applyNumberFormat="1" applyFont="1" applyFill="1" applyBorder="1"/>
    <xf numFmtId="3" fontId="3" fillId="0" borderId="9" xfId="0" applyNumberFormat="1" applyFont="1" applyFill="1" applyBorder="1"/>
    <xf numFmtId="3" fontId="55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56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56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0" xfId="0" applyFont="1" applyBorder="1" applyAlignment="1">
      <alignment horizontal="centerContinuous"/>
    </xf>
    <xf numFmtId="0" fontId="2" fillId="0" borderId="61" xfId="0" applyFont="1" applyBorder="1" applyAlignment="1">
      <alignment horizontal="centerContinuous"/>
    </xf>
    <xf numFmtId="0" fontId="3" fillId="0" borderId="65" xfId="0" applyFont="1" applyBorder="1" applyAlignment="1">
      <alignment vertical="center"/>
    </xf>
    <xf numFmtId="0" fontId="3" fillId="0" borderId="65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6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55" fillId="13" borderId="12" xfId="0" applyFont="1" applyFill="1" applyBorder="1" applyAlignment="1">
      <alignment horizontal="center" vertical="center" wrapText="1"/>
    </xf>
    <xf numFmtId="0" fontId="56" fillId="0" borderId="54" xfId="0" applyFont="1" applyFill="1" applyBorder="1" applyAlignment="1">
      <alignment horizontal="center" vertical="center" wrapText="1"/>
    </xf>
    <xf numFmtId="0" fontId="55" fillId="13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13" borderId="15" xfId="0" applyNumberFormat="1" applyFont="1" applyFill="1" applyBorder="1"/>
    <xf numFmtId="164" fontId="56" fillId="0" borderId="16" xfId="0" applyNumberFormat="1" applyFont="1" applyFill="1" applyBorder="1"/>
    <xf numFmtId="2" fontId="53" fillId="0" borderId="0" xfId="7" applyNumberFormat="1" applyFont="1" applyFill="1" applyBorder="1" applyAlignment="1"/>
    <xf numFmtId="0" fontId="58" fillId="0" borderId="0" xfId="0" applyFont="1"/>
    <xf numFmtId="0" fontId="57" fillId="0" borderId="48" xfId="0" applyFont="1" applyBorder="1" applyAlignment="1">
      <alignment wrapText="1"/>
    </xf>
    <xf numFmtId="3" fontId="55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56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6" fillId="6" borderId="9" xfId="5" applyNumberFormat="1" applyFont="1" applyFill="1" applyBorder="1"/>
    <xf numFmtId="167" fontId="36" fillId="4" borderId="9" xfId="5" applyNumberFormat="1" applyFont="1" applyFill="1" applyBorder="1"/>
    <xf numFmtId="167" fontId="36" fillId="0" borderId="9" xfId="5" applyNumberFormat="1" applyFont="1" applyFill="1" applyBorder="1"/>
    <xf numFmtId="169" fontId="36" fillId="0" borderId="9" xfId="5" applyNumberFormat="1" applyFont="1" applyFill="1" applyBorder="1"/>
    <xf numFmtId="2" fontId="36" fillId="3" borderId="9" xfId="0" applyNumberFormat="1" applyFont="1" applyFill="1" applyBorder="1" applyProtection="1"/>
    <xf numFmtId="2" fontId="36" fillId="3" borderId="9" xfId="0" applyNumberFormat="1" applyFont="1" applyFill="1" applyBorder="1"/>
    <xf numFmtId="169" fontId="36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2" fillId="0" borderId="0" xfId="0" applyNumberFormat="1" applyFont="1" applyFill="1" applyBorder="1" applyAlignment="1">
      <alignment horizontal="right" wrapText="1"/>
    </xf>
    <xf numFmtId="164" fontId="36" fillId="4" borderId="9" xfId="0" applyNumberFormat="1" applyFont="1" applyFill="1" applyBorder="1"/>
    <xf numFmtId="164" fontId="36" fillId="0" borderId="9" xfId="0" applyNumberFormat="1" applyFont="1" applyFill="1" applyBorder="1"/>
    <xf numFmtId="164" fontId="36" fillId="3" borderId="9" xfId="0" applyNumberFormat="1" applyFont="1" applyFill="1" applyBorder="1"/>
    <xf numFmtId="2" fontId="37" fillId="14" borderId="9" xfId="0" applyNumberFormat="1" applyFont="1" applyFill="1" applyBorder="1" applyProtection="1"/>
    <xf numFmtId="169" fontId="37" fillId="14" borderId="9" xfId="5" applyNumberFormat="1" applyFont="1" applyFill="1" applyBorder="1"/>
    <xf numFmtId="3" fontId="3" fillId="0" borderId="12" xfId="0" applyNumberFormat="1" applyFont="1" applyBorder="1"/>
    <xf numFmtId="164" fontId="56" fillId="0" borderId="54" xfId="0" applyNumberFormat="1" applyFont="1" applyFill="1" applyBorder="1"/>
    <xf numFmtId="3" fontId="55" fillId="13" borderId="25" xfId="0" applyNumberFormat="1" applyFont="1" applyFill="1" applyBorder="1"/>
    <xf numFmtId="3" fontId="55" fillId="13" borderId="9" xfId="0" applyNumberFormat="1" applyFont="1" applyFill="1" applyBorder="1"/>
    <xf numFmtId="3" fontId="55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0" fillId="0" borderId="0" xfId="0" applyFont="1" applyAlignment="1">
      <alignment vertical="center"/>
    </xf>
    <xf numFmtId="0" fontId="61" fillId="0" borderId="0" xfId="0" applyFont="1"/>
    <xf numFmtId="2" fontId="0" fillId="0" borderId="35" xfId="0" quotePrefix="1" applyNumberFormat="1" applyBorder="1"/>
    <xf numFmtId="4" fontId="31" fillId="0" borderId="9" xfId="8" applyNumberFormat="1" applyFont="1" applyFill="1" applyBorder="1" applyAlignment="1" applyProtection="1">
      <alignment horizontal="right" vertical="center"/>
      <protection locked="0"/>
    </xf>
    <xf numFmtId="0" fontId="37" fillId="4" borderId="9" xfId="0" applyFont="1" applyFill="1" applyBorder="1" applyProtection="1"/>
    <xf numFmtId="164" fontId="37" fillId="4" borderId="9" xfId="0" applyNumberFormat="1" applyFont="1" applyFill="1" applyBorder="1" applyProtection="1"/>
    <xf numFmtId="0" fontId="37" fillId="3" borderId="9" xfId="0" applyFont="1" applyFill="1" applyBorder="1" applyProtection="1"/>
    <xf numFmtId="2" fontId="37" fillId="4" borderId="9" xfId="0" applyNumberFormat="1" applyFont="1" applyFill="1" applyBorder="1" applyProtection="1"/>
    <xf numFmtId="2" fontId="37" fillId="6" borderId="9" xfId="0" applyNumberFormat="1" applyFont="1" applyFill="1" applyBorder="1" applyProtection="1"/>
    <xf numFmtId="0" fontId="66" fillId="0" borderId="0" xfId="4" applyFont="1"/>
    <xf numFmtId="0" fontId="23" fillId="0" borderId="0" xfId="0" applyFont="1" applyAlignment="1">
      <alignment vertical="center"/>
    </xf>
    <xf numFmtId="0" fontId="23" fillId="0" borderId="0" xfId="0" applyFont="1"/>
    <xf numFmtId="0" fontId="67" fillId="0" borderId="0" xfId="0" applyFont="1"/>
    <xf numFmtId="0" fontId="50" fillId="0" borderId="67" xfId="0" applyFont="1" applyBorder="1" applyAlignment="1">
      <alignment horizontal="center" vertical="center"/>
    </xf>
    <xf numFmtId="0" fontId="50" fillId="0" borderId="62" xfId="0" applyFont="1" applyBorder="1" applyAlignment="1">
      <alignment vertical="top"/>
    </xf>
    <xf numFmtId="0" fontId="55" fillId="0" borderId="68" xfId="0" applyFont="1" applyBorder="1" applyAlignment="1">
      <alignment vertical="center"/>
    </xf>
    <xf numFmtId="0" fontId="55" fillId="0" borderId="68" xfId="0" applyFont="1" applyBorder="1" applyAlignment="1">
      <alignment vertical="center" wrapText="1"/>
    </xf>
    <xf numFmtId="0" fontId="68" fillId="0" borderId="0" xfId="0" applyFont="1" applyAlignment="1">
      <alignment vertical="center"/>
    </xf>
    <xf numFmtId="172" fontId="16" fillId="15" borderId="70" xfId="0" applyNumberFormat="1" applyFont="1" applyFill="1" applyBorder="1" applyAlignment="1">
      <alignment horizontal="center" vertical="center" wrapText="1"/>
    </xf>
    <xf numFmtId="172" fontId="52" fillId="0" borderId="70" xfId="0" applyNumberFormat="1" applyFont="1" applyFill="1" applyBorder="1" applyAlignment="1">
      <alignment horizontal="center" vertical="center" wrapText="1"/>
    </xf>
    <xf numFmtId="172" fontId="69" fillId="0" borderId="70" xfId="0" applyNumberFormat="1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70" fillId="0" borderId="70" xfId="0" applyFont="1" applyBorder="1" applyAlignment="1">
      <alignment horizontal="center" vertical="center" wrapText="1"/>
    </xf>
    <xf numFmtId="0" fontId="52" fillId="0" borderId="52" xfId="0" applyFont="1" applyFill="1" applyBorder="1" applyAlignment="1">
      <alignment vertical="center" wrapText="1"/>
    </xf>
    <xf numFmtId="167" fontId="51" fillId="0" borderId="35" xfId="0" applyNumberFormat="1" applyFont="1" applyFill="1" applyBorder="1" applyAlignment="1">
      <alignment horizontal="right" vertical="center" wrapText="1"/>
    </xf>
    <xf numFmtId="167" fontId="51" fillId="0" borderId="70" xfId="0" applyNumberFormat="1" applyFont="1" applyFill="1" applyBorder="1" applyAlignment="1">
      <alignment horizontal="right" vertical="center" wrapText="1"/>
    </xf>
    <xf numFmtId="0" fontId="52" fillId="0" borderId="35" xfId="0" applyFont="1" applyBorder="1" applyAlignment="1">
      <alignment vertical="center" wrapText="1"/>
    </xf>
    <xf numFmtId="2" fontId="53" fillId="15" borderId="35" xfId="7" applyNumberFormat="1" applyFont="1" applyFill="1" applyBorder="1" applyAlignment="1">
      <alignment horizontal="center"/>
    </xf>
    <xf numFmtId="2" fontId="72" fillId="0" borderId="35" xfId="7" applyNumberFormat="1" applyFont="1" applyFill="1" applyBorder="1" applyAlignment="1">
      <alignment horizontal="center"/>
    </xf>
    <xf numFmtId="167" fontId="51" fillId="0" borderId="70" xfId="0" applyNumberFormat="1" applyFont="1" applyBorder="1" applyAlignment="1">
      <alignment horizontal="right" wrapText="1"/>
    </xf>
    <xf numFmtId="0" fontId="52" fillId="0" borderId="52" xfId="0" applyFont="1" applyBorder="1" applyAlignment="1">
      <alignment vertical="center" wrapText="1"/>
    </xf>
    <xf numFmtId="167" fontId="51" fillId="0" borderId="35" xfId="0" applyNumberFormat="1" applyFont="1" applyBorder="1" applyAlignment="1">
      <alignment horizontal="right" wrapText="1"/>
    </xf>
    <xf numFmtId="0" fontId="37" fillId="6" borderId="9" xfId="0" applyFont="1" applyFill="1" applyBorder="1" applyAlignment="1">
      <alignment horizontal="center" vertical="center"/>
    </xf>
    <xf numFmtId="0" fontId="37" fillId="6" borderId="9" xfId="0" applyFont="1" applyFill="1" applyBorder="1"/>
    <xf numFmtId="0" fontId="73" fillId="3" borderId="9" xfId="0" quotePrefix="1" applyNumberFormat="1" applyFont="1" applyFill="1" applyBorder="1" applyAlignment="1">
      <alignment horizontal="center" vertical="center"/>
    </xf>
    <xf numFmtId="17" fontId="73" fillId="4" borderId="9" xfId="0" quotePrefix="1" applyNumberFormat="1" applyFont="1" applyFill="1" applyBorder="1" applyAlignment="1">
      <alignment horizontal="center" vertical="center"/>
    </xf>
    <xf numFmtId="166" fontId="74" fillId="5" borderId="9" xfId="0" applyNumberFormat="1" applyFont="1" applyFill="1" applyBorder="1" applyAlignment="1">
      <alignment horizontal="center" wrapText="1"/>
    </xf>
    <xf numFmtId="1" fontId="33" fillId="3" borderId="9" xfId="0" applyNumberFormat="1" applyFont="1" applyFill="1" applyBorder="1" applyProtection="1"/>
    <xf numFmtId="1" fontId="33" fillId="3" borderId="9" xfId="0" applyNumberFormat="1" applyFont="1" applyFill="1" applyBorder="1"/>
    <xf numFmtId="1" fontId="13" fillId="14" borderId="9" xfId="0" applyNumberFormat="1" applyFont="1" applyFill="1" applyBorder="1" applyProtection="1"/>
    <xf numFmtId="2" fontId="13" fillId="0" borderId="6" xfId="2" applyNumberFormat="1" applyFont="1" applyBorder="1" applyAlignment="1">
      <alignment horizontal="center" wrapText="1"/>
    </xf>
    <xf numFmtId="2" fontId="13" fillId="0" borderId="0" xfId="2" applyNumberFormat="1" applyFont="1" applyBorder="1" applyAlignment="1">
      <alignment horizontal="center" wrapText="1"/>
    </xf>
    <xf numFmtId="2" fontId="13" fillId="0" borderId="25" xfId="2" applyNumberFormat="1" applyFont="1" applyBorder="1" applyAlignment="1">
      <alignment horizontal="center" wrapText="1"/>
    </xf>
    <xf numFmtId="2" fontId="0" fillId="0" borderId="0" xfId="0" applyNumberFormat="1" applyBorder="1"/>
    <xf numFmtId="2" fontId="0" fillId="0" borderId="56" xfId="0" applyNumberFormat="1" applyBorder="1"/>
    <xf numFmtId="2" fontId="0" fillId="0" borderId="0" xfId="0" quotePrefix="1" applyNumberFormat="1" applyBorder="1"/>
    <xf numFmtId="2" fontId="0" fillId="0" borderId="56" xfId="0" quotePrefix="1" applyNumberFormat="1" applyBorder="1"/>
    <xf numFmtId="0" fontId="9" fillId="0" borderId="0" xfId="0" applyFont="1" applyBorder="1" applyAlignment="1">
      <alignment wrapText="1"/>
    </xf>
    <xf numFmtId="2" fontId="9" fillId="0" borderId="0" xfId="0" applyNumberFormat="1" applyFont="1" applyFill="1" applyBorder="1" applyAlignment="1">
      <alignment horizontal="center"/>
    </xf>
    <xf numFmtId="2" fontId="9" fillId="0" borderId="19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2" fontId="72" fillId="0" borderId="70" xfId="7" applyNumberFormat="1" applyFont="1" applyFill="1" applyBorder="1" applyAlignment="1">
      <alignment horizontal="center"/>
    </xf>
    <xf numFmtId="4" fontId="71" fillId="0" borderId="46" xfId="0" applyNumberFormat="1" applyFont="1" applyFill="1" applyBorder="1" applyAlignment="1">
      <alignment horizontal="center" vertical="top"/>
    </xf>
    <xf numFmtId="4" fontId="71" fillId="0" borderId="69" xfId="0" applyNumberFormat="1" applyFont="1" applyFill="1" applyBorder="1" applyAlignment="1">
      <alignment horizontal="center" vertical="top"/>
    </xf>
    <xf numFmtId="4" fontId="71" fillId="0" borderId="62" xfId="0" applyNumberFormat="1" applyFont="1" applyFill="1" applyBorder="1" applyAlignment="1">
      <alignment horizontal="center" vertical="top"/>
    </xf>
    <xf numFmtId="4" fontId="71" fillId="0" borderId="52" xfId="0" applyNumberFormat="1" applyFont="1" applyFill="1" applyBorder="1" applyAlignment="1">
      <alignment horizontal="center" vertical="top"/>
    </xf>
    <xf numFmtId="4" fontId="55" fillId="15" borderId="1" xfId="0" applyNumberFormat="1" applyFont="1" applyFill="1" applyBorder="1" applyAlignment="1">
      <alignment horizontal="center" vertical="top"/>
    </xf>
    <xf numFmtId="4" fontId="71" fillId="0" borderId="1" xfId="0" applyNumberFormat="1" applyFont="1" applyFill="1" applyBorder="1" applyAlignment="1">
      <alignment horizontal="center" vertical="top"/>
    </xf>
    <xf numFmtId="4" fontId="55" fillId="15" borderId="11" xfId="0" applyNumberFormat="1" applyFont="1" applyFill="1" applyBorder="1" applyAlignment="1">
      <alignment horizontal="center" vertical="top"/>
    </xf>
    <xf numFmtId="4" fontId="71" fillId="0" borderId="11" xfId="0" applyNumberFormat="1" applyFont="1" applyFill="1" applyBorder="1" applyAlignment="1">
      <alignment horizontal="center" vertical="top"/>
    </xf>
    <xf numFmtId="4" fontId="55" fillId="15" borderId="36" xfId="0" applyNumberFormat="1" applyFont="1" applyFill="1" applyBorder="1" applyAlignment="1">
      <alignment horizontal="center" vertical="top"/>
    </xf>
    <xf numFmtId="4" fontId="71" fillId="0" borderId="36" xfId="0" applyNumberFormat="1" applyFont="1" applyFill="1" applyBorder="1" applyAlignment="1">
      <alignment horizontal="center" vertical="top"/>
    </xf>
    <xf numFmtId="4" fontId="71" fillId="0" borderId="27" xfId="0" applyNumberFormat="1" applyFont="1" applyFill="1" applyBorder="1" applyAlignment="1">
      <alignment horizontal="center" vertical="top"/>
    </xf>
    <xf numFmtId="4" fontId="71" fillId="0" borderId="35" xfId="0" applyNumberFormat="1" applyFont="1" applyFill="1" applyBorder="1" applyAlignment="1">
      <alignment horizontal="center" vertical="top"/>
    </xf>
    <xf numFmtId="164" fontId="56" fillId="0" borderId="10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5" xfId="0" applyFont="1" applyBorder="1"/>
    <xf numFmtId="0" fontId="3" fillId="0" borderId="45" xfId="0" applyFont="1" applyBorder="1" applyAlignment="1">
      <alignment wrapText="1"/>
    </xf>
    <xf numFmtId="0" fontId="3" fillId="0" borderId="48" xfId="0" applyFont="1" applyBorder="1" applyAlignment="1">
      <alignment wrapText="1"/>
    </xf>
    <xf numFmtId="0" fontId="2" fillId="0" borderId="46" xfId="0" applyFont="1" applyBorder="1" applyAlignment="1">
      <alignment horizontal="centerContinuous"/>
    </xf>
    <xf numFmtId="0" fontId="2" fillId="0" borderId="67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55" fillId="13" borderId="36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6" fillId="0" borderId="37" xfId="0" applyFont="1" applyFill="1" applyBorder="1" applyAlignment="1">
      <alignment horizontal="center" vertical="center" wrapText="1"/>
    </xf>
    <xf numFmtId="0" fontId="56" fillId="0" borderId="20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wrapText="1"/>
    </xf>
    <xf numFmtId="0" fontId="59" fillId="0" borderId="68" xfId="0" applyFont="1" applyFill="1" applyBorder="1" applyAlignment="1">
      <alignment wrapText="1"/>
    </xf>
    <xf numFmtId="0" fontId="13" fillId="0" borderId="69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165" fontId="29" fillId="0" borderId="0" xfId="0" applyNumberFormat="1" applyFont="1" applyFill="1" applyBorder="1" applyAlignment="1">
      <alignment horizontal="center" vertical="center"/>
    </xf>
    <xf numFmtId="0" fontId="32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2" fontId="13" fillId="0" borderId="38" xfId="2" applyNumberFormat="1" applyFont="1" applyBorder="1" applyAlignment="1">
      <alignment horizontal="center" wrapText="1"/>
    </xf>
    <xf numFmtId="2" fontId="13" fillId="0" borderId="4" xfId="2" applyNumberFormat="1" applyFont="1" applyBorder="1" applyAlignment="1">
      <alignment horizontal="center" wrapText="1"/>
    </xf>
    <xf numFmtId="2" fontId="13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07-41C8-A9FD-C843123DAB9E}"/>
            </c:ext>
          </c:extLst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07-41C8-A9FD-C843123DAB9E}"/>
            </c:ext>
          </c:extLst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B07-41C8-A9FD-C843123DAB9E}"/>
            </c:ext>
          </c:extLst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B07-41C8-A9FD-C843123DAB9E}"/>
            </c:ext>
          </c:extLst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B07-41C8-A9FD-C843123DAB9E}"/>
            </c:ext>
          </c:extLst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B07-41C8-A9FD-C843123DAB9E}"/>
            </c:ext>
          </c:extLst>
        </c:ser>
        <c:ser>
          <c:idx val="6"/>
          <c:order val="6"/>
          <c:tx>
            <c:v>2020r</c:v>
          </c:tx>
          <c:spPr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ymbol val="square"/>
            <c:size val="10"/>
            <c:spPr>
              <a:solidFill>
                <a:schemeClr val="tx1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B07-41C8-A9FD-C843123DAB9E}"/>
            </c:ext>
          </c:extLst>
        </c:ser>
        <c:ser>
          <c:idx val="7"/>
          <c:order val="7"/>
          <c:tx>
            <c:v>2021r</c:v>
          </c:tx>
          <c:spPr>
            <a:ln w="95250"/>
            <a:effectLst>
              <a:outerShdw blurRad="50800" dist="50800" dir="5400000" algn="ctr" rotWithShape="0">
                <a:schemeClr val="tx1"/>
              </a:outerShdw>
            </a:effectLst>
          </c:spPr>
          <c:marker>
            <c:spPr>
              <a:solidFill>
                <a:schemeClr val="tx1"/>
              </a:solidFill>
              <a:effectLst>
                <a:outerShdw blurRad="50800" dist="50800" dir="5400000" algn="ctr" rotWithShape="0">
                  <a:schemeClr val="tx1"/>
                </a:outerShdw>
              </a:effectLst>
              <a:scene3d>
                <a:camera prst="orthographicFront"/>
                <a:lightRig rig="threePt" dir="t"/>
              </a:scene3d>
              <a:sp3d>
                <a:bevelB w="12700"/>
              </a:sp3d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B07-41C8-A9FD-C843123DAB9E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3.278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B07-41C8-A9FD-C843123DA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5920"/>
        <c:axId val="53768576"/>
      </c:lineChart>
      <c:catAx>
        <c:axId val="5374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76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768576"/>
        <c:scaling>
          <c:orientation val="minMax"/>
          <c:max val="4.2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745920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FE-452A-AA5D-1FFC8AD7C0DF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FE-452A-AA5D-1FFC8AD7C0DF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2FE-452A-AA5D-1FFC8AD7C0DF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FE-452A-AA5D-1FFC8AD7C0DF}"/>
            </c:ext>
          </c:extLst>
        </c:ser>
        <c:ser>
          <c:idx val="4"/>
          <c:order val="4"/>
          <c:tx>
            <c:v>2018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2FE-452A-AA5D-1FFC8AD7C0DF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2FE-452A-AA5D-1FFC8AD7C0DF}"/>
            </c:ext>
          </c:extLst>
        </c:ser>
        <c:ser>
          <c:idx val="6"/>
          <c:order val="6"/>
          <c:tx>
            <c:v>2020</c:v>
          </c:tx>
          <c:spPr>
            <a:ln w="63500"/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pPr>
              <a:pattFill prst="pct5">
                <a:fgClr>
                  <a:srgbClr val="FFFFFF"/>
                </a:fgClr>
                <a:bgClr>
                  <a:schemeClr val="bg1"/>
                </a:bgClr>
              </a:patt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FE-452A-AA5D-1FFC8AD7C0DF}"/>
            </c:ext>
          </c:extLst>
        </c:ser>
        <c:ser>
          <c:idx val="7"/>
          <c:order val="7"/>
          <c:tx>
            <c:v>2021r</c:v>
          </c:tx>
          <c:spPr>
            <a:ln w="79375"/>
            <a:effectLst>
              <a:glow rad="406400">
                <a:schemeClr val="accent1">
                  <a:alpha val="0"/>
                </a:schemeClr>
              </a:glow>
            </a:effectLst>
          </c:spPr>
          <c:marker>
            <c:spPr>
              <a:effectLst>
                <a:glow rad="406400">
                  <a:schemeClr val="accent1">
                    <a:alpha val="0"/>
                  </a:schemeClr>
                </a:glo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FE-452A-AA5D-1FFC8AD7C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40768"/>
        <c:axId val="54251520"/>
      </c:lineChart>
      <c:catAx>
        <c:axId val="5424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25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251520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24076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13.39</c:v>
              </c:pt>
              <c:pt idx="1">
                <c:v>13.63</c:v>
              </c:pt>
              <c:pt idx="2">
                <c:v>13.89</c:v>
              </c:pt>
              <c:pt idx="3">
                <c:v>14.03</c:v>
              </c:pt>
              <c:pt idx="4">
                <c:v>14.18</c:v>
              </c:pt>
              <c:pt idx="5">
                <c:v>14.43</c:v>
              </c:pt>
              <c:pt idx="6">
                <c:v>14.56</c:v>
              </c:pt>
              <c:pt idx="7">
                <c:v>14.66</c:v>
              </c:pt>
              <c:pt idx="8">
                <c:v>14.22</c:v>
              </c:pt>
              <c:pt idx="9">
                <c:v>13.79</c:v>
              </c:pt>
              <c:pt idx="10">
                <c:v>13.5</c:v>
              </c:pt>
              <c:pt idx="11">
                <c:v>13.59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B4-4AD5-9899-83E1F4AEC68E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13.65</c:v>
              </c:pt>
              <c:pt idx="1">
                <c:v>13.72</c:v>
              </c:pt>
              <c:pt idx="2">
                <c:v>13.77</c:v>
              </c:pt>
              <c:pt idx="3">
                <c:v>13.67</c:v>
              </c:pt>
              <c:pt idx="4">
                <c:v>13.82</c:v>
              </c:pt>
              <c:pt idx="5">
                <c:v>14.2</c:v>
              </c:pt>
              <c:pt idx="6">
                <c:v>14.37</c:v>
              </c:pt>
              <c:pt idx="7">
                <c:v>14.56</c:v>
              </c:pt>
              <c:pt idx="8">
                <c:v>14.38</c:v>
              </c:pt>
              <c:pt idx="9">
                <c:v>14.01</c:v>
              </c:pt>
              <c:pt idx="10">
                <c:v>13.64</c:v>
              </c:pt>
              <c:pt idx="11">
                <c:v>13.41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5B4-4AD5-9899-83E1F4AEC68E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5B4-4AD5-9899-83E1F4AEC68E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5B4-4AD5-9899-83E1F4AEC68E}"/>
            </c:ext>
          </c:extLst>
        </c:ser>
        <c:ser>
          <c:idx val="4"/>
          <c:order val="4"/>
          <c:tx>
            <c:v>2018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5B4-4AD5-9899-83E1F4AEC68E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5B4-4AD5-9899-83E1F4AEC68E}"/>
            </c:ext>
          </c:extLst>
        </c:ser>
        <c:ser>
          <c:idx val="6"/>
          <c:order val="6"/>
          <c:tx>
            <c:v>2020</c:v>
          </c:tx>
          <c:marker>
            <c:symbol val="squar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10.645300000000001</c:v>
              </c:pt>
              <c:pt idx="11">
                <c:v>10.632999999999999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5B4-4AD5-9899-83E1F4AEC68E}"/>
            </c:ext>
          </c:extLst>
        </c:ser>
        <c:ser>
          <c:idx val="7"/>
          <c:order val="7"/>
          <c:tx>
            <c:v>2021</c:v>
          </c:tx>
          <c:spPr>
            <a:ln w="117475"/>
          </c:spP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12.271000000000001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5B4-4AD5-9899-83E1F4AEC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10848"/>
        <c:axId val="54117120"/>
      </c:lineChart>
      <c:catAx>
        <c:axId val="5411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11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117120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110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7.8272465330586738E-2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3.xml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19</xdr:col>
      <xdr:colOff>220426</xdr:colOff>
      <xdr:row>60</xdr:row>
      <xdr:rowOff>95058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0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142875</xdr:rowOff>
    </xdr:from>
    <xdr:to>
      <xdr:col>12</xdr:col>
      <xdr:colOff>495300</xdr:colOff>
      <xdr:row>25</xdr:row>
      <xdr:rowOff>123825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25</xdr:row>
      <xdr:rowOff>123825</xdr:rowOff>
    </xdr:from>
    <xdr:to>
      <xdr:col>12</xdr:col>
      <xdr:colOff>514350</xdr:colOff>
      <xdr:row>53</xdr:row>
      <xdr:rowOff>0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250750</xdr:colOff>
      <xdr:row>32</xdr:row>
      <xdr:rowOff>53397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15</xdr:col>
      <xdr:colOff>11906</xdr:colOff>
      <xdr:row>23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0"/>
          <a:ext cx="7298531" cy="39052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</xdr:row>
      <xdr:rowOff>95249</xdr:rowOff>
    </xdr:from>
    <xdr:to>
      <xdr:col>15</xdr:col>
      <xdr:colOff>0</xdr:colOff>
      <xdr:row>47</xdr:row>
      <xdr:rowOff>59531</xdr:rowOff>
    </xdr:to>
    <xdr:graphicFrame macro="">
      <xdr:nvGraphicFramePr>
        <xdr:cNvPr id="10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27980</xdr:colOff>
      <xdr:row>23</xdr:row>
      <xdr:rowOff>130967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8529043" cy="396478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29</xdr:col>
      <xdr:colOff>11906</xdr:colOff>
      <xdr:row>47</xdr:row>
      <xdr:rowOff>25290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3988594"/>
          <a:ext cx="8512969" cy="3859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J16" sqref="J16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197" t="s">
        <v>0</v>
      </c>
      <c r="C2" s="197"/>
      <c r="D2" s="197"/>
      <c r="E2" s="197"/>
      <c r="F2" s="198"/>
      <c r="G2" s="198"/>
      <c r="H2" s="198"/>
      <c r="I2" s="198"/>
      <c r="J2" s="198"/>
    </row>
    <row r="3" spans="2:43" ht="15.75">
      <c r="B3" s="197" t="s">
        <v>153</v>
      </c>
      <c r="C3" s="197"/>
      <c r="D3" s="197"/>
      <c r="E3" s="197"/>
      <c r="F3" s="198"/>
      <c r="G3" s="198"/>
      <c r="H3" s="198"/>
      <c r="I3" s="198"/>
      <c r="J3" s="198"/>
    </row>
    <row r="4" spans="2:43" ht="15.75">
      <c r="B4" s="126" t="s">
        <v>154</v>
      </c>
      <c r="C4" s="197"/>
      <c r="D4" s="197"/>
      <c r="E4" s="327"/>
      <c r="F4" s="327"/>
      <c r="G4" s="327"/>
      <c r="H4" s="327"/>
      <c r="I4" s="327"/>
      <c r="J4" s="327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</row>
    <row r="5" spans="2:43" ht="15.75">
      <c r="B5" s="326"/>
      <c r="C5" s="327"/>
      <c r="D5" s="327"/>
      <c r="E5" s="327"/>
      <c r="F5" s="327"/>
      <c r="G5" s="327"/>
      <c r="H5" s="327"/>
      <c r="I5" s="327"/>
      <c r="J5" s="327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28"/>
      <c r="AQ5" s="328"/>
    </row>
    <row r="6" spans="2:43" ht="15.75">
      <c r="B6" s="326"/>
      <c r="C6" s="327"/>
      <c r="D6" s="327"/>
      <c r="E6" s="327"/>
      <c r="F6" s="327"/>
      <c r="G6" s="327"/>
      <c r="H6" s="327"/>
      <c r="I6" s="327"/>
      <c r="J6" s="327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328"/>
      <c r="AQ6" s="328"/>
    </row>
    <row r="7" spans="2:43" ht="18.75">
      <c r="B7" s="200"/>
      <c r="C7" s="198"/>
      <c r="D7" s="198"/>
      <c r="E7" s="198"/>
      <c r="F7" s="198"/>
      <c r="G7" s="198"/>
      <c r="H7" s="198"/>
      <c r="I7" s="198"/>
      <c r="J7" s="198"/>
    </row>
    <row r="8" spans="2:43" ht="18.75">
      <c r="B8" s="200" t="s">
        <v>255</v>
      </c>
      <c r="C8" s="198"/>
      <c r="D8" s="201" t="s">
        <v>1</v>
      </c>
      <c r="E8" s="198"/>
      <c r="F8" s="198"/>
      <c r="G8" s="199" t="s">
        <v>256</v>
      </c>
      <c r="H8" s="198"/>
      <c r="I8" s="198"/>
      <c r="J8" s="198"/>
    </row>
    <row r="9" spans="2:43" ht="18.75">
      <c r="B9" s="202" t="s">
        <v>257</v>
      </c>
      <c r="C9" s="198"/>
      <c r="D9" s="198"/>
      <c r="E9" s="198"/>
      <c r="F9" s="198"/>
      <c r="G9" s="199"/>
      <c r="H9" s="198"/>
      <c r="I9" s="198"/>
      <c r="J9" s="198"/>
    </row>
    <row r="10" spans="2:43" ht="15.75">
      <c r="B10" s="126" t="s">
        <v>114</v>
      </c>
      <c r="C10" s="197"/>
      <c r="D10" s="198"/>
      <c r="E10" s="198"/>
      <c r="F10" s="198"/>
      <c r="G10" s="198"/>
      <c r="H10" s="198"/>
      <c r="I10" s="198"/>
      <c r="J10" s="198"/>
    </row>
    <row r="11" spans="2:43" ht="18.75">
      <c r="B11" s="200" t="s">
        <v>149</v>
      </c>
      <c r="C11" s="198"/>
      <c r="D11" s="198"/>
      <c r="E11" s="198"/>
      <c r="F11" s="201"/>
      <c r="G11" s="201"/>
      <c r="H11" s="201"/>
      <c r="I11" s="201"/>
      <c r="J11" s="201"/>
    </row>
    <row r="12" spans="2:43" ht="18.75">
      <c r="B12" s="200" t="s">
        <v>4</v>
      </c>
      <c r="C12" s="198"/>
      <c r="D12" s="198"/>
      <c r="E12" s="198"/>
      <c r="F12" s="198"/>
      <c r="G12" s="198"/>
      <c r="H12" s="198"/>
      <c r="I12" s="198"/>
      <c r="J12" s="198"/>
    </row>
    <row r="13" spans="2:43" ht="18.75">
      <c r="B13" s="200" t="s">
        <v>5</v>
      </c>
      <c r="C13" s="198"/>
      <c r="D13" s="198"/>
      <c r="E13" s="198"/>
      <c r="F13" s="198"/>
      <c r="G13" s="198"/>
      <c r="H13" s="198"/>
      <c r="I13" s="198"/>
      <c r="J13" s="198"/>
    </row>
    <row r="14" spans="2:43" ht="18.75">
      <c r="B14" s="200" t="s">
        <v>7</v>
      </c>
      <c r="C14" s="198"/>
      <c r="D14" s="198"/>
      <c r="E14" s="198"/>
      <c r="F14" s="198"/>
      <c r="G14" s="198"/>
      <c r="H14" s="198"/>
      <c r="I14" s="198"/>
      <c r="J14" s="198"/>
    </row>
    <row r="15" spans="2:43" ht="18.75">
      <c r="B15" s="200" t="s">
        <v>38</v>
      </c>
      <c r="C15" s="198"/>
      <c r="D15" s="198"/>
      <c r="E15" s="198"/>
      <c r="F15" s="198"/>
      <c r="G15" s="198"/>
      <c r="H15" s="198"/>
      <c r="I15" s="198"/>
      <c r="J15" s="198"/>
    </row>
    <row r="16" spans="2:43" ht="18.75">
      <c r="B16" s="200" t="s">
        <v>35</v>
      </c>
      <c r="C16" s="203" t="s">
        <v>36</v>
      </c>
      <c r="D16" s="198"/>
      <c r="E16" s="198"/>
      <c r="F16" s="198"/>
      <c r="G16" s="198"/>
      <c r="H16" s="198"/>
      <c r="I16" s="198"/>
      <c r="J16" s="198"/>
    </row>
    <row r="17" spans="2:10" ht="18.75">
      <c r="B17" s="200"/>
      <c r="C17" s="198"/>
      <c r="D17" s="198"/>
      <c r="E17" s="198"/>
      <c r="F17" s="198"/>
      <c r="G17" s="198"/>
      <c r="H17" s="198"/>
      <c r="I17" s="198"/>
      <c r="J17" s="198"/>
    </row>
    <row r="18" spans="2:10" ht="18.75">
      <c r="B18" s="199" t="s">
        <v>6</v>
      </c>
      <c r="C18" s="198"/>
      <c r="D18" s="198"/>
      <c r="E18" s="198"/>
      <c r="F18" s="198"/>
      <c r="G18" s="198"/>
      <c r="H18" s="198"/>
      <c r="I18" s="198"/>
      <c r="J18" s="198"/>
    </row>
    <row r="19" spans="2:10" ht="18.75">
      <c r="B19" s="199" t="s">
        <v>41</v>
      </c>
      <c r="C19" s="198"/>
      <c r="D19" s="198"/>
      <c r="E19" s="198"/>
      <c r="F19" s="198"/>
      <c r="G19" s="198"/>
      <c r="H19" s="198"/>
      <c r="I19" s="198"/>
      <c r="J19" s="198"/>
    </row>
    <row r="20" spans="2:10">
      <c r="B20" s="203" t="s">
        <v>37</v>
      </c>
      <c r="C20" s="198"/>
      <c r="D20" s="198"/>
      <c r="E20" s="198"/>
      <c r="F20" s="198"/>
      <c r="G20" s="198"/>
      <c r="H20" s="198"/>
      <c r="I20" s="198"/>
      <c r="J20" s="198"/>
    </row>
    <row r="22" spans="2:10" ht="15.75">
      <c r="B22" s="125"/>
    </row>
    <row r="23" spans="2:10" ht="15.75">
      <c r="B23" s="125"/>
    </row>
    <row r="24" spans="2:10" ht="15.75">
      <c r="B24" s="125"/>
    </row>
    <row r="25" spans="2:10" ht="15.75">
      <c r="B25" s="126"/>
    </row>
    <row r="35" ht="11.25" customHeight="1"/>
  </sheetData>
  <phoneticPr fontId="7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showGridLines="0" showRowColHeaders="0" topLeftCell="T16" workbookViewId="0">
      <selection activeCell="AJ31" sqref="AJ31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89"/>
      <c r="AD1" s="89"/>
      <c r="AE1" s="89"/>
      <c r="AF1" s="89"/>
      <c r="AG1" s="89"/>
      <c r="AH1" s="89"/>
      <c r="AI1" s="89"/>
      <c r="AJ1" s="89"/>
      <c r="AK1" s="90"/>
      <c r="AL1" s="89"/>
      <c r="AM1" s="89"/>
      <c r="AN1" s="89"/>
      <c r="AO1" s="89"/>
      <c r="AP1" s="89"/>
      <c r="AQ1" s="89"/>
      <c r="AR1" s="89"/>
      <c r="AS1" s="89"/>
      <c r="AT1" s="89"/>
    </row>
    <row r="2" spans="1:46" ht="15.75" customHeight="1">
      <c r="A2" s="137"/>
      <c r="B2" s="405" t="s">
        <v>115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7"/>
      <c r="AK2" s="91"/>
    </row>
    <row r="3" spans="1:46" ht="84" customHeight="1">
      <c r="A3" s="128" t="s">
        <v>97</v>
      </c>
      <c r="B3" s="127" t="s">
        <v>98</v>
      </c>
      <c r="C3" s="119" t="s">
        <v>58</v>
      </c>
      <c r="D3" s="119" t="s">
        <v>77</v>
      </c>
      <c r="E3" s="119" t="s">
        <v>87</v>
      </c>
      <c r="F3" s="119" t="s">
        <v>60</v>
      </c>
      <c r="G3" s="119" t="s">
        <v>52</v>
      </c>
      <c r="H3" s="119" t="s">
        <v>88</v>
      </c>
      <c r="I3" s="119" t="s">
        <v>89</v>
      </c>
      <c r="J3" s="119" t="s">
        <v>63</v>
      </c>
      <c r="K3" s="119" t="s">
        <v>55</v>
      </c>
      <c r="L3" s="119" t="s">
        <v>84</v>
      </c>
      <c r="M3" s="119" t="s">
        <v>66</v>
      </c>
      <c r="N3" s="119" t="s">
        <v>65</v>
      </c>
      <c r="O3" s="119" t="s">
        <v>90</v>
      </c>
      <c r="P3" s="119" t="s">
        <v>85</v>
      </c>
      <c r="Q3" s="119" t="s">
        <v>64</v>
      </c>
      <c r="R3" s="119" t="s">
        <v>91</v>
      </c>
      <c r="S3" s="119" t="s">
        <v>92</v>
      </c>
      <c r="T3" s="119" t="s">
        <v>56</v>
      </c>
      <c r="U3" s="129" t="s">
        <v>93</v>
      </c>
      <c r="V3" s="119" t="s">
        <v>94</v>
      </c>
      <c r="W3" s="119" t="s">
        <v>80</v>
      </c>
      <c r="X3" s="119" t="s">
        <v>99</v>
      </c>
      <c r="Y3" s="119" t="s">
        <v>57</v>
      </c>
      <c r="Z3" s="119" t="s">
        <v>72</v>
      </c>
      <c r="AA3" s="119" t="s">
        <v>83</v>
      </c>
      <c r="AB3" s="135" t="s">
        <v>100</v>
      </c>
      <c r="AC3" s="136" t="s">
        <v>101</v>
      </c>
      <c r="AK3" s="91"/>
    </row>
    <row r="4" spans="1:46" ht="26.25">
      <c r="A4" s="130">
        <v>43927</v>
      </c>
      <c r="B4" s="131">
        <v>14</v>
      </c>
      <c r="C4" s="132">
        <v>152</v>
      </c>
      <c r="D4" s="132">
        <v>152.9246</v>
      </c>
      <c r="E4" s="132">
        <v>202.50970000000001</v>
      </c>
      <c r="F4" s="132">
        <v>244.83950000000002</v>
      </c>
      <c r="G4" s="132">
        <v>290</v>
      </c>
      <c r="H4" s="132">
        <v>200.33</v>
      </c>
      <c r="I4" s="132">
        <v>164.38</v>
      </c>
      <c r="J4" s="132">
        <v>230</v>
      </c>
      <c r="K4" s="132">
        <v>184.62110000000001</v>
      </c>
      <c r="L4" s="319">
        <v>188.94480000000001</v>
      </c>
      <c r="M4" s="132">
        <v>214.85</v>
      </c>
      <c r="N4" s="132">
        <v>222.5</v>
      </c>
      <c r="O4" s="132">
        <v>253.97</v>
      </c>
      <c r="P4" s="132">
        <v>140.5</v>
      </c>
      <c r="Q4" s="132">
        <v>145.10320000000002</v>
      </c>
      <c r="R4" s="132">
        <v>221.25</v>
      </c>
      <c r="S4" s="132">
        <v>174</v>
      </c>
      <c r="T4" s="132">
        <v>268.41000000000003</v>
      </c>
      <c r="U4" s="133">
        <v>92.836399999999998</v>
      </c>
      <c r="V4" s="132">
        <v>150</v>
      </c>
      <c r="W4" s="132">
        <v>142.18980000000002</v>
      </c>
      <c r="X4" s="132">
        <v>217.19</v>
      </c>
      <c r="Y4" s="132">
        <v>189.18</v>
      </c>
      <c r="Z4" s="132">
        <v>305.8</v>
      </c>
      <c r="AA4" s="132">
        <v>243.73750000000001</v>
      </c>
      <c r="AB4" s="138">
        <v>185.50309284651482</v>
      </c>
      <c r="AC4" s="134">
        <v>-2.5633487896961737E-2</v>
      </c>
    </row>
    <row r="5" spans="1:46" ht="26.25">
      <c r="A5" s="130">
        <v>43934</v>
      </c>
      <c r="B5" s="131">
        <v>15</v>
      </c>
      <c r="C5" s="132">
        <v>152</v>
      </c>
      <c r="D5" s="132">
        <v>150.5266</v>
      </c>
      <c r="E5" s="132">
        <v>201.54590000000002</v>
      </c>
      <c r="F5" s="132">
        <v>272.56119999999999</v>
      </c>
      <c r="G5" s="132">
        <v>290</v>
      </c>
      <c r="H5" s="132">
        <v>200.83</v>
      </c>
      <c r="I5" s="132">
        <v>157.99</v>
      </c>
      <c r="J5" s="132">
        <v>230</v>
      </c>
      <c r="K5" s="132">
        <v>187.84380000000002</v>
      </c>
      <c r="L5" s="319">
        <v>181.06020000000001</v>
      </c>
      <c r="M5" s="132">
        <v>214.85</v>
      </c>
      <c r="N5" s="132">
        <v>222.5</v>
      </c>
      <c r="O5" s="132">
        <v>253.97</v>
      </c>
      <c r="P5" s="132">
        <v>153.6</v>
      </c>
      <c r="Q5" s="132">
        <v>147.11590000000001</v>
      </c>
      <c r="R5" s="132">
        <v>221.25</v>
      </c>
      <c r="S5" s="132">
        <v>174</v>
      </c>
      <c r="T5" s="132">
        <v>258.3</v>
      </c>
      <c r="U5" s="133">
        <v>88.508400000000009</v>
      </c>
      <c r="V5" s="132">
        <v>150</v>
      </c>
      <c r="W5" s="132">
        <v>140.49160000000001</v>
      </c>
      <c r="X5" s="132">
        <v>207.87</v>
      </c>
      <c r="Y5" s="132">
        <v>185.12</v>
      </c>
      <c r="Z5" s="132">
        <v>305.08</v>
      </c>
      <c r="AA5" s="132">
        <v>276.58300000000003</v>
      </c>
      <c r="AB5" s="138">
        <v>184.59812269657778</v>
      </c>
      <c r="AC5" s="134">
        <v>-4.8784639439182209E-3</v>
      </c>
    </row>
    <row r="6" spans="1:46" ht="26.25">
      <c r="A6" s="130">
        <v>43941</v>
      </c>
      <c r="B6" s="131">
        <v>16</v>
      </c>
      <c r="C6" s="132">
        <v>149</v>
      </c>
      <c r="D6" s="132">
        <v>155.01590000000002</v>
      </c>
      <c r="E6" s="132">
        <v>207.9324</v>
      </c>
      <c r="F6" s="132">
        <v>264.64449999999999</v>
      </c>
      <c r="G6" s="132">
        <v>288</v>
      </c>
      <c r="H6" s="132">
        <v>201.17000000000002</v>
      </c>
      <c r="I6" s="132">
        <v>157.99</v>
      </c>
      <c r="J6" s="132">
        <v>230</v>
      </c>
      <c r="K6" s="132">
        <v>186.1772</v>
      </c>
      <c r="L6" s="319">
        <v>182.44920000000002</v>
      </c>
      <c r="M6" s="132">
        <v>215.18</v>
      </c>
      <c r="N6" s="132">
        <v>210</v>
      </c>
      <c r="O6" s="132">
        <v>253.97</v>
      </c>
      <c r="P6" s="132">
        <v>156.81</v>
      </c>
      <c r="Q6" s="132">
        <v>147.27030000000002</v>
      </c>
      <c r="R6" s="132">
        <v>221.25</v>
      </c>
      <c r="S6" s="132">
        <v>174</v>
      </c>
      <c r="T6" s="132">
        <v>286.85000000000002</v>
      </c>
      <c r="U6" s="133">
        <v>80.873100000000008</v>
      </c>
      <c r="V6" s="132">
        <v>138</v>
      </c>
      <c r="W6" s="132">
        <v>138.56640000000002</v>
      </c>
      <c r="X6" s="132">
        <v>207.05</v>
      </c>
      <c r="Y6" s="132">
        <v>177.68</v>
      </c>
      <c r="Z6" s="132">
        <v>305.63</v>
      </c>
      <c r="AA6" s="132">
        <v>233.8279</v>
      </c>
      <c r="AB6" s="138">
        <v>180.9103882339476</v>
      </c>
      <c r="AC6" s="134">
        <v>-1.9977096238901981E-2</v>
      </c>
    </row>
    <row r="7" spans="1:46" ht="26.25">
      <c r="A7" s="130">
        <v>43948</v>
      </c>
      <c r="B7" s="131">
        <v>17</v>
      </c>
      <c r="C7" s="132">
        <v>147</v>
      </c>
      <c r="D7" s="132">
        <v>156.41679999999999</v>
      </c>
      <c r="E7" s="132">
        <v>203.8614</v>
      </c>
      <c r="F7" s="132">
        <v>249.11460000000002</v>
      </c>
      <c r="G7" s="132">
        <v>288</v>
      </c>
      <c r="H7" s="132">
        <v>199.5</v>
      </c>
      <c r="I7" s="132">
        <v>150.52000000000001</v>
      </c>
      <c r="J7" s="132">
        <v>230</v>
      </c>
      <c r="K7" s="132">
        <v>188.94480000000001</v>
      </c>
      <c r="L7" s="319">
        <v>186.20080000000002</v>
      </c>
      <c r="M7" s="132">
        <v>215.18</v>
      </c>
      <c r="N7" s="132">
        <v>195</v>
      </c>
      <c r="O7" s="132">
        <v>253.97</v>
      </c>
      <c r="P7" s="132">
        <v>154.85</v>
      </c>
      <c r="Q7" s="132">
        <v>151.33459999999999</v>
      </c>
      <c r="R7" s="132">
        <v>221.25</v>
      </c>
      <c r="S7" s="132">
        <v>174</v>
      </c>
      <c r="T7" s="132">
        <v>272.47000000000003</v>
      </c>
      <c r="U7" s="133">
        <v>77.506</v>
      </c>
      <c r="V7" s="132">
        <v>125</v>
      </c>
      <c r="W7" s="132">
        <v>136.5864</v>
      </c>
      <c r="X7" s="132">
        <v>205.29</v>
      </c>
      <c r="Y7" s="132">
        <v>187.93</v>
      </c>
      <c r="Z7" s="132">
        <v>305.27</v>
      </c>
      <c r="AA7" s="132">
        <v>254.94910000000002</v>
      </c>
      <c r="AB7" s="138">
        <v>177.42282033878908</v>
      </c>
      <c r="AC7" s="134">
        <v>-1.9277875246436982E-2</v>
      </c>
    </row>
    <row r="8" spans="1:46" ht="26.25">
      <c r="A8" s="130">
        <v>43955</v>
      </c>
      <c r="B8" s="131">
        <v>18</v>
      </c>
      <c r="C8" s="132">
        <v>147</v>
      </c>
      <c r="D8" s="132">
        <v>153.24160000000001</v>
      </c>
      <c r="E8" s="132">
        <v>203.3058</v>
      </c>
      <c r="F8" s="132">
        <v>247.51900000000001</v>
      </c>
      <c r="G8" s="132">
        <v>288</v>
      </c>
      <c r="H8" s="132">
        <v>201.17000000000002</v>
      </c>
      <c r="I8" s="132">
        <v>140.47999999999999</v>
      </c>
      <c r="J8" s="132">
        <v>230</v>
      </c>
      <c r="K8" s="132">
        <v>181.06020000000001</v>
      </c>
      <c r="L8" s="319">
        <v>183.49800000000002</v>
      </c>
      <c r="M8" s="132">
        <v>215.18</v>
      </c>
      <c r="N8" s="132">
        <v>182.5</v>
      </c>
      <c r="O8" s="132">
        <v>253.97</v>
      </c>
      <c r="P8" s="132">
        <v>154.14000000000001</v>
      </c>
      <c r="Q8" s="132">
        <v>144.2028</v>
      </c>
      <c r="R8" s="132">
        <v>223.75</v>
      </c>
      <c r="S8" s="132">
        <v>174</v>
      </c>
      <c r="T8" s="132">
        <v>270.2</v>
      </c>
      <c r="U8" s="133">
        <v>93.104300000000009</v>
      </c>
      <c r="V8" s="132">
        <v>125</v>
      </c>
      <c r="W8" s="132">
        <v>133.40729999999999</v>
      </c>
      <c r="X8" s="132">
        <v>204.82</v>
      </c>
      <c r="Y8" s="132">
        <v>181.42000000000002</v>
      </c>
      <c r="Z8" s="132">
        <v>305.01</v>
      </c>
      <c r="AA8" s="132">
        <v>230.5087</v>
      </c>
      <c r="AB8" s="138">
        <v>176.99592437907748</v>
      </c>
      <c r="AC8" s="134">
        <v>-2.4060938660339648E-3</v>
      </c>
    </row>
    <row r="9" spans="1:46" ht="26.25">
      <c r="A9" s="130">
        <v>43962</v>
      </c>
      <c r="B9" s="131">
        <v>19</v>
      </c>
      <c r="C9" s="132">
        <v>147</v>
      </c>
      <c r="D9" s="132">
        <v>147.37700000000001</v>
      </c>
      <c r="E9" s="132">
        <v>202.77810000000002</v>
      </c>
      <c r="F9" s="132">
        <v>267.54140000000001</v>
      </c>
      <c r="G9" s="132">
        <v>288</v>
      </c>
      <c r="H9" s="132">
        <v>199.5</v>
      </c>
      <c r="I9" s="132">
        <v>126.63000000000001</v>
      </c>
      <c r="J9" s="132">
        <v>230</v>
      </c>
      <c r="K9" s="132">
        <v>182.44920000000002</v>
      </c>
      <c r="L9" s="319">
        <v>176.09960000000001</v>
      </c>
      <c r="M9" s="132">
        <v>215.18</v>
      </c>
      <c r="N9" s="132">
        <v>182.5</v>
      </c>
      <c r="O9" s="132">
        <v>220.67000000000002</v>
      </c>
      <c r="P9" s="132">
        <v>153.47</v>
      </c>
      <c r="Q9" s="132">
        <v>136.6669</v>
      </c>
      <c r="R9" s="132">
        <v>223.75</v>
      </c>
      <c r="S9" s="132">
        <v>174</v>
      </c>
      <c r="T9" s="132">
        <v>277.70999999999998</v>
      </c>
      <c r="U9" s="133">
        <v>90.168599999999998</v>
      </c>
      <c r="V9" s="132">
        <v>120</v>
      </c>
      <c r="W9" s="132">
        <v>131.0609</v>
      </c>
      <c r="X9" s="132">
        <v>207.44</v>
      </c>
      <c r="Y9" s="132">
        <v>198.62</v>
      </c>
      <c r="Z9" s="132">
        <v>306.49</v>
      </c>
      <c r="AA9" s="132">
        <v>228.59130000000002</v>
      </c>
      <c r="AB9" s="138">
        <v>174.49037020716491</v>
      </c>
      <c r="AC9" s="134">
        <v>-1.4155999245193618E-2</v>
      </c>
    </row>
    <row r="10" spans="1:46" ht="26.25">
      <c r="A10" s="130">
        <v>43969</v>
      </c>
      <c r="B10" s="131">
        <v>20</v>
      </c>
      <c r="C10" s="132">
        <v>147</v>
      </c>
      <c r="D10" s="132">
        <v>143.10769999999999</v>
      </c>
      <c r="E10" s="132">
        <v>196.14450000000002</v>
      </c>
      <c r="F10" s="132">
        <v>247.52370000000002</v>
      </c>
      <c r="G10" s="132">
        <v>289</v>
      </c>
      <c r="H10" s="132">
        <v>197</v>
      </c>
      <c r="I10" s="132">
        <v>126.68</v>
      </c>
      <c r="J10" s="132">
        <v>230</v>
      </c>
      <c r="K10" s="132">
        <v>186.20080000000002</v>
      </c>
      <c r="L10" s="319">
        <v>180.77690000000001</v>
      </c>
      <c r="M10" s="132">
        <v>215.18</v>
      </c>
      <c r="N10" s="132">
        <v>185</v>
      </c>
      <c r="O10" s="132">
        <v>220.84</v>
      </c>
      <c r="P10" s="132">
        <v>154.18</v>
      </c>
      <c r="Q10" s="132">
        <v>142.6825</v>
      </c>
      <c r="R10" s="132">
        <v>223.75</v>
      </c>
      <c r="S10" s="132">
        <v>174</v>
      </c>
      <c r="T10" s="132">
        <v>275.98</v>
      </c>
      <c r="U10" s="133">
        <v>98.938000000000002</v>
      </c>
      <c r="V10" s="132">
        <v>120</v>
      </c>
      <c r="W10" s="132">
        <v>130.93510000000001</v>
      </c>
      <c r="X10" s="132">
        <v>203.41</v>
      </c>
      <c r="Y10" s="132">
        <v>194.27</v>
      </c>
      <c r="Z10" s="132">
        <v>306.38</v>
      </c>
      <c r="AA10" s="132">
        <v>278.40250000000003</v>
      </c>
      <c r="AB10" s="138">
        <v>176.93162777841366</v>
      </c>
      <c r="AC10" s="134">
        <v>1.3990786817348999E-2</v>
      </c>
    </row>
    <row r="11" spans="1:46" ht="26.25">
      <c r="A11" s="130">
        <v>43976</v>
      </c>
      <c r="B11" s="131">
        <v>21</v>
      </c>
      <c r="C11" s="132">
        <v>149</v>
      </c>
      <c r="D11" s="132">
        <v>146.9117</v>
      </c>
      <c r="E11" s="132">
        <v>200.6695</v>
      </c>
      <c r="F11" s="132">
        <v>255.07210000000001</v>
      </c>
      <c r="G11" s="132">
        <v>289</v>
      </c>
      <c r="H11" s="132">
        <v>194.33</v>
      </c>
      <c r="I11" s="132">
        <v>126.68</v>
      </c>
      <c r="J11" s="132">
        <v>230</v>
      </c>
      <c r="K11" s="132">
        <v>183.49800000000002</v>
      </c>
      <c r="L11" s="319">
        <v>183.26860000000002</v>
      </c>
      <c r="M11" s="132">
        <v>214.52</v>
      </c>
      <c r="N11" s="132">
        <v>180</v>
      </c>
      <c r="O11" s="132">
        <v>220.96</v>
      </c>
      <c r="P11" s="132">
        <v>146.88</v>
      </c>
      <c r="Q11" s="132">
        <v>141.25919999999999</v>
      </c>
      <c r="R11" s="132">
        <v>223.75</v>
      </c>
      <c r="S11" s="132">
        <v>174</v>
      </c>
      <c r="T11" s="132">
        <v>271.32</v>
      </c>
      <c r="U11" s="133">
        <v>97.454300000000003</v>
      </c>
      <c r="V11" s="132">
        <v>120</v>
      </c>
      <c r="W11" s="132">
        <v>130.32230000000001</v>
      </c>
      <c r="X11" s="132">
        <v>205.19</v>
      </c>
      <c r="Y11" s="132">
        <v>177.32</v>
      </c>
      <c r="Z11" s="132">
        <v>305.66000000000003</v>
      </c>
      <c r="AA11" s="132">
        <v>235.32050000000001</v>
      </c>
      <c r="AB11" s="138">
        <v>175.51932308572736</v>
      </c>
      <c r="AC11" s="134">
        <v>-7.9822059539012002E-3</v>
      </c>
    </row>
    <row r="12" spans="1:46" ht="26.25">
      <c r="A12" s="130">
        <v>43983</v>
      </c>
      <c r="B12" s="131">
        <v>22</v>
      </c>
      <c r="C12" s="139">
        <v>152</v>
      </c>
      <c r="D12" s="139">
        <v>149.17170000000002</v>
      </c>
      <c r="E12" s="139">
        <v>205.93560000000002</v>
      </c>
      <c r="F12" s="139">
        <v>237.5291</v>
      </c>
      <c r="G12" s="139">
        <v>289</v>
      </c>
      <c r="H12" s="139">
        <v>192.83</v>
      </c>
      <c r="I12" s="139">
        <v>128.69999999999999</v>
      </c>
      <c r="J12" s="139">
        <v>230</v>
      </c>
      <c r="K12" s="139">
        <v>176.09960000000001</v>
      </c>
      <c r="L12" s="319">
        <v>191.22500000000002</v>
      </c>
      <c r="M12" s="139">
        <v>214.52</v>
      </c>
      <c r="N12" s="139">
        <v>172.5</v>
      </c>
      <c r="O12" s="139">
        <v>220.96</v>
      </c>
      <c r="P12" s="139">
        <v>145.62</v>
      </c>
      <c r="Q12" s="139">
        <v>145.69480000000001</v>
      </c>
      <c r="R12" s="139">
        <v>221.25</v>
      </c>
      <c r="S12" s="139">
        <v>174</v>
      </c>
      <c r="T12" s="139">
        <v>269.10000000000002</v>
      </c>
      <c r="U12" s="140">
        <v>101.7919</v>
      </c>
      <c r="V12" s="139">
        <v>138</v>
      </c>
      <c r="W12" s="139">
        <v>130.65049999999999</v>
      </c>
      <c r="X12" s="139">
        <v>207.91</v>
      </c>
      <c r="Y12" s="139">
        <v>183.88</v>
      </c>
      <c r="Z12" s="139">
        <v>305.64</v>
      </c>
      <c r="AA12" s="139">
        <v>236.5128</v>
      </c>
      <c r="AB12" s="138">
        <v>176.42915023463433</v>
      </c>
      <c r="AC12" s="134">
        <v>5.1836295452358794E-3</v>
      </c>
    </row>
    <row r="13" spans="1:46" ht="26.25">
      <c r="A13" s="130">
        <v>43990</v>
      </c>
      <c r="B13" s="131">
        <v>23</v>
      </c>
      <c r="C13" s="139">
        <v>155</v>
      </c>
      <c r="D13" s="139">
        <v>143.02080000000001</v>
      </c>
      <c r="E13" s="139">
        <v>204.3014</v>
      </c>
      <c r="F13" s="139">
        <v>233.1259</v>
      </c>
      <c r="G13" s="139">
        <v>289</v>
      </c>
      <c r="H13" s="139">
        <v>190.33</v>
      </c>
      <c r="I13" s="139">
        <v>133.1</v>
      </c>
      <c r="J13" s="139">
        <v>230</v>
      </c>
      <c r="K13" s="139">
        <v>180.77690000000001</v>
      </c>
      <c r="L13" s="319">
        <v>179.11930000000001</v>
      </c>
      <c r="M13" s="139">
        <v>214.52</v>
      </c>
      <c r="N13" s="139">
        <v>165</v>
      </c>
      <c r="O13" s="139">
        <v>220.96</v>
      </c>
      <c r="P13" s="139">
        <v>151.25</v>
      </c>
      <c r="Q13" s="139">
        <v>148.32650000000001</v>
      </c>
      <c r="R13" s="139">
        <v>221.25</v>
      </c>
      <c r="S13" s="139">
        <v>174</v>
      </c>
      <c r="T13" s="139">
        <v>271.14999999999998</v>
      </c>
      <c r="U13" s="140">
        <v>102.9179</v>
      </c>
      <c r="V13" s="139">
        <v>165</v>
      </c>
      <c r="W13" s="139">
        <v>130.9597</v>
      </c>
      <c r="X13" s="139">
        <v>205.46</v>
      </c>
      <c r="Y13" s="139">
        <v>181.31</v>
      </c>
      <c r="Z13" s="139">
        <v>304.59000000000003</v>
      </c>
      <c r="AA13" s="139">
        <v>279.89089999999999</v>
      </c>
      <c r="AB13" s="138">
        <v>177.74011267025296</v>
      </c>
      <c r="AC13" s="134">
        <v>7.4305319380338908E-3</v>
      </c>
    </row>
    <row r="14" spans="1:46" ht="26.25">
      <c r="A14" s="130">
        <v>43997</v>
      </c>
      <c r="B14" s="131">
        <v>24</v>
      </c>
      <c r="C14" s="139">
        <v>155</v>
      </c>
      <c r="D14" s="139">
        <v>141.9573</v>
      </c>
      <c r="E14" s="139">
        <v>203.00650000000002</v>
      </c>
      <c r="F14" s="139">
        <v>249.61150000000001</v>
      </c>
      <c r="G14" s="139">
        <v>289</v>
      </c>
      <c r="H14" s="139">
        <v>191.17000000000002</v>
      </c>
      <c r="I14" s="139">
        <v>133.33000000000001</v>
      </c>
      <c r="J14" s="139">
        <v>230</v>
      </c>
      <c r="K14" s="139">
        <v>183.26860000000002</v>
      </c>
      <c r="L14" s="319">
        <v>182.74790000000002</v>
      </c>
      <c r="M14" s="139">
        <v>214.52</v>
      </c>
      <c r="N14" s="139">
        <v>165</v>
      </c>
      <c r="O14" s="139">
        <v>220.96</v>
      </c>
      <c r="P14" s="139">
        <v>148.02000000000001</v>
      </c>
      <c r="Q14" s="139">
        <v>151.4983</v>
      </c>
      <c r="R14" s="139">
        <v>221.25</v>
      </c>
      <c r="S14" s="139">
        <v>174</v>
      </c>
      <c r="T14" s="139">
        <v>272.64999999999998</v>
      </c>
      <c r="U14" s="140">
        <v>115.9358</v>
      </c>
      <c r="V14" s="139">
        <v>180</v>
      </c>
      <c r="W14" s="139">
        <v>132.35410000000002</v>
      </c>
      <c r="X14" s="139">
        <v>201</v>
      </c>
      <c r="Y14" s="139">
        <v>185.58</v>
      </c>
      <c r="Z14" s="139">
        <v>304.10000000000002</v>
      </c>
      <c r="AA14" s="139">
        <v>248.07270000000003</v>
      </c>
      <c r="AB14" s="138">
        <v>180.51401450154518</v>
      </c>
      <c r="AC14" s="134">
        <v>1.5606504292243972E-2</v>
      </c>
    </row>
    <row r="15" spans="1:46" ht="26.25">
      <c r="A15" s="130">
        <v>44004</v>
      </c>
      <c r="B15" s="131">
        <v>25</v>
      </c>
      <c r="C15" s="132">
        <v>157</v>
      </c>
      <c r="D15" s="132">
        <v>138.80250000000001</v>
      </c>
      <c r="E15" s="132">
        <v>207.82080000000002</v>
      </c>
      <c r="F15" s="132">
        <v>255.64530000000002</v>
      </c>
      <c r="G15" s="132">
        <v>288</v>
      </c>
      <c r="H15" s="132">
        <v>192</v>
      </c>
      <c r="I15" s="132">
        <v>133.33000000000001</v>
      </c>
      <c r="J15" s="132">
        <v>220</v>
      </c>
      <c r="K15" s="132">
        <v>191.22500000000002</v>
      </c>
      <c r="L15" s="319">
        <v>178.2773</v>
      </c>
      <c r="M15" s="132">
        <v>214.85</v>
      </c>
      <c r="N15" s="132">
        <v>182.5</v>
      </c>
      <c r="O15" s="132">
        <v>220.96</v>
      </c>
      <c r="P15" s="132">
        <v>147.49</v>
      </c>
      <c r="Q15" s="132">
        <v>145.6474</v>
      </c>
      <c r="R15" s="132">
        <v>221.25</v>
      </c>
      <c r="S15" s="132">
        <v>174</v>
      </c>
      <c r="T15" s="132">
        <v>265.91000000000003</v>
      </c>
      <c r="U15" s="133">
        <v>126.6551</v>
      </c>
      <c r="V15" s="132">
        <v>175</v>
      </c>
      <c r="W15" s="132">
        <v>131.4667</v>
      </c>
      <c r="X15" s="132">
        <v>202.43</v>
      </c>
      <c r="Y15" s="132">
        <v>181.85</v>
      </c>
      <c r="Z15" s="132">
        <v>302.13</v>
      </c>
      <c r="AA15" s="132">
        <v>243.32310000000001</v>
      </c>
      <c r="AB15" s="138">
        <v>182.56823077715464</v>
      </c>
      <c r="AC15" s="134">
        <v>1.1379816028588063E-2</v>
      </c>
    </row>
    <row r="16" spans="1:46" ht="26.25">
      <c r="A16" s="130">
        <v>44011</v>
      </c>
      <c r="B16" s="131">
        <v>26</v>
      </c>
      <c r="C16" s="132">
        <v>158</v>
      </c>
      <c r="D16" s="132">
        <v>137.34020000000001</v>
      </c>
      <c r="E16" s="132">
        <v>205.7713</v>
      </c>
      <c r="F16" s="132">
        <v>265.91590000000002</v>
      </c>
      <c r="G16" s="132">
        <v>288</v>
      </c>
      <c r="H16" s="132">
        <v>193.67000000000002</v>
      </c>
      <c r="I16" s="132">
        <v>133.33000000000001</v>
      </c>
      <c r="J16" s="132">
        <v>220</v>
      </c>
      <c r="K16" s="132">
        <v>179.11930000000001</v>
      </c>
      <c r="L16" s="319">
        <v>186.0813</v>
      </c>
      <c r="M16" s="132">
        <v>214.85</v>
      </c>
      <c r="N16" s="132" t="s">
        <v>102</v>
      </c>
      <c r="O16" s="132">
        <v>220.96</v>
      </c>
      <c r="P16" s="132">
        <v>147.4</v>
      </c>
      <c r="Q16" s="132">
        <v>144.05590000000001</v>
      </c>
      <c r="R16" s="132">
        <v>221.25</v>
      </c>
      <c r="S16" s="132">
        <v>174</v>
      </c>
      <c r="T16" s="132">
        <v>272.41000000000003</v>
      </c>
      <c r="U16" s="133">
        <v>116.59670000000001</v>
      </c>
      <c r="V16" s="132">
        <v>170</v>
      </c>
      <c r="W16" s="132">
        <v>131.7431</v>
      </c>
      <c r="X16" s="132">
        <v>207.19</v>
      </c>
      <c r="Y16" s="132">
        <v>186.17000000000002</v>
      </c>
      <c r="Z16" s="132">
        <v>304.43</v>
      </c>
      <c r="AA16" s="132">
        <v>248.2587</v>
      </c>
      <c r="AB16" s="138">
        <v>180.78406394643474</v>
      </c>
      <c r="AC16" s="134">
        <v>-9.7726029502782641E-3</v>
      </c>
    </row>
    <row r="17" spans="1:29" ht="26.25">
      <c r="A17" s="130">
        <v>44018</v>
      </c>
      <c r="B17" s="131">
        <v>27</v>
      </c>
      <c r="C17" s="132">
        <v>160</v>
      </c>
      <c r="D17" s="132">
        <v>148.42520000000002</v>
      </c>
      <c r="E17" s="132">
        <v>206.6379</v>
      </c>
      <c r="F17" s="132">
        <v>238.99350000000001</v>
      </c>
      <c r="G17" s="132">
        <v>288</v>
      </c>
      <c r="H17" s="132">
        <v>195.33</v>
      </c>
      <c r="I17" s="132">
        <v>140.24</v>
      </c>
      <c r="J17" s="132">
        <v>220</v>
      </c>
      <c r="K17" s="132">
        <v>182.74790000000002</v>
      </c>
      <c r="L17" s="319">
        <v>182.1771</v>
      </c>
      <c r="M17" s="132">
        <v>214.85</v>
      </c>
      <c r="N17" s="132">
        <v>187.5</v>
      </c>
      <c r="O17" s="132">
        <v>228.99</v>
      </c>
      <c r="P17" s="132">
        <v>150.31</v>
      </c>
      <c r="Q17" s="132">
        <v>135.44040000000001</v>
      </c>
      <c r="R17" s="132">
        <v>221.25</v>
      </c>
      <c r="S17" s="132">
        <v>174</v>
      </c>
      <c r="T17" s="132">
        <v>267.13</v>
      </c>
      <c r="U17" s="133">
        <v>126.39660000000001</v>
      </c>
      <c r="V17" s="132">
        <v>153</v>
      </c>
      <c r="W17" s="132">
        <v>131.64109999999999</v>
      </c>
      <c r="X17" s="132">
        <v>220.25</v>
      </c>
      <c r="Y17" s="132">
        <v>184.62</v>
      </c>
      <c r="Z17" s="132">
        <v>305.22000000000003</v>
      </c>
      <c r="AA17" s="132">
        <v>264.71960000000001</v>
      </c>
      <c r="AB17" s="138">
        <v>182.83310649000003</v>
      </c>
      <c r="AC17" s="134">
        <v>1.1334198926805872E-2</v>
      </c>
    </row>
    <row r="18" spans="1:29" ht="26.25">
      <c r="A18" s="130">
        <v>44025</v>
      </c>
      <c r="B18" s="131">
        <v>28</v>
      </c>
      <c r="C18" s="132">
        <v>160</v>
      </c>
      <c r="D18" s="132">
        <v>144.73869999999999</v>
      </c>
      <c r="E18" s="132">
        <v>204.3562</v>
      </c>
      <c r="F18" s="132">
        <v>233.95260000000002</v>
      </c>
      <c r="G18" s="132">
        <v>288</v>
      </c>
      <c r="H18" s="132">
        <v>195.33</v>
      </c>
      <c r="I18" s="132">
        <v>153.54</v>
      </c>
      <c r="J18" s="132">
        <v>220</v>
      </c>
      <c r="K18" s="132">
        <v>178.2773</v>
      </c>
      <c r="L18" s="319">
        <v>174.84900000000002</v>
      </c>
      <c r="M18" s="132">
        <v>214.85</v>
      </c>
      <c r="N18" s="132">
        <v>192.5</v>
      </c>
      <c r="O18" s="132">
        <v>228.99</v>
      </c>
      <c r="P18" s="132">
        <v>146.82</v>
      </c>
      <c r="Q18" s="132">
        <v>143.61170000000001</v>
      </c>
      <c r="R18" s="132">
        <v>221.25</v>
      </c>
      <c r="S18" s="132">
        <v>174</v>
      </c>
      <c r="T18" s="132">
        <v>270.38</v>
      </c>
      <c r="U18" s="133">
        <v>122.3169</v>
      </c>
      <c r="V18" s="132">
        <v>155</v>
      </c>
      <c r="W18" s="132">
        <v>132.22750000000002</v>
      </c>
      <c r="X18" s="132">
        <v>206.06</v>
      </c>
      <c r="Y18" s="132">
        <v>200.31</v>
      </c>
      <c r="Z18" s="132">
        <v>303.88</v>
      </c>
      <c r="AA18" s="132">
        <v>236.82910000000001</v>
      </c>
      <c r="AB18" s="138">
        <v>184.12092982000001</v>
      </c>
      <c r="AC18" s="134">
        <v>7.0437097237114887E-3</v>
      </c>
    </row>
    <row r="19" spans="1:29" ht="26.25">
      <c r="A19" s="130">
        <v>44032</v>
      </c>
      <c r="B19" s="131">
        <v>29</v>
      </c>
      <c r="C19" s="132">
        <v>161</v>
      </c>
      <c r="D19" s="132">
        <v>140.99600000000001</v>
      </c>
      <c r="E19" s="132">
        <v>203.1617</v>
      </c>
      <c r="F19" s="132">
        <v>242.68950000000001</v>
      </c>
      <c r="G19" s="132">
        <v>288</v>
      </c>
      <c r="H19" s="132">
        <v>193.67000000000002</v>
      </c>
      <c r="I19" s="132">
        <v>163.68</v>
      </c>
      <c r="J19" s="132">
        <v>220</v>
      </c>
      <c r="K19" s="132">
        <v>186.0813</v>
      </c>
      <c r="L19" s="319">
        <v>183.0316</v>
      </c>
      <c r="M19" s="132">
        <v>213.85</v>
      </c>
      <c r="N19" s="132">
        <v>197.5</v>
      </c>
      <c r="O19" s="132">
        <v>228.99</v>
      </c>
      <c r="P19" s="132">
        <v>145.92000000000002</v>
      </c>
      <c r="Q19" s="132">
        <v>145.30350000000001</v>
      </c>
      <c r="R19" s="132">
        <v>221.25</v>
      </c>
      <c r="S19" s="132">
        <v>174</v>
      </c>
      <c r="T19" s="132">
        <v>270.89999999999998</v>
      </c>
      <c r="U19" s="133">
        <v>114.0822</v>
      </c>
      <c r="V19" s="132">
        <v>165</v>
      </c>
      <c r="W19" s="132">
        <v>130.6995</v>
      </c>
      <c r="X19" s="132">
        <v>207.73000000000002</v>
      </c>
      <c r="Y19" s="132">
        <v>178.52</v>
      </c>
      <c r="Z19" s="132">
        <v>303.73</v>
      </c>
      <c r="AA19" s="132">
        <v>297.93350000000004</v>
      </c>
      <c r="AB19" s="138">
        <v>185.33445442999999</v>
      </c>
      <c r="AC19" s="134">
        <v>6.5909107193100613E-3</v>
      </c>
    </row>
    <row r="20" spans="1:29" ht="26.25">
      <c r="A20" s="130">
        <v>44039</v>
      </c>
      <c r="B20" s="131">
        <v>30</v>
      </c>
      <c r="C20" s="132">
        <v>161</v>
      </c>
      <c r="D20" s="132">
        <v>141.53290000000001</v>
      </c>
      <c r="E20" s="132">
        <v>191.3793</v>
      </c>
      <c r="F20" s="132">
        <v>232.2458</v>
      </c>
      <c r="G20" s="132">
        <v>288</v>
      </c>
      <c r="H20" s="132">
        <v>195.33</v>
      </c>
      <c r="I20" s="132">
        <v>163.68</v>
      </c>
      <c r="J20" s="132">
        <v>220</v>
      </c>
      <c r="K20" s="132">
        <v>182.1771</v>
      </c>
      <c r="L20" s="319">
        <v>184.02100000000002</v>
      </c>
      <c r="M20" s="132">
        <v>213.85</v>
      </c>
      <c r="N20" s="132">
        <v>212.5</v>
      </c>
      <c r="O20" s="132">
        <v>228.99</v>
      </c>
      <c r="P20" s="132">
        <v>144.13</v>
      </c>
      <c r="Q20" s="132">
        <v>144.86340000000001</v>
      </c>
      <c r="R20" s="132">
        <v>221.25</v>
      </c>
      <c r="S20" s="132">
        <v>174</v>
      </c>
      <c r="T20" s="132">
        <v>264.16000000000003</v>
      </c>
      <c r="U20" s="133">
        <v>110.31410000000001</v>
      </c>
      <c r="V20" s="132">
        <v>163</v>
      </c>
      <c r="W20" s="132">
        <v>130.84309999999999</v>
      </c>
      <c r="X20" s="132">
        <v>203.73000000000002</v>
      </c>
      <c r="Y20" s="132">
        <v>182.53</v>
      </c>
      <c r="Z20" s="132">
        <v>303.63</v>
      </c>
      <c r="AA20" s="132">
        <v>250.6379</v>
      </c>
      <c r="AB20" s="138">
        <v>185.14129073000007</v>
      </c>
      <c r="AC20" s="134">
        <v>-1.0422438752363261E-3</v>
      </c>
    </row>
    <row r="21" spans="1:29" ht="26.25">
      <c r="A21" s="130">
        <v>44046</v>
      </c>
      <c r="B21" s="131">
        <v>31</v>
      </c>
      <c r="C21" s="132">
        <v>160</v>
      </c>
      <c r="D21" s="132">
        <v>148.76779999999999</v>
      </c>
      <c r="E21" s="132">
        <v>192.56950000000001</v>
      </c>
      <c r="F21" s="132">
        <v>233.76320000000001</v>
      </c>
      <c r="G21" s="132">
        <v>288</v>
      </c>
      <c r="H21" s="132">
        <v>196.83</v>
      </c>
      <c r="I21" s="132">
        <v>173.8</v>
      </c>
      <c r="J21" s="132">
        <v>220</v>
      </c>
      <c r="K21" s="132">
        <v>174.84900000000002</v>
      </c>
      <c r="L21" s="319">
        <v>179.6738</v>
      </c>
      <c r="M21" s="132">
        <v>213.85</v>
      </c>
      <c r="N21" s="132">
        <v>212.5</v>
      </c>
      <c r="O21" s="132">
        <v>228.99</v>
      </c>
      <c r="P21" s="132">
        <v>146.56</v>
      </c>
      <c r="Q21" s="132">
        <v>148.87130000000002</v>
      </c>
      <c r="R21" s="132">
        <v>221.25</v>
      </c>
      <c r="S21" s="132">
        <v>174</v>
      </c>
      <c r="T21" s="132">
        <v>260.76</v>
      </c>
      <c r="U21" s="133">
        <v>105.3365</v>
      </c>
      <c r="V21" s="132">
        <v>163</v>
      </c>
      <c r="W21" s="132">
        <v>130.16</v>
      </c>
      <c r="X21" s="132">
        <v>203</v>
      </c>
      <c r="Y21" s="132">
        <v>186.99</v>
      </c>
      <c r="Z21" s="132">
        <v>303.57</v>
      </c>
      <c r="AA21" s="132">
        <v>248.3759</v>
      </c>
      <c r="AB21" s="138">
        <v>185.59608422000005</v>
      </c>
      <c r="AC21" s="134">
        <v>2.4564671025397722E-3</v>
      </c>
    </row>
    <row r="22" spans="1:29" ht="26.25">
      <c r="A22" s="130">
        <v>44053</v>
      </c>
      <c r="B22" s="131">
        <v>32</v>
      </c>
      <c r="C22" s="132">
        <v>155</v>
      </c>
      <c r="D22" s="132">
        <v>144.64670000000001</v>
      </c>
      <c r="E22" s="132">
        <v>192.54690000000002</v>
      </c>
      <c r="F22" s="132">
        <v>235.50670000000002</v>
      </c>
      <c r="G22" s="132">
        <v>288</v>
      </c>
      <c r="H22" s="132">
        <v>197.5</v>
      </c>
      <c r="I22" s="132">
        <v>175.98</v>
      </c>
      <c r="J22" s="132">
        <v>220</v>
      </c>
      <c r="K22" s="132">
        <v>183.0316</v>
      </c>
      <c r="L22" s="319">
        <v>183.5855</v>
      </c>
      <c r="M22" s="132">
        <v>213.85</v>
      </c>
      <c r="N22" s="132">
        <v>207.5</v>
      </c>
      <c r="O22" s="132">
        <v>228.99</v>
      </c>
      <c r="P22" s="132">
        <v>145.12</v>
      </c>
      <c r="Q22" s="132">
        <v>148.34900000000002</v>
      </c>
      <c r="R22" s="132">
        <v>221.25</v>
      </c>
      <c r="S22" s="132">
        <v>174</v>
      </c>
      <c r="T22" s="132">
        <v>274.73</v>
      </c>
      <c r="U22" s="133">
        <v>100.9084</v>
      </c>
      <c r="V22" s="132">
        <v>170</v>
      </c>
      <c r="W22" s="132">
        <v>129.25390000000002</v>
      </c>
      <c r="X22" s="132">
        <v>206.36</v>
      </c>
      <c r="Y22" s="132">
        <v>174.67000000000002</v>
      </c>
      <c r="Z22" s="132">
        <v>303.58</v>
      </c>
      <c r="AA22" s="132">
        <v>274.20570000000004</v>
      </c>
      <c r="AB22" s="138">
        <v>184.89880300000004</v>
      </c>
      <c r="AC22" s="134">
        <v>-3.7569823896363985E-3</v>
      </c>
    </row>
    <row r="23" spans="1:29" ht="26.25">
      <c r="A23" s="130">
        <v>44060</v>
      </c>
      <c r="B23" s="131">
        <v>33</v>
      </c>
      <c r="C23" s="132">
        <v>155</v>
      </c>
      <c r="D23" s="132">
        <v>130.72910000000002</v>
      </c>
      <c r="E23" s="132">
        <v>192.37790000000001</v>
      </c>
      <c r="F23" s="132">
        <v>258.48</v>
      </c>
      <c r="G23" s="132">
        <v>288</v>
      </c>
      <c r="H23" s="132">
        <v>197.33</v>
      </c>
      <c r="I23" s="132">
        <v>175.98</v>
      </c>
      <c r="J23" s="132">
        <v>220</v>
      </c>
      <c r="K23" s="132">
        <v>184.02100000000002</v>
      </c>
      <c r="L23" s="319">
        <v>176.81020000000001</v>
      </c>
      <c r="M23" s="132">
        <v>211.52</v>
      </c>
      <c r="N23" s="132">
        <v>207.5</v>
      </c>
      <c r="O23" s="132">
        <v>228.99</v>
      </c>
      <c r="P23" s="132">
        <v>143.72</v>
      </c>
      <c r="Q23" s="132">
        <v>148.91380000000001</v>
      </c>
      <c r="R23" s="132">
        <v>221.25</v>
      </c>
      <c r="S23" s="132">
        <v>174</v>
      </c>
      <c r="T23" s="132">
        <v>269.39999999999998</v>
      </c>
      <c r="U23" s="133">
        <v>109.19120000000001</v>
      </c>
      <c r="V23" s="132">
        <v>170</v>
      </c>
      <c r="W23" s="132">
        <v>128.82810000000001</v>
      </c>
      <c r="X23" s="132">
        <v>203.88</v>
      </c>
      <c r="Y23" s="132">
        <v>183.25</v>
      </c>
      <c r="Z23" s="132">
        <v>303.17</v>
      </c>
      <c r="AA23" s="132">
        <v>261.3587</v>
      </c>
      <c r="AB23" s="138">
        <v>186.41902805999999</v>
      </c>
      <c r="AC23" s="134">
        <v>8.2219302414843209E-3</v>
      </c>
    </row>
    <row r="24" spans="1:29" ht="26.25">
      <c r="A24" s="130">
        <v>44067</v>
      </c>
      <c r="B24" s="131">
        <v>34</v>
      </c>
      <c r="C24" s="132">
        <v>155</v>
      </c>
      <c r="D24" s="132">
        <v>130.42740000000001</v>
      </c>
      <c r="E24" s="132">
        <v>192.00400000000002</v>
      </c>
      <c r="F24" s="132">
        <v>249.40900000000002</v>
      </c>
      <c r="G24" s="132">
        <v>288</v>
      </c>
      <c r="H24" s="132">
        <v>198.17000000000002</v>
      </c>
      <c r="I24" s="132">
        <v>175.98</v>
      </c>
      <c r="J24" s="132">
        <v>220</v>
      </c>
      <c r="K24" s="132">
        <v>179.6738</v>
      </c>
      <c r="L24" s="319">
        <v>179.90900000000002</v>
      </c>
      <c r="M24" s="132">
        <v>211.52</v>
      </c>
      <c r="N24" s="132">
        <v>212.5</v>
      </c>
      <c r="O24" s="132">
        <v>228.99</v>
      </c>
      <c r="P24" s="132">
        <v>143.31</v>
      </c>
      <c r="Q24" s="132">
        <v>147.20420000000001</v>
      </c>
      <c r="R24" s="132">
        <v>221.25</v>
      </c>
      <c r="S24" s="132">
        <v>174</v>
      </c>
      <c r="T24" s="132">
        <v>269.35000000000002</v>
      </c>
      <c r="U24" s="133">
        <v>107.35480000000001</v>
      </c>
      <c r="V24" s="132">
        <v>163</v>
      </c>
      <c r="W24" s="132">
        <v>127.94470000000001</v>
      </c>
      <c r="X24" s="132">
        <v>211.07</v>
      </c>
      <c r="Y24" s="132">
        <v>181.9</v>
      </c>
      <c r="Z24" s="132">
        <v>302.95999999999998</v>
      </c>
      <c r="AA24" s="132">
        <v>274.69730000000004</v>
      </c>
      <c r="AB24" s="138">
        <v>186.36084690000004</v>
      </c>
      <c r="AC24" s="134">
        <v>-3.1209882706406677E-4</v>
      </c>
    </row>
    <row r="25" spans="1:29" ht="26.25">
      <c r="A25" s="130">
        <v>44074</v>
      </c>
      <c r="B25" s="131">
        <v>35</v>
      </c>
      <c r="C25" s="132">
        <v>155</v>
      </c>
      <c r="D25" s="132">
        <v>142.07490000000001</v>
      </c>
      <c r="E25" s="132">
        <v>193.04950000000002</v>
      </c>
      <c r="F25" s="132">
        <v>233.358</v>
      </c>
      <c r="G25" s="132">
        <v>288</v>
      </c>
      <c r="H25" s="132">
        <v>197.83</v>
      </c>
      <c r="I25" s="132">
        <v>175.98</v>
      </c>
      <c r="J25" s="132">
        <v>220</v>
      </c>
      <c r="K25" s="132">
        <v>183.5855</v>
      </c>
      <c r="L25" s="319">
        <v>182.3621</v>
      </c>
      <c r="M25" s="132">
        <v>211.52</v>
      </c>
      <c r="N25" s="132">
        <v>207.5</v>
      </c>
      <c r="O25" s="132">
        <v>228.99</v>
      </c>
      <c r="P25" s="132">
        <v>147.87</v>
      </c>
      <c r="Q25" s="132">
        <v>146.7353</v>
      </c>
      <c r="R25" s="132" t="s">
        <v>102</v>
      </c>
      <c r="S25" s="132">
        <v>174</v>
      </c>
      <c r="T25" s="132">
        <v>269.89</v>
      </c>
      <c r="U25" s="133">
        <v>118.53420000000001</v>
      </c>
      <c r="V25" s="132">
        <v>163</v>
      </c>
      <c r="W25" s="132">
        <v>127.05410000000001</v>
      </c>
      <c r="X25" s="132">
        <v>205.34</v>
      </c>
      <c r="Y25" s="132">
        <v>185.12</v>
      </c>
      <c r="Z25" s="132">
        <v>302.99</v>
      </c>
      <c r="AA25" s="132">
        <v>254.21540000000002</v>
      </c>
      <c r="AB25" s="138">
        <v>187.64446940000005</v>
      </c>
      <c r="AC25" s="134">
        <v>6.8878335838900018E-3</v>
      </c>
    </row>
    <row r="26" spans="1:29" ht="26.25">
      <c r="A26" s="130">
        <v>44081</v>
      </c>
      <c r="B26" s="131">
        <v>36</v>
      </c>
      <c r="C26" s="132">
        <v>158</v>
      </c>
      <c r="D26" s="132">
        <v>140.96530000000001</v>
      </c>
      <c r="E26" s="132">
        <v>191.70940000000002</v>
      </c>
      <c r="F26" s="132">
        <v>240.6653</v>
      </c>
      <c r="G26" s="132">
        <v>288</v>
      </c>
      <c r="H26" s="132">
        <v>197.83</v>
      </c>
      <c r="I26" s="132">
        <v>171.8</v>
      </c>
      <c r="J26" s="132">
        <v>220</v>
      </c>
      <c r="K26" s="132">
        <v>176.81020000000001</v>
      </c>
      <c r="L26" s="319">
        <v>182.59050000000002</v>
      </c>
      <c r="M26" s="132">
        <v>211.52</v>
      </c>
      <c r="N26" s="132">
        <v>210</v>
      </c>
      <c r="O26" s="132">
        <v>228.99</v>
      </c>
      <c r="P26" s="132">
        <v>145.20000000000002</v>
      </c>
      <c r="Q26" s="132">
        <v>143.8115</v>
      </c>
      <c r="R26" s="132" t="s">
        <v>102</v>
      </c>
      <c r="S26" s="132">
        <v>174</v>
      </c>
      <c r="T26" s="132">
        <v>273.92</v>
      </c>
      <c r="U26" s="133">
        <v>117.81410000000001</v>
      </c>
      <c r="V26" s="132">
        <v>163</v>
      </c>
      <c r="W26" s="132">
        <v>126.9376</v>
      </c>
      <c r="X26" s="132">
        <v>200.88</v>
      </c>
      <c r="Y26" s="132">
        <v>187.14000000000001</v>
      </c>
      <c r="Z26" s="132">
        <v>302.05</v>
      </c>
      <c r="AA26" s="132">
        <v>251.55960000000002</v>
      </c>
      <c r="AB26" s="138">
        <v>187.19039986000004</v>
      </c>
      <c r="AC26" s="134">
        <v>-2.4198397184415077E-3</v>
      </c>
    </row>
    <row r="27" spans="1:29" ht="26.25">
      <c r="A27" s="130">
        <v>44088</v>
      </c>
      <c r="B27" s="131">
        <v>37</v>
      </c>
      <c r="C27" s="132">
        <v>161</v>
      </c>
      <c r="D27" s="132">
        <v>134.64060000000001</v>
      </c>
      <c r="E27" s="132">
        <v>186.36420000000001</v>
      </c>
      <c r="F27" s="132">
        <v>245.14620000000002</v>
      </c>
      <c r="G27" s="132">
        <v>288</v>
      </c>
      <c r="H27" s="132" t="s">
        <v>102</v>
      </c>
      <c r="I27" s="132">
        <v>165.14000000000001</v>
      </c>
      <c r="J27" s="132">
        <v>220</v>
      </c>
      <c r="K27" s="132">
        <v>179.90900000000002</v>
      </c>
      <c r="L27" s="319">
        <v>177.86680000000001</v>
      </c>
      <c r="M27" s="132">
        <v>209.85</v>
      </c>
      <c r="N27" s="132">
        <v>215</v>
      </c>
      <c r="O27" s="132">
        <v>228.99</v>
      </c>
      <c r="P27" s="132">
        <v>139.59</v>
      </c>
      <c r="Q27" s="132">
        <v>136.65350000000001</v>
      </c>
      <c r="R27" s="132" t="s">
        <v>102</v>
      </c>
      <c r="S27" s="132">
        <v>174</v>
      </c>
      <c r="T27" s="132">
        <v>270.59000000000003</v>
      </c>
      <c r="U27" s="133">
        <v>113.0579</v>
      </c>
      <c r="V27" s="132">
        <v>163</v>
      </c>
      <c r="W27" s="132">
        <v>127.2304</v>
      </c>
      <c r="X27" s="132">
        <v>202.29</v>
      </c>
      <c r="Y27" s="132">
        <v>195.64000000000001</v>
      </c>
      <c r="Z27" s="132">
        <v>302.98</v>
      </c>
      <c r="AA27" s="132">
        <v>278.31740000000002</v>
      </c>
      <c r="AB27" s="138">
        <v>186.03800649000004</v>
      </c>
      <c r="AC27" s="134">
        <v>-6.156263199725398E-3</v>
      </c>
    </row>
    <row r="28" spans="1:29" ht="26.25">
      <c r="A28" s="130">
        <v>44095</v>
      </c>
      <c r="B28" s="131">
        <v>38</v>
      </c>
      <c r="C28" s="132">
        <v>161</v>
      </c>
      <c r="D28" s="132">
        <v>133.11180000000002</v>
      </c>
      <c r="E28" s="132">
        <v>183.88800000000001</v>
      </c>
      <c r="F28" s="132">
        <v>248.92760000000001</v>
      </c>
      <c r="G28" s="132">
        <v>288</v>
      </c>
      <c r="H28" s="132" t="s">
        <v>102</v>
      </c>
      <c r="I28" s="132">
        <v>165.14000000000001</v>
      </c>
      <c r="J28" s="132">
        <v>220</v>
      </c>
      <c r="K28" s="132">
        <v>182.3621</v>
      </c>
      <c r="L28" s="319">
        <v>172.26439999999999</v>
      </c>
      <c r="M28" s="132">
        <v>209.85</v>
      </c>
      <c r="N28" s="132" t="s">
        <v>102</v>
      </c>
      <c r="O28" s="132">
        <v>228.99</v>
      </c>
      <c r="P28" s="132">
        <v>141.95000000000002</v>
      </c>
      <c r="Q28" s="132">
        <v>143.24420000000001</v>
      </c>
      <c r="R28" s="132" t="s">
        <v>102</v>
      </c>
      <c r="S28" s="132">
        <v>174</v>
      </c>
      <c r="T28" s="132">
        <v>265.62</v>
      </c>
      <c r="U28" s="133">
        <v>112.89620000000001</v>
      </c>
      <c r="V28" s="132">
        <v>158</v>
      </c>
      <c r="W28" s="132">
        <v>124.1135</v>
      </c>
      <c r="X28" s="132">
        <v>205.33</v>
      </c>
      <c r="Y28" s="132">
        <v>195.33</v>
      </c>
      <c r="Z28" s="132">
        <v>302.94</v>
      </c>
      <c r="AA28" s="132">
        <v>275.05500000000001</v>
      </c>
      <c r="AB28" s="138">
        <v>185.99206372</v>
      </c>
      <c r="AC28" s="134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2" priority="6" operator="equal">
      <formula>$W$186</formula>
    </cfRule>
  </conditionalFormatting>
  <conditionalFormatting sqref="C22:N28 P22:AA28">
    <cfRule type="cellIs" dxfId="1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6" workbookViewId="0">
      <selection activeCell="F26" sqref="F26:Q2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68"/>
      <c r="C1" t="s">
        <v>214</v>
      </c>
      <c r="D1" s="408" t="s">
        <v>86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</row>
    <row r="2" spans="1:18" ht="32.25" thickBot="1">
      <c r="A2" s="68"/>
      <c r="C2" s="348" t="s">
        <v>215</v>
      </c>
      <c r="D2" s="349"/>
      <c r="E2" s="350" t="s">
        <v>216</v>
      </c>
      <c r="F2" s="351" t="s">
        <v>217</v>
      </c>
      <c r="G2" s="351" t="s">
        <v>218</v>
      </c>
      <c r="H2" s="351" t="s">
        <v>219</v>
      </c>
      <c r="I2" s="351" t="s">
        <v>220</v>
      </c>
      <c r="J2" s="351" t="s">
        <v>221</v>
      </c>
      <c r="K2" s="351" t="s">
        <v>222</v>
      </c>
      <c r="L2" s="351" t="s">
        <v>223</v>
      </c>
      <c r="M2" s="351" t="s">
        <v>224</v>
      </c>
      <c r="N2" s="351" t="s">
        <v>225</v>
      </c>
      <c r="O2" s="351" t="s">
        <v>226</v>
      </c>
      <c r="P2" s="351" t="s">
        <v>227</v>
      </c>
      <c r="Q2" s="351" t="s">
        <v>216</v>
      </c>
      <c r="R2" s="352" t="s">
        <v>81</v>
      </c>
    </row>
    <row r="3" spans="1:18" ht="16.5" thickBot="1">
      <c r="A3" s="68"/>
      <c r="B3" s="74" t="s">
        <v>167</v>
      </c>
      <c r="C3" s="320" t="s">
        <v>168</v>
      </c>
      <c r="D3" s="218" t="s">
        <v>69</v>
      </c>
      <c r="E3" s="218">
        <v>155.2903</v>
      </c>
      <c r="F3" s="218">
        <v>162.96770000000001</v>
      </c>
      <c r="G3" s="218">
        <v>166.89660000000001</v>
      </c>
      <c r="H3" s="218">
        <v>168.12899999999999</v>
      </c>
      <c r="I3" s="218">
        <v>149.4667</v>
      </c>
      <c r="J3" s="218">
        <v>148.5806</v>
      </c>
      <c r="K3" s="218">
        <v>156.5</v>
      </c>
      <c r="L3" s="218">
        <v>160.45160000000001</v>
      </c>
      <c r="M3" s="218">
        <v>155.4194</v>
      </c>
      <c r="N3" s="218">
        <v>158.5667</v>
      </c>
      <c r="O3" s="218">
        <v>142.51609999999999</v>
      </c>
      <c r="P3" s="218">
        <v>129.86670000000001</v>
      </c>
      <c r="Q3" s="218">
        <v>146.16130000000001</v>
      </c>
      <c r="R3" s="290">
        <v>-5.8786672445091503E-2</v>
      </c>
    </row>
    <row r="4" spans="1:18" ht="15.75">
      <c r="A4" s="68"/>
      <c r="B4" s="320" t="s">
        <v>168</v>
      </c>
      <c r="C4" s="321" t="s">
        <v>169</v>
      </c>
      <c r="D4" s="300" t="s">
        <v>69</v>
      </c>
      <c r="E4" s="218">
        <v>147.9357</v>
      </c>
      <c r="F4" s="218">
        <v>154.6515</v>
      </c>
      <c r="G4" s="218">
        <v>158.166</v>
      </c>
      <c r="H4" s="218">
        <v>155.6284</v>
      </c>
      <c r="I4" s="218">
        <v>153.71019999999999</v>
      </c>
      <c r="J4" s="218">
        <v>147.2807</v>
      </c>
      <c r="K4" s="218">
        <v>140.82320000000001</v>
      </c>
      <c r="L4" s="218">
        <v>144.41409999999999</v>
      </c>
      <c r="M4" s="218">
        <v>137.8596</v>
      </c>
      <c r="N4" s="218">
        <v>139.018</v>
      </c>
      <c r="O4" s="219">
        <v>145.34299999999999</v>
      </c>
      <c r="P4" s="219">
        <v>143.43979999999999</v>
      </c>
      <c r="Q4" s="219">
        <v>142.79079999999999</v>
      </c>
      <c r="R4" s="291">
        <v>-3.4777947446086421E-2</v>
      </c>
    </row>
    <row r="5" spans="1:18" ht="15.75">
      <c r="B5" s="321" t="s">
        <v>169</v>
      </c>
      <c r="C5" s="321" t="s">
        <v>169</v>
      </c>
      <c r="D5" s="223" t="s">
        <v>104</v>
      </c>
      <c r="E5" s="223">
        <v>289.33260000000001</v>
      </c>
      <c r="F5" s="223">
        <v>302.4674</v>
      </c>
      <c r="G5" s="223">
        <v>309.34100000000001</v>
      </c>
      <c r="H5" s="223">
        <v>304.37810000000002</v>
      </c>
      <c r="I5" s="223">
        <v>300.62630000000001</v>
      </c>
      <c r="J5" s="223">
        <v>288.05160000000001</v>
      </c>
      <c r="K5" s="223">
        <v>275.42200000000003</v>
      </c>
      <c r="L5" s="223">
        <v>282.4452</v>
      </c>
      <c r="M5" s="223">
        <v>269.62580000000003</v>
      </c>
      <c r="N5" s="223">
        <v>271.8913</v>
      </c>
      <c r="O5" s="223">
        <v>284.26190000000003</v>
      </c>
      <c r="P5" s="223">
        <v>280.53969999999998</v>
      </c>
      <c r="Q5" s="223">
        <v>279.27030000000002</v>
      </c>
      <c r="R5" s="292">
        <v>-3.4777622708260347E-2</v>
      </c>
    </row>
    <row r="6" spans="1:18" ht="15.75">
      <c r="B6" s="321" t="s">
        <v>169</v>
      </c>
      <c r="C6" s="320" t="s">
        <v>170</v>
      </c>
      <c r="D6" s="301" t="s">
        <v>69</v>
      </c>
      <c r="E6" s="223">
        <v>215.8526</v>
      </c>
      <c r="F6" s="223">
        <v>217.6773</v>
      </c>
      <c r="G6" s="223">
        <v>220.9855</v>
      </c>
      <c r="H6" s="223">
        <v>207.7371</v>
      </c>
      <c r="I6" s="223">
        <v>203.9717</v>
      </c>
      <c r="J6" s="223">
        <v>201.56809999999999</v>
      </c>
      <c r="K6" s="223">
        <v>205.3192</v>
      </c>
      <c r="L6" s="223">
        <v>199.62309999999999</v>
      </c>
      <c r="M6" s="223">
        <v>192.47409999999999</v>
      </c>
      <c r="N6" s="223">
        <v>186.99160000000001</v>
      </c>
      <c r="O6" s="224">
        <v>185.27180000000001</v>
      </c>
      <c r="P6" s="224">
        <v>0</v>
      </c>
      <c r="Q6" s="224">
        <v>191.83150000000001</v>
      </c>
      <c r="R6" s="292">
        <v>-0.1112847378257199</v>
      </c>
    </row>
    <row r="7" spans="1:18" ht="15.75">
      <c r="B7" s="320" t="s">
        <v>170</v>
      </c>
      <c r="C7" s="320" t="s">
        <v>170</v>
      </c>
      <c r="D7" s="223" t="s">
        <v>105</v>
      </c>
      <c r="E7" s="223">
        <v>5503.4287000000004</v>
      </c>
      <c r="F7" s="223">
        <v>5493.5425999999998</v>
      </c>
      <c r="G7" s="223">
        <v>5536.8055000000004</v>
      </c>
      <c r="H7" s="223">
        <v>5490.4735000000001</v>
      </c>
      <c r="I7" s="223">
        <v>5552.5787</v>
      </c>
      <c r="J7" s="223">
        <v>5493.6612999999998</v>
      </c>
      <c r="K7" s="223">
        <v>5478.5852999999997</v>
      </c>
      <c r="L7" s="223">
        <v>5301.4157999999998</v>
      </c>
      <c r="M7" s="223">
        <v>5037.9225999999999</v>
      </c>
      <c r="N7" s="223">
        <v>4990.3636999999999</v>
      </c>
      <c r="O7" s="223">
        <v>5039.6689999999999</v>
      </c>
      <c r="P7" s="223">
        <v>0</v>
      </c>
      <c r="Q7" s="223">
        <v>5046.1473999999998</v>
      </c>
      <c r="R7" s="292">
        <v>-8.3090256079814462E-2</v>
      </c>
    </row>
    <row r="8" spans="1:18" ht="15.75">
      <c r="B8" s="320" t="s">
        <v>170</v>
      </c>
      <c r="C8" s="320" t="s">
        <v>171</v>
      </c>
      <c r="D8" s="301" t="s">
        <v>69</v>
      </c>
      <c r="E8" s="223">
        <v>227.97829999999999</v>
      </c>
      <c r="F8" s="223">
        <v>224.66909999999999</v>
      </c>
      <c r="G8" s="223">
        <v>240.88730000000001</v>
      </c>
      <c r="H8" s="223">
        <v>250.5977</v>
      </c>
      <c r="I8" s="223">
        <v>257.28390000000002</v>
      </c>
      <c r="J8" s="223">
        <v>251.49100000000001</v>
      </c>
      <c r="K8" s="223">
        <v>250.26920000000001</v>
      </c>
      <c r="L8" s="223">
        <v>236.32249999999999</v>
      </c>
      <c r="M8" s="223">
        <v>243.40219999999999</v>
      </c>
      <c r="N8" s="223">
        <v>242.83430000000001</v>
      </c>
      <c r="O8" s="224">
        <v>241.0539</v>
      </c>
      <c r="P8" s="224">
        <v>231.9735</v>
      </c>
      <c r="Q8" s="224">
        <v>237.24299999999999</v>
      </c>
      <c r="R8" s="292">
        <v>4.0638516911478018E-2</v>
      </c>
    </row>
    <row r="9" spans="1:18" ht="15.75">
      <c r="B9" s="320" t="s">
        <v>171</v>
      </c>
      <c r="C9" s="320" t="s">
        <v>171</v>
      </c>
      <c r="D9" s="223" t="s">
        <v>106</v>
      </c>
      <c r="E9" s="223">
        <v>1703.4516000000001</v>
      </c>
      <c r="F9" s="223">
        <v>1678.9032</v>
      </c>
      <c r="G9" s="223">
        <v>1799.7931000000001</v>
      </c>
      <c r="H9" s="223">
        <v>1872</v>
      </c>
      <c r="I9" s="223">
        <v>1920</v>
      </c>
      <c r="J9" s="223">
        <v>1875.5806</v>
      </c>
      <c r="K9" s="223">
        <v>1865.7</v>
      </c>
      <c r="L9" s="223">
        <v>1759.9355</v>
      </c>
      <c r="M9" s="223">
        <v>1812.3226</v>
      </c>
      <c r="N9" s="223">
        <v>1807.0667000000001</v>
      </c>
      <c r="O9" s="223">
        <v>1794.0645</v>
      </c>
      <c r="P9" s="223">
        <v>1727.3333</v>
      </c>
      <c r="Q9" s="223">
        <v>1765.3548000000001</v>
      </c>
      <c r="R9" s="292">
        <v>3.6339864308442937E-2</v>
      </c>
    </row>
    <row r="10" spans="1:18" ht="15.75">
      <c r="B10" s="320" t="s">
        <v>171</v>
      </c>
      <c r="C10" s="320" t="s">
        <v>172</v>
      </c>
      <c r="D10" s="223" t="s">
        <v>69</v>
      </c>
      <c r="E10" s="223">
        <v>289</v>
      </c>
      <c r="F10" s="223">
        <v>289</v>
      </c>
      <c r="G10" s="223">
        <v>289</v>
      </c>
      <c r="H10" s="223">
        <v>289.2903</v>
      </c>
      <c r="I10" s="223">
        <v>288.8</v>
      </c>
      <c r="J10" s="223">
        <v>288.67739999999998</v>
      </c>
      <c r="K10" s="223">
        <v>288.4667</v>
      </c>
      <c r="L10" s="223">
        <v>288</v>
      </c>
      <c r="M10" s="223">
        <v>288</v>
      </c>
      <c r="N10" s="223">
        <v>288</v>
      </c>
      <c r="O10" s="224">
        <v>287.12900000000002</v>
      </c>
      <c r="P10" s="224">
        <v>287</v>
      </c>
      <c r="Q10" s="224">
        <v>285.38709999999998</v>
      </c>
      <c r="R10" s="292">
        <v>-1.250138408304502E-2</v>
      </c>
    </row>
    <row r="11" spans="1:18" ht="15.75">
      <c r="B11" s="320" t="s">
        <v>172</v>
      </c>
      <c r="C11" s="320" t="s">
        <v>88</v>
      </c>
      <c r="D11" s="223" t="s">
        <v>69</v>
      </c>
      <c r="E11" s="224" t="s">
        <v>228</v>
      </c>
      <c r="F11" s="224" t="s">
        <v>228</v>
      </c>
      <c r="G11" s="224" t="s">
        <v>228</v>
      </c>
      <c r="H11" s="224" t="s">
        <v>228</v>
      </c>
      <c r="I11" s="224" t="s">
        <v>228</v>
      </c>
      <c r="J11" s="224" t="s">
        <v>228</v>
      </c>
      <c r="K11" s="224" t="s">
        <v>228</v>
      </c>
      <c r="L11" s="224" t="s">
        <v>228</v>
      </c>
      <c r="M11" s="224" t="s">
        <v>228</v>
      </c>
      <c r="N11" s="224" t="s">
        <v>228</v>
      </c>
      <c r="O11" s="224" t="s">
        <v>228</v>
      </c>
      <c r="P11" s="224" t="s">
        <v>228</v>
      </c>
      <c r="Q11" s="224" t="s">
        <v>228</v>
      </c>
      <c r="R11" s="293" t="s">
        <v>228</v>
      </c>
    </row>
    <row r="12" spans="1:18" ht="15.75">
      <c r="B12" s="320" t="s">
        <v>173</v>
      </c>
      <c r="C12" s="320" t="s">
        <v>173</v>
      </c>
      <c r="D12" s="223" t="s">
        <v>69</v>
      </c>
      <c r="E12" s="223">
        <v>215.18</v>
      </c>
      <c r="F12" s="223">
        <v>214.9777</v>
      </c>
      <c r="G12" s="223">
        <v>214.85</v>
      </c>
      <c r="H12" s="223">
        <v>214.85</v>
      </c>
      <c r="I12" s="223">
        <v>215.048</v>
      </c>
      <c r="J12" s="223">
        <v>214.8819</v>
      </c>
      <c r="K12" s="223">
        <v>214.696</v>
      </c>
      <c r="L12" s="223">
        <v>214.2371</v>
      </c>
      <c r="M12" s="223">
        <v>212.19649999999999</v>
      </c>
      <c r="N12" s="223">
        <v>210.184</v>
      </c>
      <c r="O12" s="224">
        <v>209.9777</v>
      </c>
      <c r="P12" s="224">
        <v>211.48869999999999</v>
      </c>
      <c r="Q12" s="224">
        <v>213.37260000000001</v>
      </c>
      <c r="R12" s="292">
        <v>-8.3994795055302163E-3</v>
      </c>
    </row>
    <row r="13" spans="1:18" ht="15.75">
      <c r="B13" s="320" t="s">
        <v>174</v>
      </c>
      <c r="C13" s="320" t="s">
        <v>174</v>
      </c>
      <c r="D13" s="223" t="s">
        <v>69</v>
      </c>
      <c r="E13" s="223">
        <v>201.2313</v>
      </c>
      <c r="F13" s="223">
        <v>201.17740000000001</v>
      </c>
      <c r="G13" s="223">
        <v>200.5762</v>
      </c>
      <c r="H13" s="223">
        <v>200.64349999999999</v>
      </c>
      <c r="I13" s="223">
        <v>200.56100000000001</v>
      </c>
      <c r="J13" s="223">
        <v>196.42349999999999</v>
      </c>
      <c r="K13" s="223">
        <v>192.0283</v>
      </c>
      <c r="L13" s="223">
        <v>195.19710000000001</v>
      </c>
      <c r="M13" s="223">
        <v>197.65479999999999</v>
      </c>
      <c r="N13" s="223">
        <v>197.5197</v>
      </c>
      <c r="O13" s="224">
        <v>197.20320000000001</v>
      </c>
      <c r="P13" s="224">
        <v>194.32769999999999</v>
      </c>
      <c r="Q13" s="224">
        <v>195.1694</v>
      </c>
      <c r="R13" s="292">
        <v>-3.0124041339493424E-2</v>
      </c>
    </row>
    <row r="14" spans="1:18" ht="15.75">
      <c r="B14" s="320" t="s">
        <v>175</v>
      </c>
      <c r="C14" s="320" t="s">
        <v>175</v>
      </c>
      <c r="D14" s="223" t="s">
        <v>69</v>
      </c>
      <c r="E14" s="223">
        <v>150.31190000000001</v>
      </c>
      <c r="F14" s="223">
        <v>163.49709999999999</v>
      </c>
      <c r="G14" s="223">
        <v>184.29069999999999</v>
      </c>
      <c r="H14" s="223">
        <v>182.17060000000001</v>
      </c>
      <c r="I14" s="223">
        <v>154.97730000000001</v>
      </c>
      <c r="J14" s="223">
        <v>128.46029999999999</v>
      </c>
      <c r="K14" s="223">
        <v>133.73699999999999</v>
      </c>
      <c r="L14" s="223">
        <v>159.24189999999999</v>
      </c>
      <c r="M14" s="223">
        <v>175.7045</v>
      </c>
      <c r="N14" s="223">
        <v>164.12430000000001</v>
      </c>
      <c r="O14" s="224">
        <v>150.14420000000001</v>
      </c>
      <c r="P14" s="224">
        <v>138.42699999999999</v>
      </c>
      <c r="Q14" s="224">
        <v>129.66030000000001</v>
      </c>
      <c r="R14" s="293">
        <v>-0.13739165029515299</v>
      </c>
    </row>
    <row r="15" spans="1:18" ht="15.75">
      <c r="B15" s="320" t="s">
        <v>176</v>
      </c>
      <c r="C15" s="320" t="s">
        <v>176</v>
      </c>
      <c r="D15" s="223" t="s">
        <v>69</v>
      </c>
      <c r="E15" s="223">
        <v>230</v>
      </c>
      <c r="F15" s="223">
        <v>230</v>
      </c>
      <c r="G15" s="223">
        <v>230</v>
      </c>
      <c r="H15" s="223">
        <v>231.12899999999999</v>
      </c>
      <c r="I15" s="223">
        <v>230</v>
      </c>
      <c r="J15" s="223">
        <v>230</v>
      </c>
      <c r="K15" s="223">
        <v>224.66669999999999</v>
      </c>
      <c r="L15" s="223">
        <v>220</v>
      </c>
      <c r="M15" s="223">
        <v>220</v>
      </c>
      <c r="N15" s="223">
        <v>220</v>
      </c>
      <c r="O15" s="224">
        <v>220</v>
      </c>
      <c r="P15" s="224">
        <v>220</v>
      </c>
      <c r="Q15" s="224">
        <v>220</v>
      </c>
      <c r="R15" s="293">
        <v>-4.3478260869565188E-2</v>
      </c>
    </row>
    <row r="16" spans="1:18" ht="15.75">
      <c r="B16" s="320" t="s">
        <v>177</v>
      </c>
      <c r="C16" s="320" t="s">
        <v>177</v>
      </c>
      <c r="D16" s="223" t="s">
        <v>69</v>
      </c>
      <c r="E16" s="223">
        <v>188.89150000000001</v>
      </c>
      <c r="F16" s="223">
        <v>190.7182</v>
      </c>
      <c r="G16" s="223">
        <v>188.65180000000001</v>
      </c>
      <c r="H16" s="223">
        <v>184.9932</v>
      </c>
      <c r="I16" s="223">
        <v>186.27019999999999</v>
      </c>
      <c r="J16" s="223">
        <v>181.965</v>
      </c>
      <c r="K16" s="223">
        <v>183.54079999999999</v>
      </c>
      <c r="L16" s="223">
        <v>181.0882</v>
      </c>
      <c r="M16" s="223">
        <v>181.89330000000001</v>
      </c>
      <c r="N16" s="223">
        <v>180.28309999999999</v>
      </c>
      <c r="O16" s="224">
        <v>175.92509999999999</v>
      </c>
      <c r="P16" s="224">
        <v>175.13820000000001</v>
      </c>
      <c r="Q16" s="224">
        <v>180.16290000000001</v>
      </c>
      <c r="R16" s="293">
        <v>-4.6209596514401152E-2</v>
      </c>
    </row>
    <row r="17" spans="2:18" ht="15.75">
      <c r="B17" s="320" t="s">
        <v>177</v>
      </c>
      <c r="C17" s="320" t="s">
        <v>177</v>
      </c>
      <c r="D17" s="223" t="s">
        <v>107</v>
      </c>
      <c r="E17" s="223">
        <v>1405.6129000000001</v>
      </c>
      <c r="F17" s="223">
        <v>1419.4838999999999</v>
      </c>
      <c r="G17" s="223">
        <v>1405.9655</v>
      </c>
      <c r="H17" s="223">
        <v>1399.1935000000001</v>
      </c>
      <c r="I17" s="223">
        <v>1415.0667000000001</v>
      </c>
      <c r="J17" s="223">
        <v>1378.1289999999999</v>
      </c>
      <c r="K17" s="223">
        <v>1389</v>
      </c>
      <c r="L17" s="223">
        <v>1364.2257999999999</v>
      </c>
      <c r="M17" s="223">
        <v>1365.4194</v>
      </c>
      <c r="N17" s="223">
        <v>1359.5667000000001</v>
      </c>
      <c r="O17" s="223">
        <v>1332.3548000000001</v>
      </c>
      <c r="P17" s="223">
        <v>1324.6667</v>
      </c>
      <c r="Q17" s="223">
        <v>1358.7742000000001</v>
      </c>
      <c r="R17" s="293">
        <v>-3.3322616774504543E-2</v>
      </c>
    </row>
    <row r="18" spans="2:18" ht="15.75">
      <c r="B18" s="320" t="s">
        <v>178</v>
      </c>
      <c r="C18" s="320" t="s">
        <v>178</v>
      </c>
      <c r="D18" s="223" t="s">
        <v>69</v>
      </c>
      <c r="E18" s="223">
        <v>172.17740000000001</v>
      </c>
      <c r="F18" s="223">
        <v>167.5403</v>
      </c>
      <c r="G18" s="223">
        <v>180.7328</v>
      </c>
      <c r="H18" s="223">
        <v>210</v>
      </c>
      <c r="I18" s="223">
        <v>207.83330000000001</v>
      </c>
      <c r="J18" s="223">
        <v>180.24189999999999</v>
      </c>
      <c r="K18" s="223">
        <v>174.66669999999999</v>
      </c>
      <c r="L18" s="223">
        <v>200.56450000000001</v>
      </c>
      <c r="M18" s="223">
        <v>209.03229999999999</v>
      </c>
      <c r="N18" s="223">
        <v>216.91669999999999</v>
      </c>
      <c r="O18" s="224">
        <v>231.52420000000001</v>
      </c>
      <c r="P18" s="224">
        <v>235.91669999999999</v>
      </c>
      <c r="Q18" s="224">
        <v>223.2097</v>
      </c>
      <c r="R18" s="293">
        <v>0.29639371950093318</v>
      </c>
    </row>
    <row r="19" spans="2:18" ht="15.75">
      <c r="B19" s="320" t="s">
        <v>179</v>
      </c>
      <c r="C19" s="320" t="s">
        <v>179</v>
      </c>
      <c r="D19" s="223" t="s">
        <v>69</v>
      </c>
      <c r="E19" s="223">
        <v>255.51</v>
      </c>
      <c r="F19" s="223">
        <v>255.51</v>
      </c>
      <c r="G19" s="223">
        <v>254.81970000000001</v>
      </c>
      <c r="H19" s="223">
        <v>253.97</v>
      </c>
      <c r="I19" s="223">
        <v>253.97</v>
      </c>
      <c r="J19" s="223">
        <v>224.06190000000001</v>
      </c>
      <c r="K19" s="223">
        <v>221.49529999999999</v>
      </c>
      <c r="L19" s="223">
        <v>228.99</v>
      </c>
      <c r="M19" s="223">
        <v>228.99</v>
      </c>
      <c r="N19" s="223">
        <v>228.99</v>
      </c>
      <c r="O19" s="224">
        <v>229.62260000000001</v>
      </c>
      <c r="P19" s="224">
        <v>230.03</v>
      </c>
      <c r="Q19" s="224">
        <v>229.35059999999999</v>
      </c>
      <c r="R19" s="293">
        <v>-0.10238112011271572</v>
      </c>
    </row>
    <row r="20" spans="2:18" ht="15.75">
      <c r="B20" s="320" t="s">
        <v>180</v>
      </c>
      <c r="C20" s="320" t="s">
        <v>180</v>
      </c>
      <c r="D20" s="301" t="s">
        <v>69</v>
      </c>
      <c r="E20" s="223">
        <v>154.49</v>
      </c>
      <c r="F20" s="223">
        <v>147.24189999999999</v>
      </c>
      <c r="G20" s="223">
        <v>150.74</v>
      </c>
      <c r="H20" s="223">
        <v>151.15029999999999</v>
      </c>
      <c r="I20" s="223">
        <v>152.52930000000001</v>
      </c>
      <c r="J20" s="223">
        <v>150.43450000000001</v>
      </c>
      <c r="K20" s="223">
        <v>148.65799999999999</v>
      </c>
      <c r="L20" s="223">
        <v>146.53030000000001</v>
      </c>
      <c r="M20" s="223">
        <v>145.11160000000001</v>
      </c>
      <c r="N20" s="223">
        <v>143.89830000000001</v>
      </c>
      <c r="O20" s="224">
        <v>148.26</v>
      </c>
      <c r="P20" s="224">
        <v>138.27699999999999</v>
      </c>
      <c r="Q20" s="224">
        <v>142.51259999999999</v>
      </c>
      <c r="R20" s="293">
        <v>-7.7528642630591116E-2</v>
      </c>
    </row>
    <row r="21" spans="2:18" ht="15.75">
      <c r="B21" s="320" t="s">
        <v>181</v>
      </c>
      <c r="C21" s="320" t="s">
        <v>181</v>
      </c>
      <c r="D21" s="301" t="s">
        <v>69</v>
      </c>
      <c r="E21" s="223">
        <v>152.2921</v>
      </c>
      <c r="F21" s="223">
        <v>150.3331</v>
      </c>
      <c r="G21" s="223">
        <v>151.46510000000001</v>
      </c>
      <c r="H21" s="223">
        <v>147.57919999999999</v>
      </c>
      <c r="I21" s="223">
        <v>147.41239999999999</v>
      </c>
      <c r="J21" s="223">
        <v>141.83009999999999</v>
      </c>
      <c r="K21" s="223">
        <v>146.58590000000001</v>
      </c>
      <c r="L21" s="223">
        <v>143.80670000000001</v>
      </c>
      <c r="M21" s="223">
        <v>147.74100000000001</v>
      </c>
      <c r="N21" s="223">
        <v>139.98869999999999</v>
      </c>
      <c r="O21" s="224">
        <v>138.28729999999999</v>
      </c>
      <c r="P21" s="224">
        <v>141.0838</v>
      </c>
      <c r="Q21" s="224">
        <v>142.1927</v>
      </c>
      <c r="R21" s="293">
        <v>-6.6315980934007701E-2</v>
      </c>
    </row>
    <row r="22" spans="2:18" ht="15.75">
      <c r="B22" s="320" t="s">
        <v>181</v>
      </c>
      <c r="C22" s="320" t="s">
        <v>181</v>
      </c>
      <c r="D22" s="223" t="s">
        <v>108</v>
      </c>
      <c r="E22" s="223">
        <v>50383.439400000003</v>
      </c>
      <c r="F22" s="223">
        <v>50203.885499999997</v>
      </c>
      <c r="G22" s="223">
        <v>51061.351000000002</v>
      </c>
      <c r="H22" s="223">
        <v>50878.870999999999</v>
      </c>
      <c r="I22" s="223">
        <v>52521.408000000003</v>
      </c>
      <c r="J22" s="223">
        <v>49806.4787</v>
      </c>
      <c r="K22" s="223">
        <v>50906.375</v>
      </c>
      <c r="L22" s="223">
        <v>50570.501900000003</v>
      </c>
      <c r="M22" s="223">
        <v>51505.044500000004</v>
      </c>
      <c r="N22" s="223">
        <v>50377.174299999999</v>
      </c>
      <c r="O22" s="223">
        <v>50119.246800000001</v>
      </c>
      <c r="P22" s="223">
        <v>50790</v>
      </c>
      <c r="Q22" s="223">
        <v>51022.453200000004</v>
      </c>
      <c r="R22" s="293">
        <v>1.268301266467331E-2</v>
      </c>
    </row>
    <row r="23" spans="2:18" ht="15.75">
      <c r="B23" s="320" t="s">
        <v>91</v>
      </c>
      <c r="C23" s="320" t="s">
        <v>91</v>
      </c>
      <c r="D23" s="223" t="s">
        <v>69</v>
      </c>
      <c r="E23" s="223">
        <v>223.75</v>
      </c>
      <c r="F23" s="223">
        <v>223.75</v>
      </c>
      <c r="G23" s="223">
        <v>224.0086</v>
      </c>
      <c r="H23" s="223">
        <v>224.75810000000001</v>
      </c>
      <c r="I23" s="223">
        <v>221.58330000000001</v>
      </c>
      <c r="J23" s="223">
        <v>223.18549999999999</v>
      </c>
      <c r="K23" s="223">
        <v>221.25</v>
      </c>
      <c r="L23" s="223">
        <v>221.25</v>
      </c>
      <c r="M23" s="223">
        <v>221.25</v>
      </c>
      <c r="N23" s="223">
        <v>221.25</v>
      </c>
      <c r="O23" s="224">
        <v>221.00810000000001</v>
      </c>
      <c r="P23" s="224">
        <v>220</v>
      </c>
      <c r="Q23" s="224">
        <v>220</v>
      </c>
      <c r="R23" s="293">
        <v>-1.6759776536312887E-2</v>
      </c>
    </row>
    <row r="24" spans="2:18" ht="15.75">
      <c r="B24" s="320" t="s">
        <v>182</v>
      </c>
      <c r="C24" s="320" t="s">
        <v>182</v>
      </c>
      <c r="D24" s="223" t="s">
        <v>69</v>
      </c>
      <c r="E24" s="224">
        <v>174</v>
      </c>
      <c r="F24" s="224">
        <v>174</v>
      </c>
      <c r="G24" s="224">
        <v>174</v>
      </c>
      <c r="H24" s="224">
        <v>174</v>
      </c>
      <c r="I24" s="224">
        <v>174</v>
      </c>
      <c r="J24" s="224">
        <v>174</v>
      </c>
      <c r="K24" s="224">
        <v>174</v>
      </c>
      <c r="L24" s="224">
        <v>174</v>
      </c>
      <c r="M24" s="224">
        <v>174</v>
      </c>
      <c r="N24" s="224">
        <v>174</v>
      </c>
      <c r="O24" s="224">
        <v>174</v>
      </c>
      <c r="P24" s="224">
        <v>174</v>
      </c>
      <c r="Q24" s="224">
        <v>174</v>
      </c>
      <c r="R24" s="293">
        <v>0</v>
      </c>
    </row>
    <row r="25" spans="2:18" ht="15.75">
      <c r="B25" s="320" t="s">
        <v>56</v>
      </c>
      <c r="C25" s="320" t="s">
        <v>56</v>
      </c>
      <c r="D25" s="223" t="s">
        <v>69</v>
      </c>
      <c r="E25" s="223">
        <v>271.24650000000003</v>
      </c>
      <c r="F25" s="223">
        <v>272.85649999999998</v>
      </c>
      <c r="G25" s="223">
        <v>279.45589999999999</v>
      </c>
      <c r="H25" s="223">
        <v>273.57100000000003</v>
      </c>
      <c r="I25" s="223">
        <v>271.53969999999998</v>
      </c>
      <c r="J25" s="223">
        <v>273.20549999999997</v>
      </c>
      <c r="K25" s="223">
        <v>270.30329999999998</v>
      </c>
      <c r="L25" s="223">
        <v>267.01710000000003</v>
      </c>
      <c r="M25" s="223">
        <v>270.29129999999998</v>
      </c>
      <c r="N25" s="223">
        <v>271.28570000000002</v>
      </c>
      <c r="O25" s="224">
        <v>273.22899999999998</v>
      </c>
      <c r="P25" s="224">
        <v>269.70100000000002</v>
      </c>
      <c r="Q25" s="224">
        <v>272.54480000000001</v>
      </c>
      <c r="R25" s="293">
        <v>4.7864212072781243E-3</v>
      </c>
    </row>
    <row r="26" spans="2:18" ht="15.75">
      <c r="B26" s="322" t="s">
        <v>183</v>
      </c>
      <c r="C26" s="322" t="s">
        <v>183</v>
      </c>
      <c r="D26" s="302" t="s">
        <v>69</v>
      </c>
      <c r="E26" s="294">
        <v>126.78619999999999</v>
      </c>
      <c r="F26" s="294">
        <v>127.119</v>
      </c>
      <c r="G26" s="294">
        <v>125.9618</v>
      </c>
      <c r="H26" s="294">
        <v>124.7718</v>
      </c>
      <c r="I26" s="294">
        <v>85.493700000000004</v>
      </c>
      <c r="J26" s="294">
        <v>96.702699999999993</v>
      </c>
      <c r="K26" s="294">
        <v>116.25109999999999</v>
      </c>
      <c r="L26" s="294">
        <v>115.6664</v>
      </c>
      <c r="M26" s="294">
        <v>109.0454</v>
      </c>
      <c r="N26" s="294">
        <v>111.6836</v>
      </c>
      <c r="O26" s="295">
        <v>98.619799999999998</v>
      </c>
      <c r="P26" s="295">
        <v>88.79</v>
      </c>
      <c r="Q26" s="295">
        <v>107.8231</v>
      </c>
      <c r="R26" s="296">
        <v>-0.14956753968491843</v>
      </c>
    </row>
    <row r="27" spans="2:18" ht="15.75">
      <c r="B27" s="320" t="s">
        <v>183</v>
      </c>
      <c r="C27" s="320" t="s">
        <v>183</v>
      </c>
      <c r="D27" s="223" t="s">
        <v>111</v>
      </c>
      <c r="E27" s="223">
        <v>541.79</v>
      </c>
      <c r="F27" s="223">
        <v>540.28650000000005</v>
      </c>
      <c r="G27" s="223">
        <v>538.59690000000001</v>
      </c>
      <c r="H27" s="223">
        <v>550.94770000000005</v>
      </c>
      <c r="I27" s="223">
        <v>388.5487</v>
      </c>
      <c r="J27" s="223">
        <v>437.75900000000001</v>
      </c>
      <c r="K27" s="223">
        <v>517</v>
      </c>
      <c r="L27" s="223">
        <v>515.20579999999995</v>
      </c>
      <c r="M27" s="223">
        <v>479.89</v>
      </c>
      <c r="N27" s="223">
        <v>498.61770000000001</v>
      </c>
      <c r="O27" s="223">
        <v>447.76740000000001</v>
      </c>
      <c r="P27" s="223">
        <v>399.98270000000002</v>
      </c>
      <c r="Q27" s="223">
        <v>482.90129999999999</v>
      </c>
      <c r="R27" s="293">
        <v>-0.10869285147381824</v>
      </c>
    </row>
    <row r="28" spans="2:18" ht="15.75">
      <c r="B28" s="320" t="s">
        <v>184</v>
      </c>
      <c r="C28" s="320" t="s">
        <v>184</v>
      </c>
      <c r="D28" s="223" t="s">
        <v>69</v>
      </c>
      <c r="E28" s="223">
        <v>140.4194</v>
      </c>
      <c r="F28" s="223">
        <v>165.5806</v>
      </c>
      <c r="G28" s="223">
        <v>169.93100000000001</v>
      </c>
      <c r="H28" s="223">
        <v>170.1935</v>
      </c>
      <c r="I28" s="223">
        <v>138.0333</v>
      </c>
      <c r="J28" s="223">
        <v>124.5484</v>
      </c>
      <c r="K28" s="223">
        <v>171.2</v>
      </c>
      <c r="L28" s="223">
        <v>160.03229999999999</v>
      </c>
      <c r="M28" s="223">
        <v>166.16130000000001</v>
      </c>
      <c r="N28" s="223">
        <v>160.16669999999999</v>
      </c>
      <c r="O28" s="224">
        <v>157.1935</v>
      </c>
      <c r="P28" s="224">
        <v>149.26669999999999</v>
      </c>
      <c r="Q28" s="224">
        <v>144</v>
      </c>
      <c r="R28" s="293">
        <v>2.5499325591763045E-2</v>
      </c>
    </row>
    <row r="29" spans="2:18" ht="15.75">
      <c r="B29" s="323" t="s">
        <v>185</v>
      </c>
      <c r="C29" s="323" t="s">
        <v>185</v>
      </c>
      <c r="D29" s="301" t="s">
        <v>69</v>
      </c>
      <c r="E29" s="223">
        <v>143.01509999999999</v>
      </c>
      <c r="F29" s="223">
        <v>144.12960000000001</v>
      </c>
      <c r="G29" s="223">
        <v>142.04140000000001</v>
      </c>
      <c r="H29" s="223">
        <v>151.02350000000001</v>
      </c>
      <c r="I29" s="223">
        <v>138.46960000000001</v>
      </c>
      <c r="J29" s="223">
        <v>131.0001</v>
      </c>
      <c r="K29" s="223">
        <v>131.63159999999999</v>
      </c>
      <c r="L29" s="223">
        <v>131.14179999999999</v>
      </c>
      <c r="M29" s="223">
        <v>128.34909999999999</v>
      </c>
      <c r="N29" s="223">
        <v>125.63500000000001</v>
      </c>
      <c r="O29" s="224">
        <v>124.6427</v>
      </c>
      <c r="P29" s="224">
        <v>124.7145</v>
      </c>
      <c r="Q29" s="224">
        <v>122.7747</v>
      </c>
      <c r="R29" s="293">
        <v>-0.14152631435421847</v>
      </c>
    </row>
    <row r="30" spans="2:18" ht="15.75">
      <c r="B30" s="323" t="s">
        <v>185</v>
      </c>
      <c r="C30" s="323" t="s">
        <v>185</v>
      </c>
      <c r="D30" s="223" t="s">
        <v>109</v>
      </c>
      <c r="E30" s="223">
        <v>683.32259999999997</v>
      </c>
      <c r="F30" s="223">
        <v>688.83870000000002</v>
      </c>
      <c r="G30" s="223">
        <v>679.27589999999998</v>
      </c>
      <c r="H30" s="223">
        <v>729.06449999999995</v>
      </c>
      <c r="I30" s="223">
        <v>669.63329999999996</v>
      </c>
      <c r="J30" s="223">
        <v>633.80650000000003</v>
      </c>
      <c r="K30" s="223">
        <v>637</v>
      </c>
      <c r="L30" s="223">
        <v>634.5806</v>
      </c>
      <c r="M30" s="223">
        <v>620.87099999999998</v>
      </c>
      <c r="N30" s="223">
        <v>610.46669999999995</v>
      </c>
      <c r="O30" s="223">
        <v>607.54840000000002</v>
      </c>
      <c r="P30" s="223">
        <v>607.43330000000003</v>
      </c>
      <c r="Q30" s="223">
        <v>597.96770000000004</v>
      </c>
      <c r="R30" s="293">
        <v>-0.1249115717817616</v>
      </c>
    </row>
    <row r="31" spans="2:18" ht="15.75">
      <c r="B31" s="320" t="s">
        <v>186</v>
      </c>
      <c r="C31" s="320" t="s">
        <v>186</v>
      </c>
      <c r="D31" s="223" t="s">
        <v>69</v>
      </c>
      <c r="E31" s="223">
        <v>223.47059999999999</v>
      </c>
      <c r="F31" s="223">
        <v>213.33869999999999</v>
      </c>
      <c r="G31" s="223">
        <v>204.05760000000001</v>
      </c>
      <c r="H31" s="223">
        <v>211.57259999999999</v>
      </c>
      <c r="I31" s="223">
        <v>208.22329999999999</v>
      </c>
      <c r="J31" s="223">
        <v>205.87450000000001</v>
      </c>
      <c r="K31" s="223">
        <v>205.102</v>
      </c>
      <c r="L31" s="223">
        <v>207.70609999999999</v>
      </c>
      <c r="M31" s="223">
        <v>206.2397</v>
      </c>
      <c r="N31" s="223">
        <v>201.58529999999999</v>
      </c>
      <c r="O31" s="224">
        <v>207.74449999999999</v>
      </c>
      <c r="P31" s="224">
        <v>211.2527</v>
      </c>
      <c r="Q31" s="224">
        <v>212.4461</v>
      </c>
      <c r="R31" s="293">
        <v>-4.9333111380199357E-2</v>
      </c>
    </row>
    <row r="32" spans="2:18" ht="15.75">
      <c r="B32" s="320" t="s">
        <v>187</v>
      </c>
      <c r="C32" s="320" t="s">
        <v>187</v>
      </c>
      <c r="D32" s="223" t="s">
        <v>69</v>
      </c>
      <c r="E32" s="223">
        <v>187.81</v>
      </c>
      <c r="F32" s="223">
        <v>182.0806</v>
      </c>
      <c r="G32" s="223">
        <v>181.5438</v>
      </c>
      <c r="H32" s="223">
        <v>183.5506</v>
      </c>
      <c r="I32" s="223">
        <v>184.22300000000001</v>
      </c>
      <c r="J32" s="223">
        <v>187.83519999999999</v>
      </c>
      <c r="K32" s="223">
        <v>183.78700000000001</v>
      </c>
      <c r="L32" s="223">
        <v>186.69579999999999</v>
      </c>
      <c r="M32" s="223">
        <v>181.79679999999999</v>
      </c>
      <c r="N32" s="223">
        <v>189.67230000000001</v>
      </c>
      <c r="O32" s="224">
        <v>188.75649999999999</v>
      </c>
      <c r="P32" s="224">
        <v>179.95330000000001</v>
      </c>
      <c r="Q32" s="224">
        <v>186.74029999999999</v>
      </c>
      <c r="R32" s="293">
        <v>-5.6956498589000315E-3</v>
      </c>
    </row>
    <row r="33" spans="2:18" ht="15.75">
      <c r="B33" s="320" t="s">
        <v>188</v>
      </c>
      <c r="C33" s="320" t="s">
        <v>188</v>
      </c>
      <c r="D33" s="223" t="s">
        <v>69</v>
      </c>
      <c r="E33" s="223">
        <v>305.31</v>
      </c>
      <c r="F33" s="223">
        <v>306.17160000000001</v>
      </c>
      <c r="G33" s="223">
        <v>306.38760000000002</v>
      </c>
      <c r="H33" s="223">
        <v>306.4384</v>
      </c>
      <c r="I33" s="223">
        <v>305.36329999999998</v>
      </c>
      <c r="J33" s="223">
        <v>305.94260000000003</v>
      </c>
      <c r="K33" s="223">
        <v>303.90629999999999</v>
      </c>
      <c r="L33" s="223">
        <v>303.95580000000001</v>
      </c>
      <c r="M33" s="223">
        <v>303.16419999999999</v>
      </c>
      <c r="N33" s="223">
        <v>302.71929999999998</v>
      </c>
      <c r="O33" s="224">
        <v>302.26420000000002</v>
      </c>
      <c r="P33" s="224">
        <v>301.90100000000001</v>
      </c>
      <c r="Q33" s="224">
        <v>302.21809999999999</v>
      </c>
      <c r="R33" s="293">
        <v>-1.0127083947463311E-2</v>
      </c>
    </row>
    <row r="34" spans="2:18" ht="15.75">
      <c r="B34" s="320" t="s">
        <v>189</v>
      </c>
      <c r="C34" s="320" t="s">
        <v>189</v>
      </c>
      <c r="D34" s="301" t="s">
        <v>69</v>
      </c>
      <c r="E34" s="223">
        <v>238.0924</v>
      </c>
      <c r="F34" s="223">
        <v>250.51159999999999</v>
      </c>
      <c r="G34" s="223">
        <v>252.36019999999999</v>
      </c>
      <c r="H34" s="223">
        <v>243.21510000000001</v>
      </c>
      <c r="I34" s="223">
        <v>249.94139999999999</v>
      </c>
      <c r="J34" s="223">
        <v>243.33279999999999</v>
      </c>
      <c r="K34" s="223">
        <v>255.5419</v>
      </c>
      <c r="L34" s="223">
        <v>260.10579999999999</v>
      </c>
      <c r="M34" s="223">
        <v>264.50490000000002</v>
      </c>
      <c r="N34" s="223">
        <v>267.8603</v>
      </c>
      <c r="O34" s="224">
        <v>247.9393</v>
      </c>
      <c r="P34" s="224">
        <v>238.50309999999999</v>
      </c>
      <c r="Q34" s="224">
        <v>262.09949999999998</v>
      </c>
      <c r="R34" s="293">
        <v>0.10083102190578108</v>
      </c>
    </row>
    <row r="35" spans="2:18" ht="15.75">
      <c r="B35" s="320" t="s">
        <v>189</v>
      </c>
      <c r="C35" s="320" t="s">
        <v>189</v>
      </c>
      <c r="D35" s="223" t="s">
        <v>110</v>
      </c>
      <c r="E35" s="223">
        <v>2495.1289999999999</v>
      </c>
      <c r="F35" s="223">
        <v>2640</v>
      </c>
      <c r="G35" s="223">
        <v>2667.5862000000002</v>
      </c>
      <c r="H35" s="223">
        <v>2639.6129000000001</v>
      </c>
      <c r="I35" s="223">
        <v>2725.4666999999999</v>
      </c>
      <c r="J35" s="223">
        <v>2581.7741999999998</v>
      </c>
      <c r="K35" s="223">
        <v>2679.9666999999999</v>
      </c>
      <c r="L35" s="223">
        <v>2695.8386999999998</v>
      </c>
      <c r="M35" s="223">
        <v>2726.8065000000001</v>
      </c>
      <c r="N35" s="223">
        <v>2789.5666999999999</v>
      </c>
      <c r="O35" s="223">
        <v>2580.8710000000001</v>
      </c>
      <c r="P35" s="223">
        <v>2443.7667000000001</v>
      </c>
      <c r="Q35" s="223">
        <v>2667.1289999999999</v>
      </c>
      <c r="R35" s="293">
        <v>6.8934311612746324E-2</v>
      </c>
    </row>
    <row r="36" spans="2:18" ht="15.75">
      <c r="B36" s="324" t="s">
        <v>190</v>
      </c>
      <c r="C36" s="324" t="s">
        <v>190</v>
      </c>
      <c r="D36" s="303" t="s">
        <v>69</v>
      </c>
      <c r="E36" s="303">
        <v>185.0205</v>
      </c>
      <c r="F36" s="303">
        <v>187.1773</v>
      </c>
      <c r="G36" s="303">
        <v>191.3912</v>
      </c>
      <c r="H36" s="303">
        <v>194.12020000000001</v>
      </c>
      <c r="I36" s="303">
        <v>181.20060000000001</v>
      </c>
      <c r="J36" s="303">
        <v>175.95419999999999</v>
      </c>
      <c r="K36" s="303">
        <v>180.5719</v>
      </c>
      <c r="L36" s="303">
        <v>184.6703</v>
      </c>
      <c r="M36" s="303">
        <v>186.31299999999999</v>
      </c>
      <c r="N36" s="303">
        <v>185.65010000000001</v>
      </c>
      <c r="O36" s="303">
        <v>181.8614</v>
      </c>
      <c r="P36" s="303">
        <v>178.08189999999999</v>
      </c>
      <c r="Q36" s="303">
        <v>180.0951</v>
      </c>
      <c r="R36" s="304">
        <v>-2.6620833907593955E-2</v>
      </c>
    </row>
    <row r="37" spans="2:18">
      <c r="Q37" s="70"/>
    </row>
    <row r="38" spans="2:18">
      <c r="Q38" s="70"/>
    </row>
    <row r="39" spans="2:18">
      <c r="Q39" s="70"/>
    </row>
    <row r="40" spans="2:18">
      <c r="Q40" s="70"/>
    </row>
    <row r="41" spans="2:18">
      <c r="Q41" s="71"/>
    </row>
    <row r="42" spans="2:18">
      <c r="Q42" s="68"/>
    </row>
  </sheetData>
  <mergeCells count="1">
    <mergeCell ref="D1:P1"/>
  </mergeCells>
  <phoneticPr fontId="7" type="noConversion"/>
  <conditionalFormatting sqref="E2:Q2">
    <cfRule type="expression" dxfId="0" priority="1">
      <formula>(YEAR(E2)=2016)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20" workbookViewId="0">
      <selection activeCell="U27" sqref="U27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P51" sqref="P51:Q51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T24" sqref="T24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V15" sqref="V15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7" zoomScale="80" workbookViewId="0">
      <selection activeCell="AC53" sqref="AC53"/>
    </sheetView>
  </sheetViews>
  <sheetFormatPr defaultRowHeight="12.75"/>
  <sheetData>
    <row r="21" spans="29:29">
      <c r="AC21" t="s">
        <v>95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showGridLines="0" showRowColHeaders="0" workbookViewId="0">
      <selection activeCell="I7" sqref="I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B4" s="12" t="s">
        <v>250</v>
      </c>
      <c r="C4" s="12"/>
      <c r="D4" s="12"/>
      <c r="E4" s="12"/>
      <c r="F4" s="12"/>
      <c r="G4" s="12"/>
      <c r="H4" s="12"/>
    </row>
    <row r="5" spans="1:20">
      <c r="B5" t="s">
        <v>78</v>
      </c>
    </row>
    <row r="7" spans="1:20" ht="20.25">
      <c r="C7" s="23" t="s">
        <v>73</v>
      </c>
      <c r="D7" s="23"/>
      <c r="E7" s="23"/>
      <c r="F7" s="23"/>
      <c r="G7" s="23"/>
      <c r="H7" s="23"/>
      <c r="I7" s="23"/>
      <c r="J7" s="24"/>
      <c r="L7" s="26" t="s">
        <v>73</v>
      </c>
      <c r="M7" s="26"/>
      <c r="N7" s="26"/>
      <c r="O7" s="23"/>
      <c r="P7" s="23"/>
      <c r="Q7" s="23"/>
      <c r="R7" s="23"/>
      <c r="S7" s="24"/>
      <c r="T7" s="24"/>
    </row>
    <row r="8" spans="1:20" ht="20.25" thickBot="1">
      <c r="C8" s="25" t="s">
        <v>74</v>
      </c>
      <c r="D8" s="26"/>
      <c r="E8" s="26"/>
      <c r="F8" s="26"/>
      <c r="G8" s="26"/>
      <c r="H8" s="27"/>
      <c r="I8" s="27"/>
      <c r="J8" s="28"/>
      <c r="L8" s="325" t="s">
        <v>74</v>
      </c>
      <c r="M8" s="26"/>
      <c r="N8" s="26"/>
      <c r="O8" s="27"/>
      <c r="P8" s="27"/>
      <c r="Q8" s="27"/>
      <c r="R8" s="27"/>
      <c r="S8" s="28"/>
      <c r="T8" s="28"/>
    </row>
    <row r="9" spans="1:20" ht="21" thickBot="1">
      <c r="C9" s="29" t="s">
        <v>70</v>
      </c>
      <c r="D9" s="30"/>
      <c r="E9" s="30"/>
      <c r="F9" s="30"/>
      <c r="G9" s="30"/>
      <c r="H9" s="30"/>
      <c r="I9" s="30"/>
      <c r="J9" s="31"/>
      <c r="L9" s="29" t="s">
        <v>71</v>
      </c>
      <c r="M9" s="30"/>
      <c r="N9" s="30"/>
      <c r="O9" s="30"/>
      <c r="P9" s="30"/>
      <c r="Q9" s="30"/>
      <c r="R9" s="30"/>
      <c r="S9" s="31"/>
      <c r="T9" s="31"/>
    </row>
    <row r="10" spans="1:20" ht="19.5" thickBot="1">
      <c r="C10" s="32" t="s">
        <v>248</v>
      </c>
      <c r="D10" s="33"/>
      <c r="E10" s="34"/>
      <c r="F10" s="35"/>
      <c r="G10" s="32" t="s">
        <v>249</v>
      </c>
      <c r="H10" s="33"/>
      <c r="I10" s="34"/>
      <c r="J10" s="35"/>
      <c r="L10" s="32" t="s">
        <v>248</v>
      </c>
      <c r="M10" s="33"/>
      <c r="N10" s="34"/>
      <c r="O10" s="35"/>
      <c r="P10" s="32" t="s">
        <v>249</v>
      </c>
      <c r="Q10" s="33"/>
      <c r="R10" s="34"/>
      <c r="S10" s="35"/>
      <c r="T10" s="35"/>
    </row>
    <row r="11" spans="1:20" ht="43.5" thickBot="1">
      <c r="C11" s="36" t="s">
        <v>48</v>
      </c>
      <c r="D11" s="37" t="s">
        <v>49</v>
      </c>
      <c r="E11" s="38" t="s">
        <v>75</v>
      </c>
      <c r="F11" s="39" t="s">
        <v>50</v>
      </c>
      <c r="G11" s="40" t="s">
        <v>48</v>
      </c>
      <c r="H11" s="37" t="s">
        <v>49</v>
      </c>
      <c r="I11" s="38" t="s">
        <v>75</v>
      </c>
      <c r="J11" s="39" t="s">
        <v>50</v>
      </c>
      <c r="L11" s="36" t="s">
        <v>48</v>
      </c>
      <c r="M11" s="37" t="s">
        <v>49</v>
      </c>
      <c r="N11" s="38" t="s">
        <v>75</v>
      </c>
      <c r="O11" s="39" t="s">
        <v>50</v>
      </c>
      <c r="P11" s="40" t="s">
        <v>48</v>
      </c>
      <c r="Q11" s="37" t="s">
        <v>49</v>
      </c>
      <c r="R11" s="38" t="s">
        <v>75</v>
      </c>
      <c r="S11" s="39" t="s">
        <v>50</v>
      </c>
      <c r="T11" s="39" t="s">
        <v>50</v>
      </c>
    </row>
    <row r="12" spans="1:20" ht="16.5" thickBot="1">
      <c r="C12" s="41" t="s">
        <v>51</v>
      </c>
      <c r="D12" s="72">
        <v>2615175.6140000001</v>
      </c>
      <c r="E12" s="45">
        <v>11239969.5</v>
      </c>
      <c r="F12" s="43">
        <v>1460850.726</v>
      </c>
      <c r="G12" s="44" t="s">
        <v>51</v>
      </c>
      <c r="H12" s="72">
        <v>2339975.1970000002</v>
      </c>
      <c r="I12" s="45">
        <v>10349928.545</v>
      </c>
      <c r="J12" s="43">
        <v>1483806.09</v>
      </c>
      <c r="L12" s="41" t="s">
        <v>51</v>
      </c>
      <c r="M12" s="54">
        <v>125059.64200000001</v>
      </c>
      <c r="N12" s="45">
        <v>537369792</v>
      </c>
      <c r="O12" s="108">
        <v>88905227</v>
      </c>
      <c r="P12" s="69" t="s">
        <v>51</v>
      </c>
      <c r="Q12" s="54">
        <v>69170.45</v>
      </c>
      <c r="R12" s="45">
        <v>305562.7</v>
      </c>
      <c r="S12" s="141">
        <v>59772.487000000001</v>
      </c>
      <c r="T12" s="141">
        <v>44030.557999999997</v>
      </c>
    </row>
    <row r="13" spans="1:20" ht="15.75">
      <c r="C13" s="80" t="s">
        <v>52</v>
      </c>
      <c r="D13" s="47">
        <v>569596.66299999994</v>
      </c>
      <c r="E13" s="48">
        <v>2448571.7960000001</v>
      </c>
      <c r="F13" s="49">
        <v>224723.413</v>
      </c>
      <c r="G13" s="76" t="s">
        <v>52</v>
      </c>
      <c r="H13" s="47">
        <v>512749.54599999997</v>
      </c>
      <c r="I13" s="48">
        <v>2266489.4369999999</v>
      </c>
      <c r="J13" s="49">
        <v>247077.48800000001</v>
      </c>
      <c r="L13" s="75" t="s">
        <v>52</v>
      </c>
      <c r="M13" s="47">
        <v>39643.214999999997</v>
      </c>
      <c r="N13" s="48">
        <v>170374.019</v>
      </c>
      <c r="O13" s="77">
        <v>21537.451000000001</v>
      </c>
      <c r="P13" s="76" t="s">
        <v>52</v>
      </c>
      <c r="Q13" s="47">
        <v>25492.221000000001</v>
      </c>
      <c r="R13" s="48">
        <v>112237.584</v>
      </c>
      <c r="S13" s="77">
        <v>23578.808000000001</v>
      </c>
      <c r="T13" s="77">
        <v>15767.724</v>
      </c>
    </row>
    <row r="14" spans="1:20" ht="15.75">
      <c r="C14" s="81" t="s">
        <v>53</v>
      </c>
      <c r="D14" s="51">
        <v>353570.52799999999</v>
      </c>
      <c r="E14" s="52">
        <v>1519684.548</v>
      </c>
      <c r="F14" s="53">
        <v>122254.40300000001</v>
      </c>
      <c r="G14" s="79" t="s">
        <v>53</v>
      </c>
      <c r="H14" s="51">
        <v>325304.52399999998</v>
      </c>
      <c r="I14" s="52">
        <v>1439828.648</v>
      </c>
      <c r="J14" s="53">
        <v>134595.11600000001</v>
      </c>
      <c r="L14" s="78" t="s">
        <v>67</v>
      </c>
      <c r="M14" s="51">
        <v>38565.061000000002</v>
      </c>
      <c r="N14" s="52">
        <v>165695.91699999999</v>
      </c>
      <c r="O14" s="56">
        <v>27161.685000000001</v>
      </c>
      <c r="P14" s="79" t="s">
        <v>53</v>
      </c>
      <c r="Q14" s="51">
        <v>12763.380999999999</v>
      </c>
      <c r="R14" s="52">
        <v>56580.947</v>
      </c>
      <c r="S14" s="56">
        <v>7842.5079999999998</v>
      </c>
      <c r="T14" s="56">
        <v>6401.7790000000005</v>
      </c>
    </row>
    <row r="15" spans="1:20" ht="15.75">
      <c r="C15" s="81" t="s">
        <v>55</v>
      </c>
      <c r="D15" s="51">
        <v>208801.212</v>
      </c>
      <c r="E15" s="52">
        <v>897537.69200000004</v>
      </c>
      <c r="F15" s="53">
        <v>92060.441999999995</v>
      </c>
      <c r="G15" s="79" t="s">
        <v>55</v>
      </c>
      <c r="H15" s="51">
        <v>218027.378</v>
      </c>
      <c r="I15" s="52">
        <v>965077.54500000004</v>
      </c>
      <c r="J15" s="53">
        <v>103801.791</v>
      </c>
      <c r="L15" s="78" t="s">
        <v>53</v>
      </c>
      <c r="M15" s="51">
        <v>14517.424999999999</v>
      </c>
      <c r="N15" s="52">
        <v>62380.767</v>
      </c>
      <c r="O15" s="56">
        <v>8554.5779999999995</v>
      </c>
      <c r="P15" s="79" t="s">
        <v>67</v>
      </c>
      <c r="Q15" s="51">
        <v>8375.4079999999994</v>
      </c>
      <c r="R15" s="52">
        <v>37129.915999999997</v>
      </c>
      <c r="S15" s="56">
        <v>5516.3389999999999</v>
      </c>
      <c r="T15" s="56">
        <v>4602.232</v>
      </c>
    </row>
    <row r="16" spans="1:20" ht="15.75">
      <c r="C16" s="81" t="s">
        <v>92</v>
      </c>
      <c r="D16" s="51">
        <v>193809.554</v>
      </c>
      <c r="E16" s="52">
        <v>832774.99100000004</v>
      </c>
      <c r="F16" s="53">
        <v>116768.107</v>
      </c>
      <c r="G16" s="79" t="s">
        <v>92</v>
      </c>
      <c r="H16" s="51">
        <v>171640.38500000001</v>
      </c>
      <c r="I16" s="52">
        <v>758929.85</v>
      </c>
      <c r="J16" s="53">
        <v>124361.523</v>
      </c>
      <c r="L16" s="78" t="s">
        <v>64</v>
      </c>
      <c r="M16" s="51">
        <v>6931.1610000000001</v>
      </c>
      <c r="N16" s="52">
        <v>29797.058000000001</v>
      </c>
      <c r="O16" s="56">
        <v>5167.58</v>
      </c>
      <c r="P16" s="79" t="s">
        <v>65</v>
      </c>
      <c r="Q16" s="51">
        <v>4435.7790000000005</v>
      </c>
      <c r="R16" s="52">
        <v>19626.062000000002</v>
      </c>
      <c r="S16" s="56">
        <v>4211.3490000000002</v>
      </c>
      <c r="T16" s="56">
        <v>3728.6419999999998</v>
      </c>
    </row>
    <row r="17" spans="3:20" ht="15.75">
      <c r="C17" s="81" t="s">
        <v>54</v>
      </c>
      <c r="D17" s="51">
        <v>159583.003</v>
      </c>
      <c r="E17" s="52">
        <v>685821.32499999995</v>
      </c>
      <c r="F17" s="53">
        <v>79913.025999999998</v>
      </c>
      <c r="G17" s="79" t="s">
        <v>54</v>
      </c>
      <c r="H17" s="51">
        <v>145158.71799999999</v>
      </c>
      <c r="I17" s="52">
        <v>641708.16899999999</v>
      </c>
      <c r="J17" s="53">
        <v>84012.063999999998</v>
      </c>
      <c r="L17" s="78" t="s">
        <v>92</v>
      </c>
      <c r="M17" s="51">
        <v>6312.6570000000002</v>
      </c>
      <c r="N17" s="52">
        <v>27146.886999999999</v>
      </c>
      <c r="O17" s="56">
        <v>6939.7060000000001</v>
      </c>
      <c r="P17" s="79" t="s">
        <v>55</v>
      </c>
      <c r="Q17" s="51">
        <v>3906.895</v>
      </c>
      <c r="R17" s="52">
        <v>17286.442999999999</v>
      </c>
      <c r="S17" s="56">
        <v>2235.31</v>
      </c>
      <c r="T17" s="56">
        <v>2414.3359999999998</v>
      </c>
    </row>
    <row r="18" spans="3:20" ht="15.75">
      <c r="C18" s="81" t="s">
        <v>63</v>
      </c>
      <c r="D18" s="51">
        <v>110033.217</v>
      </c>
      <c r="E18" s="52">
        <v>472787.321</v>
      </c>
      <c r="F18" s="53">
        <v>37500.720999999998</v>
      </c>
      <c r="G18" s="79" t="s">
        <v>63</v>
      </c>
      <c r="H18" s="51">
        <v>106593.12300000001</v>
      </c>
      <c r="I18" s="52">
        <v>470117.04</v>
      </c>
      <c r="J18" s="53">
        <v>45984.677000000003</v>
      </c>
      <c r="L18" s="78" t="s">
        <v>65</v>
      </c>
      <c r="M18" s="51">
        <v>4402.8689999999997</v>
      </c>
      <c r="N18" s="52">
        <v>18927.8</v>
      </c>
      <c r="O18" s="56">
        <v>4019.4389999999999</v>
      </c>
      <c r="P18" s="79" t="s">
        <v>92</v>
      </c>
      <c r="Q18" s="51">
        <v>3322.1909999999998</v>
      </c>
      <c r="R18" s="52">
        <v>14698.258</v>
      </c>
      <c r="S18" s="56">
        <v>2582.8040000000001</v>
      </c>
      <c r="T18" s="56">
        <v>2731.1509999999998</v>
      </c>
    </row>
    <row r="19" spans="3:20" ht="15.75">
      <c r="C19" s="81" t="s">
        <v>57</v>
      </c>
      <c r="D19" s="51">
        <v>109432.90700000001</v>
      </c>
      <c r="E19" s="52">
        <v>470162.30800000002</v>
      </c>
      <c r="F19" s="53">
        <v>65875.903999999995</v>
      </c>
      <c r="G19" s="79" t="s">
        <v>57</v>
      </c>
      <c r="H19" s="51">
        <v>88679.777000000002</v>
      </c>
      <c r="I19" s="52">
        <v>391644.761</v>
      </c>
      <c r="J19" s="53">
        <v>53680.531000000003</v>
      </c>
      <c r="L19" s="78" t="s">
        <v>57</v>
      </c>
      <c r="M19" s="51">
        <v>2908.0810000000001</v>
      </c>
      <c r="N19" s="52">
        <v>12487.476000000001</v>
      </c>
      <c r="O19" s="56">
        <v>8822.3119999999999</v>
      </c>
      <c r="P19" s="79" t="s">
        <v>64</v>
      </c>
      <c r="Q19" s="51">
        <v>3031.84</v>
      </c>
      <c r="R19" s="52">
        <v>13383.544</v>
      </c>
      <c r="S19" s="56">
        <v>3932.7829999999999</v>
      </c>
      <c r="T19" s="56">
        <v>3495.6460000000002</v>
      </c>
    </row>
    <row r="20" spans="3:20" ht="15.75">
      <c r="C20" s="81" t="s">
        <v>58</v>
      </c>
      <c r="D20" s="51">
        <v>86243.736999999994</v>
      </c>
      <c r="E20" s="52">
        <v>370569.72600000002</v>
      </c>
      <c r="F20" s="53">
        <v>40707.739000000001</v>
      </c>
      <c r="G20" s="79" t="s">
        <v>58</v>
      </c>
      <c r="H20" s="51">
        <v>64311.792000000001</v>
      </c>
      <c r="I20" s="52">
        <v>283734.59100000001</v>
      </c>
      <c r="J20" s="53">
        <v>33959.858</v>
      </c>
      <c r="L20" s="78" t="s">
        <v>55</v>
      </c>
      <c r="M20" s="51">
        <v>2127.3710000000001</v>
      </c>
      <c r="N20" s="52">
        <v>9133.366</v>
      </c>
      <c r="O20" s="56">
        <v>694.97400000000005</v>
      </c>
      <c r="P20" s="79" t="s">
        <v>83</v>
      </c>
      <c r="Q20" s="51">
        <v>2888.8560000000002</v>
      </c>
      <c r="R20" s="52">
        <v>12683.137000000001</v>
      </c>
      <c r="S20" s="56">
        <v>2726.335</v>
      </c>
      <c r="T20" s="56">
        <v>1395.4079999999999</v>
      </c>
    </row>
    <row r="21" spans="3:20" ht="15.75">
      <c r="C21" s="81" t="s">
        <v>62</v>
      </c>
      <c r="D21" s="51">
        <v>57759.593999999997</v>
      </c>
      <c r="E21" s="52">
        <v>248191.446</v>
      </c>
      <c r="F21" s="53">
        <v>38019.902000000002</v>
      </c>
      <c r="G21" s="79" t="s">
        <v>80</v>
      </c>
      <c r="H21" s="51">
        <v>57601.661999999997</v>
      </c>
      <c r="I21" s="52">
        <v>254926.32800000001</v>
      </c>
      <c r="J21" s="53">
        <v>45996.063999999998</v>
      </c>
      <c r="L21" s="78" t="s">
        <v>60</v>
      </c>
      <c r="M21" s="51">
        <v>2029.5830000000001</v>
      </c>
      <c r="N21" s="52">
        <v>8716.4809999999998</v>
      </c>
      <c r="O21" s="56">
        <v>1302.3030000000001</v>
      </c>
      <c r="P21" s="79" t="s">
        <v>60</v>
      </c>
      <c r="Q21" s="51">
        <v>2163.018</v>
      </c>
      <c r="R21" s="52">
        <v>9597.6039999999994</v>
      </c>
      <c r="S21" s="56">
        <v>3546.2179999999998</v>
      </c>
      <c r="T21" s="56">
        <v>702.83600000000001</v>
      </c>
    </row>
    <row r="22" spans="3:20" ht="15.75">
      <c r="C22" s="81" t="s">
        <v>64</v>
      </c>
      <c r="D22" s="51">
        <v>57429.360999999997</v>
      </c>
      <c r="E22" s="52">
        <v>246803.39</v>
      </c>
      <c r="F22" s="53">
        <v>32148.784</v>
      </c>
      <c r="G22" s="79" t="s">
        <v>62</v>
      </c>
      <c r="H22" s="51">
        <v>52359.125</v>
      </c>
      <c r="I22" s="52">
        <v>231381.736</v>
      </c>
      <c r="J22" s="53">
        <v>38681.728999999999</v>
      </c>
      <c r="L22" s="78" t="s">
        <v>63</v>
      </c>
      <c r="M22" s="51">
        <v>1534.492</v>
      </c>
      <c r="N22" s="52">
        <v>6571.3410000000003</v>
      </c>
      <c r="O22" s="56">
        <v>747.22699999999998</v>
      </c>
      <c r="P22" s="79" t="s">
        <v>58</v>
      </c>
      <c r="Q22" s="51">
        <v>751.22500000000002</v>
      </c>
      <c r="R22" s="52">
        <v>3318.1469999999999</v>
      </c>
      <c r="S22" s="56">
        <v>1174.876</v>
      </c>
      <c r="T22" s="56">
        <v>881.93</v>
      </c>
    </row>
    <row r="23" spans="3:20" ht="15.75">
      <c r="C23" s="81" t="s">
        <v>56</v>
      </c>
      <c r="D23" s="51">
        <v>55093.55</v>
      </c>
      <c r="E23" s="52">
        <v>236817.09899999999</v>
      </c>
      <c r="F23" s="53">
        <v>18756.865000000002</v>
      </c>
      <c r="G23" s="79" t="s">
        <v>64</v>
      </c>
      <c r="H23" s="51">
        <v>48996.112999999998</v>
      </c>
      <c r="I23" s="52">
        <v>216605.76</v>
      </c>
      <c r="J23" s="53">
        <v>29682.866000000002</v>
      </c>
      <c r="L23" s="78" t="s">
        <v>56</v>
      </c>
      <c r="M23" s="51">
        <v>1445.1579999999999</v>
      </c>
      <c r="N23" s="52">
        <v>6189.8159999999998</v>
      </c>
      <c r="O23" s="56">
        <v>372.09800000000001</v>
      </c>
      <c r="P23" s="79" t="s">
        <v>54</v>
      </c>
      <c r="Q23" s="51">
        <v>458.06900000000002</v>
      </c>
      <c r="R23" s="52">
        <v>2046.2560000000001</v>
      </c>
      <c r="S23" s="56">
        <v>459.22800000000001</v>
      </c>
      <c r="T23" s="56">
        <v>932.18100000000004</v>
      </c>
    </row>
    <row r="24" spans="3:20" ht="15.75">
      <c r="C24" s="81" t="s">
        <v>77</v>
      </c>
      <c r="D24" s="51">
        <v>53169.161</v>
      </c>
      <c r="E24" s="52">
        <v>228461.84</v>
      </c>
      <c r="F24" s="53">
        <v>47836.095000000001</v>
      </c>
      <c r="G24" s="79" t="s">
        <v>150</v>
      </c>
      <c r="H24" s="51">
        <v>47439.349000000002</v>
      </c>
      <c r="I24" s="52">
        <v>210958.87400000001</v>
      </c>
      <c r="J24" s="53">
        <v>61467.74</v>
      </c>
      <c r="L24" s="78" t="s">
        <v>80</v>
      </c>
      <c r="M24" s="51">
        <v>1376.346</v>
      </c>
      <c r="N24" s="52">
        <v>5902.6989999999996</v>
      </c>
      <c r="O24" s="56">
        <v>594.07799999999997</v>
      </c>
      <c r="P24" s="79" t="s">
        <v>57</v>
      </c>
      <c r="Q24" s="51">
        <v>382.08199999999999</v>
      </c>
      <c r="R24" s="52">
        <v>1694.674</v>
      </c>
      <c r="S24" s="56">
        <v>1043.1949999999999</v>
      </c>
      <c r="T24" s="56">
        <v>112.941</v>
      </c>
    </row>
    <row r="25" spans="3:20" ht="15.75">
      <c r="C25" s="81" t="s">
        <v>151</v>
      </c>
      <c r="D25" s="51">
        <v>48872.142999999996</v>
      </c>
      <c r="E25" s="52">
        <v>210180.226</v>
      </c>
      <c r="F25" s="53">
        <v>24634.281999999999</v>
      </c>
      <c r="G25" s="79" t="s">
        <v>61</v>
      </c>
      <c r="H25" s="51">
        <v>46855.940999999999</v>
      </c>
      <c r="I25" s="52">
        <v>207321.01500000001</v>
      </c>
      <c r="J25" s="53">
        <v>33948.502</v>
      </c>
      <c r="L25" s="78" t="s">
        <v>83</v>
      </c>
      <c r="M25" s="51">
        <v>1097.8869999999999</v>
      </c>
      <c r="N25" s="52">
        <v>4746.5410000000002</v>
      </c>
      <c r="O25" s="56">
        <v>1117.558</v>
      </c>
      <c r="P25" s="79" t="s">
        <v>163</v>
      </c>
      <c r="Q25" s="51">
        <v>249.52799999999999</v>
      </c>
      <c r="R25" s="52">
        <v>1103.1500000000001</v>
      </c>
      <c r="S25" s="56">
        <v>118.83799999999999</v>
      </c>
      <c r="T25" s="56">
        <v>168.86099999999999</v>
      </c>
    </row>
    <row r="26" spans="3:20" ht="15.75">
      <c r="C26" s="81" t="s">
        <v>66</v>
      </c>
      <c r="D26" s="51">
        <v>47229.345000000001</v>
      </c>
      <c r="E26" s="52">
        <v>203004.989</v>
      </c>
      <c r="F26" s="53">
        <v>14257.155000000001</v>
      </c>
      <c r="G26" s="79" t="s">
        <v>66</v>
      </c>
      <c r="H26" s="51">
        <v>35119.830999999998</v>
      </c>
      <c r="I26" s="52">
        <v>155173.89000000001</v>
      </c>
      <c r="J26" s="53">
        <v>13253.145</v>
      </c>
      <c r="L26" s="78" t="s">
        <v>58</v>
      </c>
      <c r="M26" s="51">
        <v>899.61099999999999</v>
      </c>
      <c r="N26" s="52">
        <v>3846.5880000000002</v>
      </c>
      <c r="O26" s="56">
        <v>600.08900000000006</v>
      </c>
      <c r="P26" s="79" t="s">
        <v>62</v>
      </c>
      <c r="Q26" s="51">
        <v>180.84700000000001</v>
      </c>
      <c r="R26" s="52">
        <v>789.3</v>
      </c>
      <c r="S26" s="56">
        <v>109.569</v>
      </c>
      <c r="T26" s="56">
        <v>97.85</v>
      </c>
    </row>
    <row r="27" spans="3:20" ht="15.75">
      <c r="C27" s="81" t="s">
        <v>156</v>
      </c>
      <c r="D27" s="51">
        <v>46109.822999999997</v>
      </c>
      <c r="E27" s="52">
        <v>198135.304</v>
      </c>
      <c r="F27" s="53">
        <v>50720.106</v>
      </c>
      <c r="G27" s="79" t="s">
        <v>56</v>
      </c>
      <c r="H27" s="51">
        <v>33698.142999999996</v>
      </c>
      <c r="I27" s="52">
        <v>148600.42000000001</v>
      </c>
      <c r="J27" s="53">
        <v>14978.334000000001</v>
      </c>
      <c r="L27" s="78" t="s">
        <v>62</v>
      </c>
      <c r="M27" s="51">
        <v>319.11099999999999</v>
      </c>
      <c r="N27" s="52">
        <v>1374.0809999999999</v>
      </c>
      <c r="O27" s="56">
        <v>286.46199999999999</v>
      </c>
      <c r="P27" s="79" t="s">
        <v>155</v>
      </c>
      <c r="Q27" s="51">
        <v>140.06200000000001</v>
      </c>
      <c r="R27" s="52">
        <v>603.43200000000002</v>
      </c>
      <c r="S27" s="56">
        <v>45.709000000000003</v>
      </c>
      <c r="T27" s="56">
        <v>47.901000000000003</v>
      </c>
    </row>
    <row r="28" spans="3:20" ht="15.75">
      <c r="C28" s="81" t="s">
        <v>61</v>
      </c>
      <c r="D28" s="51">
        <v>44100.529000000002</v>
      </c>
      <c r="E28" s="52">
        <v>189733.34599999999</v>
      </c>
      <c r="F28" s="53">
        <v>34008.451999999997</v>
      </c>
      <c r="G28" s="79" t="s">
        <v>191</v>
      </c>
      <c r="H28" s="51">
        <v>28124.263999999999</v>
      </c>
      <c r="I28" s="52">
        <v>125219.254</v>
      </c>
      <c r="J28" s="53">
        <v>33733.790999999997</v>
      </c>
      <c r="L28" s="78" t="s">
        <v>72</v>
      </c>
      <c r="M28" s="51">
        <v>305.87099999999998</v>
      </c>
      <c r="N28" s="52">
        <v>1311.546</v>
      </c>
      <c r="O28" s="56">
        <v>368.47300000000001</v>
      </c>
      <c r="P28" s="79" t="s">
        <v>151</v>
      </c>
      <c r="Q28" s="51">
        <v>112.90900000000001</v>
      </c>
      <c r="R28" s="52">
        <v>503.34699999999998</v>
      </c>
      <c r="S28" s="56">
        <v>62.223999999999997</v>
      </c>
      <c r="T28" s="56">
        <v>117.88200000000001</v>
      </c>
    </row>
    <row r="29" spans="3:20" ht="20.25">
      <c r="C29" s="67" t="s">
        <v>82</v>
      </c>
      <c r="L29" s="67" t="s">
        <v>82</v>
      </c>
      <c r="P29" s="23"/>
      <c r="Q29" s="23"/>
      <c r="R29" s="23"/>
    </row>
    <row r="30" spans="3:20" ht="20.25">
      <c r="L30" s="67"/>
      <c r="P30" s="23"/>
      <c r="Q30" s="23"/>
      <c r="R30" s="23"/>
    </row>
    <row r="31" spans="3:20" ht="20.25">
      <c r="L31" s="67"/>
      <c r="P31" s="23"/>
      <c r="Q31" s="23"/>
      <c r="R31" s="23"/>
    </row>
    <row r="32" spans="3:20" ht="20.25">
      <c r="C32" s="23" t="s">
        <v>76</v>
      </c>
      <c r="D32" s="23"/>
      <c r="E32" s="23"/>
      <c r="F32" s="23"/>
      <c r="G32" s="23"/>
      <c r="H32" s="23"/>
      <c r="I32" s="23"/>
      <c r="J32" s="24"/>
      <c r="L32" s="23" t="s">
        <v>76</v>
      </c>
      <c r="M32" s="23"/>
      <c r="N32" s="23"/>
      <c r="O32" s="23"/>
      <c r="P32" s="23"/>
      <c r="Q32" s="23"/>
      <c r="R32" s="23"/>
    </row>
    <row r="33" spans="3:20" ht="16.5" thickBot="1">
      <c r="C33" s="25" t="s">
        <v>74</v>
      </c>
      <c r="D33" s="28"/>
      <c r="E33" s="28"/>
      <c r="F33" s="28"/>
      <c r="G33" s="28"/>
      <c r="H33" s="28"/>
      <c r="I33" s="28"/>
      <c r="J33" s="28"/>
      <c r="L33" s="25" t="s">
        <v>74</v>
      </c>
      <c r="M33" s="28"/>
      <c r="N33" s="28"/>
      <c r="O33" s="28"/>
      <c r="P33" s="28"/>
      <c r="Q33" s="28"/>
      <c r="R33" s="28"/>
    </row>
    <row r="34" spans="3:20" ht="21" thickBot="1">
      <c r="C34" s="29" t="s">
        <v>70</v>
      </c>
      <c r="D34" s="29"/>
      <c r="E34" s="30"/>
      <c r="F34" s="30"/>
      <c r="G34" s="30"/>
      <c r="H34" s="30"/>
      <c r="I34" s="30"/>
      <c r="J34" s="31"/>
      <c r="L34" s="29" t="s">
        <v>71</v>
      </c>
      <c r="M34" s="30"/>
      <c r="N34" s="30"/>
      <c r="O34" s="30"/>
      <c r="P34" s="30"/>
      <c r="Q34" s="30"/>
      <c r="R34" s="30"/>
      <c r="S34" s="31"/>
      <c r="T34" s="31"/>
    </row>
    <row r="35" spans="3:20" ht="19.5" thickBot="1">
      <c r="C35" s="32" t="s">
        <v>248</v>
      </c>
      <c r="D35" s="33"/>
      <c r="E35" s="34"/>
      <c r="F35" s="35"/>
      <c r="G35" s="32" t="s">
        <v>249</v>
      </c>
      <c r="H35" s="33"/>
      <c r="I35" s="34"/>
      <c r="J35" s="35"/>
      <c r="L35" s="32" t="s">
        <v>248</v>
      </c>
      <c r="M35" s="33"/>
      <c r="N35" s="34"/>
      <c r="O35" s="35"/>
      <c r="P35" s="32" t="s">
        <v>249</v>
      </c>
      <c r="Q35" s="33"/>
      <c r="R35" s="34"/>
      <c r="S35" s="35"/>
      <c r="T35" s="35"/>
    </row>
    <row r="36" spans="3:20" ht="43.5" thickBot="1">
      <c r="C36" s="109" t="s">
        <v>48</v>
      </c>
      <c r="D36" s="110" t="s">
        <v>49</v>
      </c>
      <c r="E36" s="82" t="s">
        <v>75</v>
      </c>
      <c r="F36" s="39" t="s">
        <v>50</v>
      </c>
      <c r="G36" s="40" t="s">
        <v>48</v>
      </c>
      <c r="H36" s="37" t="s">
        <v>49</v>
      </c>
      <c r="I36" s="82" t="s">
        <v>75</v>
      </c>
      <c r="J36" s="39" t="s">
        <v>50</v>
      </c>
      <c r="L36" s="36" t="s">
        <v>48</v>
      </c>
      <c r="M36" s="37" t="s">
        <v>49</v>
      </c>
      <c r="N36" s="38" t="s">
        <v>75</v>
      </c>
      <c r="O36" s="39" t="s">
        <v>50</v>
      </c>
      <c r="P36" s="36" t="s">
        <v>48</v>
      </c>
      <c r="Q36" s="37" t="s">
        <v>49</v>
      </c>
      <c r="R36" s="38" t="s">
        <v>75</v>
      </c>
      <c r="S36" s="39" t="s">
        <v>50</v>
      </c>
      <c r="T36" s="39" t="s">
        <v>50</v>
      </c>
    </row>
    <row r="37" spans="3:20" ht="16.5" thickBot="1">
      <c r="C37" s="57" t="s">
        <v>51</v>
      </c>
      <c r="D37" s="83">
        <v>81131.805999999997</v>
      </c>
      <c r="E37" s="84">
        <v>348838.61499999999</v>
      </c>
      <c r="F37" s="58">
        <v>34539.065999999999</v>
      </c>
      <c r="G37" s="69" t="s">
        <v>51</v>
      </c>
      <c r="H37" s="59">
        <v>68465.754000000001</v>
      </c>
      <c r="I37" s="85">
        <v>303283.47499999998</v>
      </c>
      <c r="J37" s="55">
        <v>33640.394999999997</v>
      </c>
      <c r="L37" s="57" t="s">
        <v>51</v>
      </c>
      <c r="M37" s="42">
        <v>163105.50700000001</v>
      </c>
      <c r="N37" s="142">
        <v>700756.42700000003</v>
      </c>
      <c r="O37" s="43">
        <v>115510.304</v>
      </c>
      <c r="P37" s="143" t="s">
        <v>51</v>
      </c>
      <c r="Q37" s="42">
        <v>147941.63699999999</v>
      </c>
      <c r="R37" s="45">
        <v>654158.51899999997</v>
      </c>
      <c r="S37" s="43">
        <v>110210.33199999999</v>
      </c>
      <c r="T37" s="43">
        <v>93218.763000000006</v>
      </c>
    </row>
    <row r="38" spans="3:20" ht="15.75">
      <c r="C38" s="174" t="s">
        <v>52</v>
      </c>
      <c r="D38" s="111">
        <v>39109.749000000003</v>
      </c>
      <c r="E38" s="73">
        <v>168164.766</v>
      </c>
      <c r="F38" s="112">
        <v>29307.464</v>
      </c>
      <c r="G38" s="146" t="s">
        <v>52</v>
      </c>
      <c r="H38" s="147">
        <v>37556.796000000002</v>
      </c>
      <c r="I38" s="148">
        <v>166285.15299999999</v>
      </c>
      <c r="J38" s="149">
        <v>27236.974999999999</v>
      </c>
      <c r="L38" s="157" t="s">
        <v>92</v>
      </c>
      <c r="M38" s="158">
        <v>34032.843000000001</v>
      </c>
      <c r="N38" s="46">
        <v>146121.995</v>
      </c>
      <c r="O38" s="159">
        <v>21713.014999999999</v>
      </c>
      <c r="P38" s="157" t="s">
        <v>52</v>
      </c>
      <c r="Q38" s="160">
        <v>32535.481</v>
      </c>
      <c r="R38" s="144">
        <v>143821.68700000001</v>
      </c>
      <c r="S38" s="49">
        <v>11306.21</v>
      </c>
      <c r="T38" s="49">
        <v>9449.8430000000008</v>
      </c>
    </row>
    <row r="39" spans="3:20" ht="15.75">
      <c r="C39" s="175" t="s">
        <v>67</v>
      </c>
      <c r="D39" s="113">
        <v>15186.617</v>
      </c>
      <c r="E39" s="86">
        <v>65247.637999999999</v>
      </c>
      <c r="F39" s="150">
        <v>1798.1559999999999</v>
      </c>
      <c r="G39" s="75" t="s">
        <v>67</v>
      </c>
      <c r="H39" s="47">
        <v>19281.355</v>
      </c>
      <c r="I39" s="87">
        <v>85447.096000000005</v>
      </c>
      <c r="J39" s="114">
        <v>2368.3580000000002</v>
      </c>
      <c r="L39" s="161" t="s">
        <v>52</v>
      </c>
      <c r="M39" s="162">
        <v>32113.666000000001</v>
      </c>
      <c r="N39" s="50">
        <v>137991.285</v>
      </c>
      <c r="O39" s="163">
        <v>12424.602000000001</v>
      </c>
      <c r="P39" s="161" t="s">
        <v>92</v>
      </c>
      <c r="Q39" s="164">
        <v>28647.991000000002</v>
      </c>
      <c r="R39" s="145">
        <v>127129.075</v>
      </c>
      <c r="S39" s="53">
        <v>20293.375</v>
      </c>
      <c r="T39" s="53">
        <v>16927.178</v>
      </c>
    </row>
    <row r="40" spans="3:20" ht="15.75">
      <c r="C40" s="175" t="s">
        <v>151</v>
      </c>
      <c r="D40" s="113">
        <v>10335.19</v>
      </c>
      <c r="E40" s="86">
        <v>44514.07</v>
      </c>
      <c r="F40" s="150">
        <v>26.823</v>
      </c>
      <c r="G40" s="78" t="s">
        <v>92</v>
      </c>
      <c r="H40" s="51">
        <v>2794.6080000000002</v>
      </c>
      <c r="I40" s="88">
        <v>12403.365</v>
      </c>
      <c r="J40" s="115">
        <v>3046.779</v>
      </c>
      <c r="L40" s="161" t="s">
        <v>64</v>
      </c>
      <c r="M40" s="162">
        <v>27444.537</v>
      </c>
      <c r="N40" s="50">
        <v>117874.601</v>
      </c>
      <c r="O40" s="163">
        <v>24253.582999999999</v>
      </c>
      <c r="P40" s="161" t="s">
        <v>64</v>
      </c>
      <c r="Q40" s="164">
        <v>20379.035</v>
      </c>
      <c r="R40" s="145">
        <v>90226.286999999997</v>
      </c>
      <c r="S40" s="53">
        <v>23463.492999999999</v>
      </c>
      <c r="T40" s="53">
        <v>19052.153999999999</v>
      </c>
    </row>
    <row r="41" spans="3:20" ht="15.75">
      <c r="C41" s="175" t="s">
        <v>59</v>
      </c>
      <c r="D41" s="113">
        <v>7466.2430000000004</v>
      </c>
      <c r="E41" s="86">
        <v>32078.643</v>
      </c>
      <c r="F41" s="150">
        <v>778.13699999999994</v>
      </c>
      <c r="G41" s="78" t="s">
        <v>59</v>
      </c>
      <c r="H41" s="51">
        <v>2346.66</v>
      </c>
      <c r="I41" s="88">
        <v>10391.468999999999</v>
      </c>
      <c r="J41" s="115">
        <v>249.459</v>
      </c>
      <c r="L41" s="161" t="s">
        <v>54</v>
      </c>
      <c r="M41" s="162">
        <v>23409.335999999999</v>
      </c>
      <c r="N41" s="50">
        <v>100556.298</v>
      </c>
      <c r="O41" s="163">
        <v>20164.835999999999</v>
      </c>
      <c r="P41" s="161" t="s">
        <v>54</v>
      </c>
      <c r="Q41" s="164">
        <v>19036.918000000001</v>
      </c>
      <c r="R41" s="145">
        <v>84308.501000000004</v>
      </c>
      <c r="S41" s="53">
        <v>16946.463</v>
      </c>
      <c r="T41" s="53">
        <v>13663.279</v>
      </c>
    </row>
    <row r="42" spans="3:20" ht="15.75">
      <c r="C42" s="175" t="s">
        <v>92</v>
      </c>
      <c r="D42" s="113">
        <v>2492.2510000000002</v>
      </c>
      <c r="E42" s="86">
        <v>10708.654</v>
      </c>
      <c r="F42" s="150">
        <v>2143.5329999999999</v>
      </c>
      <c r="G42" s="78" t="s">
        <v>57</v>
      </c>
      <c r="H42" s="51">
        <v>1402.6289999999999</v>
      </c>
      <c r="I42" s="88">
        <v>6194.3779999999997</v>
      </c>
      <c r="J42" s="115">
        <v>191.90600000000001</v>
      </c>
      <c r="L42" s="161" t="s">
        <v>57</v>
      </c>
      <c r="M42" s="162">
        <v>14020.963</v>
      </c>
      <c r="N42" s="50">
        <v>60287.345000000001</v>
      </c>
      <c r="O42" s="163">
        <v>22005.782999999999</v>
      </c>
      <c r="P42" s="161" t="s">
        <v>57</v>
      </c>
      <c r="Q42" s="164">
        <v>11566.629000000001</v>
      </c>
      <c r="R42" s="145">
        <v>51046.756999999998</v>
      </c>
      <c r="S42" s="53">
        <v>20493.523000000001</v>
      </c>
      <c r="T42" s="53">
        <v>18511.526999999998</v>
      </c>
    </row>
    <row r="43" spans="3:20" ht="15.75">
      <c r="C43" s="175" t="s">
        <v>57</v>
      </c>
      <c r="D43" s="113">
        <v>1420.8720000000001</v>
      </c>
      <c r="E43" s="86">
        <v>6110.81</v>
      </c>
      <c r="F43" s="150">
        <v>187.23500000000001</v>
      </c>
      <c r="G43" s="78" t="s">
        <v>62</v>
      </c>
      <c r="H43" s="51">
        <v>1197.07</v>
      </c>
      <c r="I43" s="88">
        <v>5336.3710000000001</v>
      </c>
      <c r="J43" s="115">
        <v>94.757000000000005</v>
      </c>
      <c r="L43" s="161" t="s">
        <v>60</v>
      </c>
      <c r="M43" s="162">
        <v>9631.7739999999994</v>
      </c>
      <c r="N43" s="50">
        <v>41420.538999999997</v>
      </c>
      <c r="O43" s="163">
        <v>999.80399999999997</v>
      </c>
      <c r="P43" s="161" t="s">
        <v>60</v>
      </c>
      <c r="Q43" s="164">
        <v>9141.1710000000003</v>
      </c>
      <c r="R43" s="145">
        <v>40344.413</v>
      </c>
      <c r="S43" s="53">
        <v>988.48599999999999</v>
      </c>
      <c r="T43" s="53">
        <v>820.83399999999995</v>
      </c>
    </row>
    <row r="44" spans="3:20" ht="15.75">
      <c r="C44" s="175" t="s">
        <v>62</v>
      </c>
      <c r="D44" s="120">
        <v>881.33</v>
      </c>
      <c r="E44" s="121">
        <v>3788.732</v>
      </c>
      <c r="F44" s="151">
        <v>93.153999999999996</v>
      </c>
      <c r="G44" s="152" t="s">
        <v>68</v>
      </c>
      <c r="H44" s="122">
        <v>1082.44</v>
      </c>
      <c r="I44" s="123">
        <v>4728.732</v>
      </c>
      <c r="J44" s="124">
        <v>26.067</v>
      </c>
      <c r="L44" s="161" t="s">
        <v>56</v>
      </c>
      <c r="M44" s="162">
        <v>7668.415</v>
      </c>
      <c r="N44" s="50">
        <v>32950.703999999998</v>
      </c>
      <c r="O44" s="163">
        <v>746.404</v>
      </c>
      <c r="P44" s="161" t="s">
        <v>56</v>
      </c>
      <c r="Q44" s="164">
        <v>7766.8090000000002</v>
      </c>
      <c r="R44" s="145">
        <v>34285.864000000001</v>
      </c>
      <c r="S44" s="53">
        <v>446.03699999999998</v>
      </c>
      <c r="T44" s="53">
        <v>592.51199999999994</v>
      </c>
    </row>
    <row r="45" spans="3:20" ht="15.75">
      <c r="C45" s="175" t="s">
        <v>68</v>
      </c>
      <c r="D45" s="113">
        <v>865.32500000000005</v>
      </c>
      <c r="E45" s="86">
        <v>3725.3679999999999</v>
      </c>
      <c r="F45" s="150">
        <v>21.285</v>
      </c>
      <c r="G45" s="78" t="s">
        <v>80</v>
      </c>
      <c r="H45" s="51">
        <v>855.71199999999999</v>
      </c>
      <c r="I45" s="153">
        <v>3801.5390000000002</v>
      </c>
      <c r="J45" s="115">
        <v>110.378</v>
      </c>
      <c r="L45" s="161" t="s">
        <v>55</v>
      </c>
      <c r="M45" s="162">
        <v>4372.9290000000001</v>
      </c>
      <c r="N45" s="50">
        <v>18770.022000000001</v>
      </c>
      <c r="O45" s="163">
        <v>831.83900000000006</v>
      </c>
      <c r="P45" s="161" t="s">
        <v>53</v>
      </c>
      <c r="Q45" s="164">
        <v>7739.2929999999997</v>
      </c>
      <c r="R45" s="145">
        <v>34032.230000000003</v>
      </c>
      <c r="S45" s="53">
        <v>622.90099999999995</v>
      </c>
      <c r="T45" s="53">
        <v>417.05</v>
      </c>
    </row>
    <row r="46" spans="3:20" ht="15.75">
      <c r="C46" s="175" t="s">
        <v>64</v>
      </c>
      <c r="D46" s="113">
        <v>798.39</v>
      </c>
      <c r="E46" s="86">
        <v>3429.0169999999998</v>
      </c>
      <c r="F46" s="150">
        <v>33.359000000000002</v>
      </c>
      <c r="G46" s="78" t="s">
        <v>85</v>
      </c>
      <c r="H46" s="51">
        <v>601.202</v>
      </c>
      <c r="I46" s="153">
        <v>2693.0639999999999</v>
      </c>
      <c r="J46" s="115">
        <v>186.375</v>
      </c>
      <c r="L46" s="161" t="s">
        <v>62</v>
      </c>
      <c r="M46" s="162">
        <v>4270.2560000000003</v>
      </c>
      <c r="N46" s="50">
        <v>18345.955999999998</v>
      </c>
      <c r="O46" s="163">
        <v>7251.7380000000003</v>
      </c>
      <c r="P46" s="161" t="s">
        <v>55</v>
      </c>
      <c r="Q46" s="164">
        <v>3472.7429999999999</v>
      </c>
      <c r="R46" s="145">
        <v>15278.535</v>
      </c>
      <c r="S46" s="53">
        <v>1857.7349999999999</v>
      </c>
      <c r="T46" s="53">
        <v>4763.5320000000002</v>
      </c>
    </row>
    <row r="47" spans="3:20" ht="15.75">
      <c r="C47" s="175" t="s">
        <v>161</v>
      </c>
      <c r="D47" s="113">
        <v>545.24099999999999</v>
      </c>
      <c r="E47" s="86">
        <v>2349.8789999999999</v>
      </c>
      <c r="F47" s="150">
        <v>2.3410000000000002</v>
      </c>
      <c r="G47" s="78" t="s">
        <v>89</v>
      </c>
      <c r="H47" s="51">
        <v>505.91500000000002</v>
      </c>
      <c r="I47" s="153">
        <v>2273.4859999999999</v>
      </c>
      <c r="J47" s="115">
        <v>75.938000000000002</v>
      </c>
      <c r="L47" s="165" t="s">
        <v>53</v>
      </c>
      <c r="M47" s="166">
        <v>2372.8910000000001</v>
      </c>
      <c r="N47" s="154">
        <v>10256.532999999999</v>
      </c>
      <c r="O47" s="167">
        <v>22.4</v>
      </c>
      <c r="P47" s="161" t="s">
        <v>65</v>
      </c>
      <c r="Q47" s="164">
        <v>3189.585</v>
      </c>
      <c r="R47" s="145">
        <v>13979.352000000001</v>
      </c>
      <c r="S47" s="53">
        <v>4878.9319999999998</v>
      </c>
      <c r="T47" s="53">
        <v>1773.2</v>
      </c>
    </row>
    <row r="48" spans="3:20" ht="15.75">
      <c r="C48" s="175" t="s">
        <v>54</v>
      </c>
      <c r="D48" s="113">
        <v>457.57799999999997</v>
      </c>
      <c r="E48" s="86">
        <v>1966.3409999999999</v>
      </c>
      <c r="F48" s="150">
        <v>19.696000000000002</v>
      </c>
      <c r="G48" s="78" t="s">
        <v>54</v>
      </c>
      <c r="H48" s="51">
        <v>481.36799999999999</v>
      </c>
      <c r="I48" s="153">
        <v>2120.1860000000001</v>
      </c>
      <c r="J48" s="115">
        <v>44.088000000000001</v>
      </c>
      <c r="L48" s="168" t="s">
        <v>83</v>
      </c>
      <c r="M48" s="166">
        <v>1205.114</v>
      </c>
      <c r="N48" s="154">
        <v>5179.8879999999999</v>
      </c>
      <c r="O48" s="167">
        <v>15.406000000000001</v>
      </c>
      <c r="P48" s="161" t="s">
        <v>62</v>
      </c>
      <c r="Q48" s="164">
        <v>2773.79</v>
      </c>
      <c r="R48" s="145">
        <v>12250.709000000001</v>
      </c>
      <c r="S48" s="53">
        <v>4242.2460000000001</v>
      </c>
      <c r="T48" s="53">
        <v>3519.1570000000002</v>
      </c>
    </row>
    <row r="49" spans="3:20" ht="16.5" thickBot="1">
      <c r="C49" s="176" t="s">
        <v>146</v>
      </c>
      <c r="D49" s="116">
        <v>385.084</v>
      </c>
      <c r="E49" s="117">
        <v>1650.087</v>
      </c>
      <c r="F49" s="103">
        <v>10.36</v>
      </c>
      <c r="G49" s="104" t="s">
        <v>146</v>
      </c>
      <c r="H49" s="105">
        <v>358.79199999999997</v>
      </c>
      <c r="I49" s="155">
        <v>1603.374</v>
      </c>
      <c r="J49" s="118">
        <v>9.1</v>
      </c>
      <c r="L49" s="168" t="s">
        <v>65</v>
      </c>
      <c r="M49" s="166">
        <v>869.81899999999996</v>
      </c>
      <c r="N49" s="154">
        <v>3735.6329999999998</v>
      </c>
      <c r="O49" s="167">
        <v>1363.723</v>
      </c>
      <c r="P49" s="161" t="s">
        <v>85</v>
      </c>
      <c r="Q49" s="164">
        <v>709.58</v>
      </c>
      <c r="R49" s="145">
        <v>3139.4679999999998</v>
      </c>
      <c r="S49" s="53">
        <v>2487.1149999999998</v>
      </c>
      <c r="T49" s="53">
        <v>1966.1990000000001</v>
      </c>
    </row>
    <row r="50" spans="3:20" ht="15.75">
      <c r="C50" s="67" t="s">
        <v>82</v>
      </c>
      <c r="L50" s="168" t="s">
        <v>85</v>
      </c>
      <c r="M50" s="166">
        <v>800.18799999999999</v>
      </c>
      <c r="N50" s="154">
        <v>3438.32</v>
      </c>
      <c r="O50" s="167">
        <v>2850.7330000000002</v>
      </c>
      <c r="P50" s="161" t="s">
        <v>83</v>
      </c>
      <c r="Q50" s="164">
        <v>303.96600000000001</v>
      </c>
      <c r="R50" s="145">
        <v>1315.576</v>
      </c>
      <c r="S50" s="53">
        <v>293.97199999999998</v>
      </c>
      <c r="T50" s="53">
        <v>207.749</v>
      </c>
    </row>
    <row r="51" spans="3:20" ht="16.5" thickBot="1">
      <c r="L51" s="169" t="s">
        <v>166</v>
      </c>
      <c r="M51" s="170">
        <v>160.61600000000001</v>
      </c>
      <c r="N51" s="102">
        <v>683.91700000000003</v>
      </c>
      <c r="O51" s="171">
        <v>0.95299999999999996</v>
      </c>
      <c r="P51" s="172" t="s">
        <v>94</v>
      </c>
      <c r="Q51" s="173">
        <v>293.96899999999999</v>
      </c>
      <c r="R51" s="156">
        <v>1317.9960000000001</v>
      </c>
      <c r="S51" s="106">
        <v>473.37799999999999</v>
      </c>
      <c r="T51" s="106">
        <v>8.9440000000000008</v>
      </c>
    </row>
    <row r="52" spans="3:20" ht="15.75">
      <c r="L52" s="67" t="s">
        <v>82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15" sqref="T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7"/>
      <c r="B1" s="97"/>
      <c r="C1" s="96"/>
      <c r="D1" s="98"/>
      <c r="E1" s="98"/>
      <c r="F1" s="98"/>
      <c r="G1" s="98"/>
      <c r="H1" s="98"/>
      <c r="I1" s="99"/>
      <c r="J1" s="99"/>
      <c r="K1" s="99"/>
      <c r="L1" s="99"/>
      <c r="M1" s="99"/>
      <c r="N1" s="99"/>
      <c r="O1" s="92"/>
      <c r="P1" s="92"/>
      <c r="Q1" s="92"/>
      <c r="R1" s="92"/>
      <c r="S1" s="92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</row>
    <row r="2" spans="1:47" ht="18.75">
      <c r="A2" s="410" t="s">
        <v>144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2"/>
      <c r="O2" s="92"/>
      <c r="P2" s="92"/>
      <c r="Q2" s="92"/>
      <c r="R2" s="92"/>
      <c r="S2" s="92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</row>
    <row r="3" spans="1:47" ht="21" customHeight="1">
      <c r="A3" s="356"/>
      <c r="B3" s="357"/>
      <c r="C3" s="358" t="s">
        <v>229</v>
      </c>
      <c r="D3" s="358" t="s">
        <v>230</v>
      </c>
      <c r="E3" s="358" t="s">
        <v>231</v>
      </c>
      <c r="F3" s="358" t="s">
        <v>232</v>
      </c>
      <c r="G3" s="358" t="s">
        <v>233</v>
      </c>
      <c r="H3" s="358" t="s">
        <v>234</v>
      </c>
      <c r="I3" s="358" t="s">
        <v>235</v>
      </c>
      <c r="J3" s="358" t="s">
        <v>236</v>
      </c>
      <c r="K3" s="358" t="s">
        <v>237</v>
      </c>
      <c r="L3" s="358" t="s">
        <v>238</v>
      </c>
      <c r="M3" s="358" t="s">
        <v>239</v>
      </c>
      <c r="N3" s="358" t="s">
        <v>240</v>
      </c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68"/>
      <c r="AU3" s="68"/>
    </row>
    <row r="4" spans="1:47" ht="19.5" customHeight="1">
      <c r="A4" s="205" t="s">
        <v>112</v>
      </c>
      <c r="B4" s="206" t="s">
        <v>93</v>
      </c>
      <c r="C4" s="207">
        <v>110</v>
      </c>
      <c r="D4" s="207">
        <v>119.81</v>
      </c>
      <c r="E4" s="207">
        <v>125.04</v>
      </c>
      <c r="F4" s="207">
        <v>118.21</v>
      </c>
      <c r="G4" s="207">
        <v>117</v>
      </c>
      <c r="H4" s="207">
        <v>129.28</v>
      </c>
      <c r="I4" s="207">
        <v>132</v>
      </c>
      <c r="J4" s="207">
        <v>130.9</v>
      </c>
      <c r="K4" s="207">
        <v>127.09</v>
      </c>
      <c r="L4" s="207">
        <v>122.37</v>
      </c>
      <c r="M4" s="207">
        <v>127</v>
      </c>
      <c r="N4" s="228">
        <v>123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68"/>
      <c r="AU4" s="68"/>
    </row>
    <row r="5" spans="1:47" ht="19.5" customHeight="1" thickBot="1">
      <c r="A5" s="208"/>
      <c r="B5" s="209" t="s">
        <v>103</v>
      </c>
      <c r="C5" s="107">
        <v>176</v>
      </c>
      <c r="D5" s="107">
        <v>178.47</v>
      </c>
      <c r="E5" s="107">
        <v>177.62</v>
      </c>
      <c r="F5" s="107">
        <v>180.74</v>
      </c>
      <c r="G5" s="107">
        <v>182</v>
      </c>
      <c r="H5" s="107">
        <v>185</v>
      </c>
      <c r="I5" s="107">
        <v>178.24</v>
      </c>
      <c r="J5" s="107">
        <v>183.65</v>
      </c>
      <c r="K5" s="107">
        <v>183.79</v>
      </c>
      <c r="L5" s="107">
        <v>181.64</v>
      </c>
      <c r="M5" s="107">
        <v>183</v>
      </c>
      <c r="N5" s="227">
        <v>183</v>
      </c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68"/>
      <c r="AG5" s="68"/>
    </row>
    <row r="6" spans="1:47" ht="18.75" customHeight="1">
      <c r="A6" s="205" t="s">
        <v>113</v>
      </c>
      <c r="B6" s="206" t="s">
        <v>93</v>
      </c>
      <c r="C6" s="207">
        <v>124</v>
      </c>
      <c r="D6" s="207">
        <v>131.80000000000001</v>
      </c>
      <c r="E6" s="207">
        <v>133</v>
      </c>
      <c r="F6" s="207">
        <v>125</v>
      </c>
      <c r="G6" s="207">
        <v>129.85</v>
      </c>
      <c r="H6" s="207">
        <v>137.62</v>
      </c>
      <c r="I6" s="207">
        <v>140</v>
      </c>
      <c r="J6" s="207">
        <v>142</v>
      </c>
      <c r="K6" s="207">
        <v>131</v>
      </c>
      <c r="L6" s="207">
        <v>118</v>
      </c>
      <c r="M6" s="207">
        <v>114</v>
      </c>
      <c r="N6" s="228">
        <v>104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47" ht="19.5" thickBot="1">
      <c r="A7" s="208"/>
      <c r="B7" s="209" t="s">
        <v>103</v>
      </c>
      <c r="C7" s="107">
        <v>183</v>
      </c>
      <c r="D7" s="107">
        <v>183.32</v>
      </c>
      <c r="E7" s="107">
        <v>185</v>
      </c>
      <c r="F7" s="107">
        <v>185</v>
      </c>
      <c r="G7" s="107">
        <v>186.88</v>
      </c>
      <c r="H7" s="107">
        <v>191</v>
      </c>
      <c r="I7" s="107">
        <v>189</v>
      </c>
      <c r="J7" s="107">
        <v>190</v>
      </c>
      <c r="K7" s="107">
        <v>188</v>
      </c>
      <c r="L7" s="107">
        <v>186</v>
      </c>
      <c r="M7" s="107">
        <v>186</v>
      </c>
      <c r="N7" s="227">
        <v>183</v>
      </c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</row>
    <row r="8" spans="1:47" ht="18.75">
      <c r="A8" s="205" t="s">
        <v>143</v>
      </c>
      <c r="B8" s="206" t="s">
        <v>93</v>
      </c>
      <c r="C8" s="207">
        <v>110.82</v>
      </c>
      <c r="D8" s="207">
        <v>126.54</v>
      </c>
      <c r="E8" s="207">
        <v>132</v>
      </c>
      <c r="F8" s="207">
        <v>132</v>
      </c>
      <c r="G8" s="207">
        <v>127.92</v>
      </c>
      <c r="H8" s="207">
        <v>127.92</v>
      </c>
      <c r="I8" s="207">
        <v>133</v>
      </c>
      <c r="J8" s="207">
        <v>127</v>
      </c>
      <c r="K8" s="207">
        <v>122</v>
      </c>
      <c r="L8" s="207">
        <v>110</v>
      </c>
      <c r="M8" s="207">
        <v>119</v>
      </c>
      <c r="N8" s="228">
        <v>127</v>
      </c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</row>
    <row r="9" spans="1:47" ht="19.5" thickBot="1">
      <c r="A9" s="208"/>
      <c r="B9" s="209" t="s">
        <v>103</v>
      </c>
      <c r="C9" s="107">
        <v>184</v>
      </c>
      <c r="D9" s="107">
        <v>184</v>
      </c>
      <c r="E9" s="107">
        <v>185</v>
      </c>
      <c r="F9" s="107">
        <v>190</v>
      </c>
      <c r="G9" s="107">
        <v>192</v>
      </c>
      <c r="H9" s="107">
        <v>194</v>
      </c>
      <c r="I9" s="107">
        <v>193</v>
      </c>
      <c r="J9" s="107">
        <v>194</v>
      </c>
      <c r="K9" s="107">
        <v>193</v>
      </c>
      <c r="L9" s="107">
        <v>189</v>
      </c>
      <c r="M9" s="107">
        <v>189</v>
      </c>
      <c r="N9" s="227">
        <v>188</v>
      </c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</row>
    <row r="10" spans="1:47" ht="18.75">
      <c r="A10" s="225" t="s">
        <v>148</v>
      </c>
      <c r="B10" s="226" t="s">
        <v>93</v>
      </c>
      <c r="C10" s="353">
        <v>127.119</v>
      </c>
      <c r="D10" s="353">
        <v>125.9618</v>
      </c>
      <c r="E10" s="353">
        <v>124.7718</v>
      </c>
      <c r="F10" s="353">
        <v>85.493700000000004</v>
      </c>
      <c r="G10" s="353">
        <v>96.702699999999993</v>
      </c>
      <c r="H10" s="353">
        <v>116.25109999999999</v>
      </c>
      <c r="I10" s="353">
        <v>115.6664</v>
      </c>
      <c r="J10" s="353">
        <v>109.0454</v>
      </c>
      <c r="K10" s="353">
        <v>111.6836</v>
      </c>
      <c r="L10" s="354">
        <v>98.619799999999998</v>
      </c>
      <c r="M10" s="354">
        <v>88.79</v>
      </c>
      <c r="N10" s="354">
        <v>107.8231</v>
      </c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</row>
    <row r="11" spans="1:47" ht="18.75" customHeight="1" thickBot="1">
      <c r="A11" s="208"/>
      <c r="B11" s="209" t="s">
        <v>103</v>
      </c>
      <c r="C11" s="355">
        <v>187.1773</v>
      </c>
      <c r="D11" s="355">
        <v>191.3912</v>
      </c>
      <c r="E11" s="355">
        <v>194.12020000000001</v>
      </c>
      <c r="F11" s="355">
        <v>181.20060000000001</v>
      </c>
      <c r="G11" s="355">
        <v>175.95419999999999</v>
      </c>
      <c r="H11" s="355">
        <v>180.5719</v>
      </c>
      <c r="I11" s="355">
        <v>184.6703</v>
      </c>
      <c r="J11" s="355">
        <v>186.31299999999999</v>
      </c>
      <c r="K11" s="355">
        <v>185.65010000000001</v>
      </c>
      <c r="L11" s="355">
        <v>181.8614</v>
      </c>
      <c r="M11" s="355">
        <v>178.08189999999999</v>
      </c>
      <c r="N11" s="355">
        <v>180.0951</v>
      </c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 t="s">
        <v>96</v>
      </c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</row>
    <row r="12" spans="1:47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</row>
    <row r="13" spans="1:47">
      <c r="A13" s="68"/>
      <c r="B13" s="68"/>
      <c r="C13" s="68"/>
      <c r="D13" s="210"/>
      <c r="E13" s="210"/>
      <c r="F13" s="210"/>
      <c r="G13" s="210"/>
      <c r="H13" s="210"/>
      <c r="I13" s="210"/>
      <c r="J13" s="210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</row>
    <row r="14" spans="1:47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</row>
    <row r="15" spans="1:47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</row>
    <row r="16" spans="1:47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</row>
    <row r="17" spans="1:47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</row>
    <row r="18" spans="1:47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</row>
    <row r="19" spans="1:47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</row>
    <row r="20" spans="1:47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</row>
    <row r="21" spans="1:47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</row>
    <row r="22" spans="1:47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</row>
    <row r="23" spans="1:47"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</row>
    <row r="24" spans="1:47"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</row>
    <row r="25" spans="1:47"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</row>
    <row r="26" spans="1:47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</row>
    <row r="27" spans="1:47"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</row>
    <row r="28" spans="1:47"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</row>
    <row r="29" spans="1:47"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</row>
    <row r="30" spans="1:47"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</row>
    <row r="31" spans="1:47"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</row>
    <row r="32" spans="1:47" ht="9" customHeight="1"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</row>
    <row r="33" spans="15:47"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P17" sqref="P17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0" t="s">
        <v>145</v>
      </c>
      <c r="B1" s="217"/>
      <c r="C1" s="217"/>
      <c r="D1" s="217"/>
      <c r="E1" s="222" t="s">
        <v>259</v>
      </c>
      <c r="F1" s="217"/>
      <c r="G1" s="217"/>
      <c r="H1" s="217"/>
      <c r="I1" s="217"/>
    </row>
    <row r="2" spans="1:16" ht="20.25" thickBot="1">
      <c r="A2" s="220" t="s">
        <v>241</v>
      </c>
      <c r="E2" s="221"/>
      <c r="F2" s="221"/>
      <c r="G2" s="217"/>
      <c r="H2" s="217"/>
      <c r="I2" s="217"/>
    </row>
    <row r="3" spans="1:16" ht="19.5" thickBot="1">
      <c r="A3" s="229"/>
      <c r="B3" s="230" t="s">
        <v>9</v>
      </c>
      <c r="C3" s="231"/>
      <c r="D3" s="232"/>
      <c r="E3" s="233" t="s">
        <v>10</v>
      </c>
      <c r="F3" s="234"/>
      <c r="G3" s="234"/>
      <c r="H3" s="234"/>
      <c r="I3" s="234"/>
      <c r="J3" s="234"/>
      <c r="K3" s="234"/>
      <c r="L3" s="234"/>
      <c r="M3" s="234"/>
      <c r="N3" s="234"/>
      <c r="O3" s="235"/>
      <c r="P3" s="236"/>
    </row>
    <row r="4" spans="1:16" ht="28.5" customHeight="1" thickBot="1">
      <c r="A4" s="329" t="s">
        <v>8</v>
      </c>
      <c r="B4" s="330"/>
      <c r="C4" s="331"/>
      <c r="D4" s="332"/>
      <c r="E4" s="237" t="s">
        <v>11</v>
      </c>
      <c r="F4" s="238"/>
      <c r="G4" s="238"/>
      <c r="H4" s="237" t="s">
        <v>12</v>
      </c>
      <c r="I4" s="239"/>
      <c r="J4" s="240"/>
      <c r="K4" s="241" t="s">
        <v>13</v>
      </c>
      <c r="L4" s="242"/>
      <c r="M4" s="238"/>
      <c r="N4" s="237" t="s">
        <v>14</v>
      </c>
      <c r="O4" s="238"/>
      <c r="P4" s="243"/>
    </row>
    <row r="5" spans="1:16" ht="27.75" customHeight="1" thickBot="1">
      <c r="A5" s="244"/>
      <c r="B5" s="245" t="s">
        <v>258</v>
      </c>
      <c r="C5" s="21" t="s">
        <v>252</v>
      </c>
      <c r="D5" s="246" t="s">
        <v>15</v>
      </c>
      <c r="E5" s="245" t="s">
        <v>258</v>
      </c>
      <c r="F5" s="247" t="s">
        <v>252</v>
      </c>
      <c r="G5" s="246" t="s">
        <v>15</v>
      </c>
      <c r="H5" s="245" t="s">
        <v>258</v>
      </c>
      <c r="I5" s="247" t="s">
        <v>252</v>
      </c>
      <c r="J5" s="246" t="s">
        <v>15</v>
      </c>
      <c r="K5" s="245" t="s">
        <v>258</v>
      </c>
      <c r="L5" s="247" t="s">
        <v>252</v>
      </c>
      <c r="M5" s="246" t="s">
        <v>15</v>
      </c>
      <c r="N5" s="245" t="s">
        <v>258</v>
      </c>
      <c r="O5" s="248" t="s">
        <v>252</v>
      </c>
      <c r="P5" s="249" t="s">
        <v>15</v>
      </c>
    </row>
    <row r="6" spans="1:16" ht="25.5" customHeight="1">
      <c r="A6" s="250" t="s">
        <v>16</v>
      </c>
      <c r="B6" s="251">
        <v>3507.5340000000001</v>
      </c>
      <c r="C6" s="100">
        <v>3480.6570000000002</v>
      </c>
      <c r="D6" s="252">
        <v>0.77218180360776578</v>
      </c>
      <c r="E6" s="251">
        <v>3476.3980000000001</v>
      </c>
      <c r="F6" s="253">
        <v>3513.8389999999999</v>
      </c>
      <c r="G6" s="252">
        <v>-1.0655297525014606</v>
      </c>
      <c r="H6" s="251">
        <v>3494.7220000000002</v>
      </c>
      <c r="I6" s="253">
        <v>3473.4949999999999</v>
      </c>
      <c r="J6" s="252">
        <v>0.61111359020238454</v>
      </c>
      <c r="K6" s="254">
        <v>3993.5949999999998</v>
      </c>
      <c r="L6" s="255">
        <v>4007.9650000000001</v>
      </c>
      <c r="M6" s="256">
        <v>-0.35853606506045699</v>
      </c>
      <c r="N6" s="251">
        <v>3521.5940000000001</v>
      </c>
      <c r="O6" s="257">
        <v>3450.0369999999998</v>
      </c>
      <c r="P6" s="258">
        <v>2.0740936981255635</v>
      </c>
    </row>
    <row r="7" spans="1:16" ht="24" customHeight="1">
      <c r="A7" s="259" t="s">
        <v>17</v>
      </c>
      <c r="B7" s="260">
        <v>5573.701</v>
      </c>
      <c r="C7" s="101">
        <v>5508.0940000000001</v>
      </c>
      <c r="D7" s="261">
        <v>1.1911016769140101</v>
      </c>
      <c r="E7" s="260">
        <v>5472.3370000000004</v>
      </c>
      <c r="F7" s="262">
        <v>5403.2740000000003</v>
      </c>
      <c r="G7" s="261">
        <v>1.2781694950135807</v>
      </c>
      <c r="H7" s="260" t="s">
        <v>152</v>
      </c>
      <c r="I7" s="262">
        <v>5800</v>
      </c>
      <c r="J7" s="261" t="s">
        <v>152</v>
      </c>
      <c r="K7" s="263" t="s">
        <v>152</v>
      </c>
      <c r="L7" s="264" t="s">
        <v>152</v>
      </c>
      <c r="M7" s="265" t="s">
        <v>152</v>
      </c>
      <c r="N7" s="260">
        <v>5744.58</v>
      </c>
      <c r="O7" s="266">
        <v>5729.6059999999998</v>
      </c>
      <c r="P7" s="267">
        <v>0.26134432280335085</v>
      </c>
    </row>
    <row r="8" spans="1:16" ht="23.25" customHeight="1">
      <c r="A8" s="259" t="s">
        <v>18</v>
      </c>
      <c r="B8" s="260">
        <v>5614.76</v>
      </c>
      <c r="C8" s="101">
        <v>5498.4110000000001</v>
      </c>
      <c r="D8" s="261">
        <v>2.1160477090563101</v>
      </c>
      <c r="E8" s="260">
        <v>5356.6149999999998</v>
      </c>
      <c r="F8" s="262">
        <v>5293.75</v>
      </c>
      <c r="G8" s="261">
        <v>1.1875324675324634</v>
      </c>
      <c r="H8" s="260">
        <v>5710</v>
      </c>
      <c r="I8" s="262">
        <v>5600</v>
      </c>
      <c r="J8" s="261">
        <v>1.9642857142857142</v>
      </c>
      <c r="K8" s="263">
        <v>5790.0609999999997</v>
      </c>
      <c r="L8" s="264">
        <v>5600</v>
      </c>
      <c r="M8" s="265">
        <v>3.3939464285714234</v>
      </c>
      <c r="N8" s="260">
        <v>5600.6710000000003</v>
      </c>
      <c r="O8" s="266">
        <v>5561.2380000000003</v>
      </c>
      <c r="P8" s="267">
        <v>0.70906873613393262</v>
      </c>
    </row>
    <row r="9" spans="1:16" ht="21.75" customHeight="1">
      <c r="A9" s="259" t="s">
        <v>19</v>
      </c>
      <c r="B9" s="260">
        <v>4567.491</v>
      </c>
      <c r="C9" s="101">
        <v>4528.3649999999998</v>
      </c>
      <c r="D9" s="261">
        <v>0.86402045771487512</v>
      </c>
      <c r="E9" s="260" t="s">
        <v>152</v>
      </c>
      <c r="F9" s="262" t="s">
        <v>152</v>
      </c>
      <c r="G9" s="261" t="s">
        <v>152</v>
      </c>
      <c r="H9" s="263" t="s">
        <v>152</v>
      </c>
      <c r="I9" s="264" t="s">
        <v>152</v>
      </c>
      <c r="J9" s="265" t="s">
        <v>152</v>
      </c>
      <c r="K9" s="263" t="s">
        <v>152</v>
      </c>
      <c r="L9" s="264" t="s">
        <v>152</v>
      </c>
      <c r="M9" s="265" t="s">
        <v>152</v>
      </c>
      <c r="N9" s="263" t="s">
        <v>152</v>
      </c>
      <c r="O9" s="264" t="s">
        <v>152</v>
      </c>
      <c r="P9" s="382" t="s">
        <v>152</v>
      </c>
    </row>
    <row r="10" spans="1:16" ht="24.75" customHeight="1">
      <c r="A10" s="259" t="s">
        <v>157</v>
      </c>
      <c r="B10" s="260" t="s">
        <v>152</v>
      </c>
      <c r="C10" s="262" t="s">
        <v>152</v>
      </c>
      <c r="D10" s="261" t="s">
        <v>152</v>
      </c>
      <c r="E10" s="260" t="s">
        <v>152</v>
      </c>
      <c r="F10" s="262" t="s">
        <v>152</v>
      </c>
      <c r="G10" s="261" t="s">
        <v>152</v>
      </c>
      <c r="H10" s="260" t="s">
        <v>152</v>
      </c>
      <c r="I10" s="262" t="s">
        <v>152</v>
      </c>
      <c r="J10" s="261" t="s">
        <v>152</v>
      </c>
      <c r="K10" s="260" t="s">
        <v>152</v>
      </c>
      <c r="L10" s="262" t="s">
        <v>152</v>
      </c>
      <c r="M10" s="261" t="s">
        <v>152</v>
      </c>
      <c r="N10" s="260" t="s">
        <v>152</v>
      </c>
      <c r="O10" s="262" t="s">
        <v>152</v>
      </c>
      <c r="P10" s="267" t="s">
        <v>152</v>
      </c>
    </row>
    <row r="11" spans="1:16" ht="25.5" customHeight="1" thickBot="1">
      <c r="A11" s="285" t="s">
        <v>39</v>
      </c>
      <c r="B11" s="281">
        <v>1975.9079999999999</v>
      </c>
      <c r="C11" s="305">
        <v>2019.1780000000001</v>
      </c>
      <c r="D11" s="306">
        <v>-2.1429512405543347</v>
      </c>
      <c r="E11" s="286" t="s">
        <v>152</v>
      </c>
      <c r="F11" s="287" t="s">
        <v>152</v>
      </c>
      <c r="G11" s="288" t="s">
        <v>152</v>
      </c>
      <c r="H11" s="281" t="s">
        <v>152</v>
      </c>
      <c r="I11" s="289" t="s">
        <v>152</v>
      </c>
      <c r="J11" s="282" t="s">
        <v>152</v>
      </c>
      <c r="K11" s="281" t="s">
        <v>152</v>
      </c>
      <c r="L11" s="289" t="s">
        <v>152</v>
      </c>
      <c r="M11" s="282" t="s">
        <v>152</v>
      </c>
      <c r="N11" s="281" t="s">
        <v>152</v>
      </c>
      <c r="O11" s="289" t="s">
        <v>152</v>
      </c>
      <c r="P11" s="282" t="s">
        <v>152</v>
      </c>
    </row>
    <row r="12" spans="1:16" ht="18.75" customHeight="1">
      <c r="B12" s="204"/>
      <c r="C12" s="197"/>
      <c r="D12" s="197"/>
      <c r="E12" s="197"/>
      <c r="F12" s="197"/>
      <c r="G12" s="197"/>
      <c r="H12" s="197"/>
      <c r="I12" s="197"/>
    </row>
    <row r="13" spans="1:16" ht="18.75" customHeight="1">
      <c r="B13" s="204"/>
      <c r="C13" s="197"/>
      <c r="D13" s="197"/>
      <c r="E13" s="197"/>
      <c r="F13" s="197"/>
      <c r="G13" s="197"/>
      <c r="H13" s="197"/>
      <c r="I13" s="197"/>
    </row>
    <row r="14" spans="1:16" ht="18.75" customHeight="1">
      <c r="B14" s="197" t="s">
        <v>142</v>
      </c>
      <c r="C14" s="197"/>
      <c r="D14" s="197"/>
      <c r="E14" s="197"/>
      <c r="F14" s="197"/>
      <c r="G14" s="197"/>
      <c r="H14" s="197"/>
      <c r="I14" s="197"/>
    </row>
    <row r="15" spans="1:16" ht="18.75" customHeight="1">
      <c r="B15" s="197" t="s">
        <v>141</v>
      </c>
      <c r="C15" s="197"/>
      <c r="D15" s="197"/>
      <c r="E15" s="197"/>
      <c r="F15" s="197"/>
      <c r="G15" s="197"/>
      <c r="H15" s="197"/>
      <c r="I15" s="197"/>
    </row>
    <row r="16" spans="1:16" ht="18.75" customHeight="1">
      <c r="B16" s="197" t="s">
        <v>2</v>
      </c>
    </row>
    <row r="17" spans="2:15" ht="15.75">
      <c r="B17" s="197" t="s">
        <v>3</v>
      </c>
      <c r="K17" t="s">
        <v>209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I9" sqref="I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>
      <c r="A2" s="12" t="s">
        <v>243</v>
      </c>
      <c r="B2" s="12"/>
      <c r="C2" s="12"/>
      <c r="D2" s="12"/>
      <c r="E2" s="12"/>
      <c r="F2" s="12"/>
    </row>
    <row r="3" spans="1:6" ht="16.5" customHeight="1" thickBot="1">
      <c r="A3" s="13"/>
      <c r="B3" s="13"/>
      <c r="C3" s="13"/>
      <c r="D3" s="13"/>
      <c r="E3" s="13"/>
      <c r="F3" s="13"/>
    </row>
    <row r="4" spans="1:6" ht="16.5" customHeight="1" thickBot="1">
      <c r="A4" s="60" t="s">
        <v>42</v>
      </c>
      <c r="B4" s="61"/>
      <c r="C4" s="62"/>
      <c r="D4" s="63" t="s">
        <v>79</v>
      </c>
      <c r="E4" s="62"/>
      <c r="F4" s="64"/>
    </row>
    <row r="5" spans="1:6" ht="18" customHeight="1" thickBot="1">
      <c r="A5" s="65"/>
      <c r="B5" s="14" t="s">
        <v>9</v>
      </c>
      <c r="C5" s="15" t="s">
        <v>43</v>
      </c>
      <c r="D5" s="15" t="s">
        <v>44</v>
      </c>
      <c r="E5" s="15" t="s">
        <v>45</v>
      </c>
      <c r="F5" s="15" t="s">
        <v>46</v>
      </c>
    </row>
    <row r="6" spans="1:6" ht="17.25" customHeight="1">
      <c r="A6" s="16" t="s">
        <v>244</v>
      </c>
      <c r="B6" s="22">
        <v>3.278</v>
      </c>
      <c r="C6" s="22">
        <v>3.33</v>
      </c>
      <c r="D6" s="22">
        <v>3.2959999999999998</v>
      </c>
      <c r="E6" s="22">
        <v>3.855</v>
      </c>
      <c r="F6" s="22">
        <v>3.16</v>
      </c>
    </row>
    <row r="7" spans="1:6" ht="19.5" customHeight="1" thickBot="1">
      <c r="A7" s="66"/>
      <c r="B7" s="17"/>
      <c r="C7" s="17"/>
      <c r="D7" s="18" t="s">
        <v>47</v>
      </c>
      <c r="E7" s="17"/>
      <c r="F7" s="19"/>
    </row>
    <row r="8" spans="1:6" ht="18.75" customHeight="1" thickBot="1">
      <c r="A8" s="65"/>
      <c r="B8" s="14" t="s">
        <v>9</v>
      </c>
      <c r="C8" s="15" t="s">
        <v>43</v>
      </c>
      <c r="D8" s="15" t="s">
        <v>44</v>
      </c>
      <c r="E8" s="15" t="s">
        <v>45</v>
      </c>
      <c r="F8" s="15" t="s">
        <v>46</v>
      </c>
    </row>
    <row r="9" spans="1:6" ht="15">
      <c r="A9" s="16" t="s">
        <v>244</v>
      </c>
      <c r="B9" s="22">
        <v>4.3540000000000001</v>
      </c>
      <c r="C9" s="22">
        <v>4.2480000000000002</v>
      </c>
      <c r="D9" s="22">
        <v>4.53</v>
      </c>
      <c r="E9" s="22">
        <v>4.57</v>
      </c>
      <c r="F9" s="22">
        <v>4.43</v>
      </c>
    </row>
    <row r="11" spans="1:6" ht="17.25" customHeight="1"/>
    <row r="12" spans="1:6" ht="16.5" customHeight="1"/>
    <row r="13" spans="1:6" ht="18.75" customHeight="1"/>
    <row r="14" spans="1:6" ht="16.5" customHeight="1"/>
    <row r="15" spans="1:6" ht="16.5" customHeight="1"/>
    <row r="16" spans="1:6" ht="16.5" customHeight="1"/>
    <row r="17" spans="10:10" ht="18.75" customHeight="1"/>
    <row r="18" spans="10:10" ht="16.5" customHeight="1">
      <c r="J18" t="s">
        <v>192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R10" sqref="R1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>
      <c r="A1" s="220" t="s">
        <v>213</v>
      </c>
      <c r="B1" s="217"/>
      <c r="C1" s="217"/>
      <c r="D1" s="217"/>
      <c r="E1" s="217"/>
      <c r="F1" s="217"/>
      <c r="G1" s="222" t="s">
        <v>259</v>
      </c>
      <c r="H1" s="222"/>
      <c r="I1" s="222"/>
      <c r="J1" s="217"/>
      <c r="K1" s="217"/>
      <c r="L1" s="217"/>
    </row>
    <row r="2" spans="1:19" ht="20.25" thickBot="1">
      <c r="A2" s="316" t="s">
        <v>162</v>
      </c>
      <c r="B2" s="316"/>
      <c r="C2" s="217"/>
      <c r="D2" s="217"/>
      <c r="E2" s="217"/>
      <c r="F2" s="217"/>
      <c r="G2" s="222"/>
      <c r="H2" s="222"/>
      <c r="I2" s="222"/>
      <c r="J2" s="217"/>
      <c r="K2" s="217"/>
      <c r="L2" s="217"/>
    </row>
    <row r="3" spans="1:19" ht="19.5" thickBot="1">
      <c r="A3" s="1" t="s">
        <v>8</v>
      </c>
      <c r="B3" s="2" t="s">
        <v>9</v>
      </c>
      <c r="C3" s="268"/>
      <c r="D3" s="269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270"/>
    </row>
    <row r="4" spans="1:19" ht="18.75">
      <c r="A4" s="4"/>
      <c r="B4" s="5"/>
      <c r="C4" s="271"/>
      <c r="D4" s="272"/>
      <c r="E4" s="273" t="s">
        <v>11</v>
      </c>
      <c r="F4" s="274"/>
      <c r="G4" s="275"/>
      <c r="H4" s="273" t="s">
        <v>12</v>
      </c>
      <c r="I4" s="274"/>
      <c r="J4" s="275"/>
      <c r="K4" s="273" t="s">
        <v>13</v>
      </c>
      <c r="L4" s="274"/>
      <c r="M4" s="275"/>
      <c r="N4" s="273" t="s">
        <v>14</v>
      </c>
      <c r="O4" s="275"/>
      <c r="P4" s="276"/>
    </row>
    <row r="5" spans="1:19" ht="29.25" customHeight="1" thickBot="1">
      <c r="A5" s="6"/>
      <c r="B5" s="277" t="s">
        <v>258</v>
      </c>
      <c r="C5" s="7" t="s">
        <v>253</v>
      </c>
      <c r="D5" s="278" t="s">
        <v>15</v>
      </c>
      <c r="E5" s="279" t="s">
        <v>258</v>
      </c>
      <c r="F5" s="7" t="s">
        <v>253</v>
      </c>
      <c r="G5" s="278" t="s">
        <v>15</v>
      </c>
      <c r="H5" s="279" t="s">
        <v>258</v>
      </c>
      <c r="I5" s="7" t="s">
        <v>253</v>
      </c>
      <c r="J5" s="278" t="s">
        <v>15</v>
      </c>
      <c r="K5" s="279" t="s">
        <v>258</v>
      </c>
      <c r="L5" s="7" t="s">
        <v>253</v>
      </c>
      <c r="M5" s="278" t="s">
        <v>15</v>
      </c>
      <c r="N5" s="279" t="s">
        <v>258</v>
      </c>
      <c r="O5" s="7" t="s">
        <v>253</v>
      </c>
      <c r="P5" s="280" t="s">
        <v>15</v>
      </c>
    </row>
    <row r="6" spans="1:19" ht="21.75" customHeight="1">
      <c r="A6" s="8" t="s">
        <v>20</v>
      </c>
      <c r="B6" s="307">
        <v>6129.4260000000004</v>
      </c>
      <c r="C6" s="100">
        <v>6654.2070000000003</v>
      </c>
      <c r="D6" s="252">
        <v>-7.8864543889301908</v>
      </c>
      <c r="E6" s="251">
        <v>6744.8310000000001</v>
      </c>
      <c r="F6" s="100">
        <v>6691.3630000000003</v>
      </c>
      <c r="G6" s="252">
        <v>0.79905992247020285</v>
      </c>
      <c r="H6" s="251">
        <v>5933.933</v>
      </c>
      <c r="I6" s="100">
        <v>6218.7430000000004</v>
      </c>
      <c r="J6" s="252">
        <v>-4.579864451706726</v>
      </c>
      <c r="K6" s="251" t="s">
        <v>152</v>
      </c>
      <c r="L6" s="100" t="s">
        <v>152</v>
      </c>
      <c r="M6" s="252" t="s">
        <v>152</v>
      </c>
      <c r="N6" s="251">
        <v>6780.223</v>
      </c>
      <c r="O6" s="100">
        <v>6829.991</v>
      </c>
      <c r="P6" s="258">
        <v>-0.72866860293080959</v>
      </c>
    </row>
    <row r="7" spans="1:19" ht="21.75" customHeight="1">
      <c r="A7" s="9" t="s">
        <v>21</v>
      </c>
      <c r="B7" s="308">
        <v>5971.6589999999997</v>
      </c>
      <c r="C7" s="101">
        <v>6014.1310000000003</v>
      </c>
      <c r="D7" s="261">
        <v>-0.70620343986522172</v>
      </c>
      <c r="E7" s="260">
        <v>5495.8969999999999</v>
      </c>
      <c r="F7" s="101">
        <v>6189.1</v>
      </c>
      <c r="G7" s="261">
        <v>-11.200384547026228</v>
      </c>
      <c r="H7" s="260">
        <v>6025.5330000000004</v>
      </c>
      <c r="I7" s="101">
        <v>6009.8429999999998</v>
      </c>
      <c r="J7" s="261">
        <v>0.26107171185670758</v>
      </c>
      <c r="K7" s="260">
        <v>5897.3379999999997</v>
      </c>
      <c r="L7" s="101">
        <v>5951.2430000000004</v>
      </c>
      <c r="M7" s="261">
        <v>-0.90577716285489696</v>
      </c>
      <c r="N7" s="260">
        <v>5815.8490000000002</v>
      </c>
      <c r="O7" s="101">
        <v>6025.1059999999998</v>
      </c>
      <c r="P7" s="267">
        <v>-3.4730841249929814</v>
      </c>
    </row>
    <row r="8" spans="1:19" ht="21.75" customHeight="1">
      <c r="A8" s="9" t="s">
        <v>22</v>
      </c>
      <c r="B8" s="308">
        <v>10760.592000000001</v>
      </c>
      <c r="C8" s="101">
        <v>9967.5560000000005</v>
      </c>
      <c r="D8" s="261">
        <v>7.9561730077062016</v>
      </c>
      <c r="E8" s="260">
        <v>11176.75</v>
      </c>
      <c r="F8" s="101">
        <v>10357.712</v>
      </c>
      <c r="G8" s="261">
        <v>7.9075185716691143</v>
      </c>
      <c r="H8" s="260">
        <v>9200</v>
      </c>
      <c r="I8" s="101">
        <v>8900</v>
      </c>
      <c r="J8" s="261">
        <v>3.3707865168539324</v>
      </c>
      <c r="K8" s="260" t="s">
        <v>152</v>
      </c>
      <c r="L8" s="101" t="s">
        <v>152</v>
      </c>
      <c r="M8" s="261" t="s">
        <v>152</v>
      </c>
      <c r="N8" s="260" t="s">
        <v>152</v>
      </c>
      <c r="O8" s="101" t="s">
        <v>152</v>
      </c>
      <c r="P8" s="267" t="s">
        <v>152</v>
      </c>
      <c r="R8" t="s">
        <v>210</v>
      </c>
    </row>
    <row r="9" spans="1:19" ht="21.75" customHeight="1">
      <c r="A9" s="9" t="s">
        <v>23</v>
      </c>
      <c r="B9" s="308">
        <v>3962.895</v>
      </c>
      <c r="C9" s="101">
        <v>4006.703</v>
      </c>
      <c r="D9" s="261">
        <v>-1.0933677889277043</v>
      </c>
      <c r="E9" s="260">
        <v>4058.6410000000001</v>
      </c>
      <c r="F9" s="101">
        <v>4088.2840000000001</v>
      </c>
      <c r="G9" s="261">
        <v>-0.72507193727246022</v>
      </c>
      <c r="H9" s="260">
        <v>4021.7269999999999</v>
      </c>
      <c r="I9" s="101">
        <v>4161.3590000000004</v>
      </c>
      <c r="J9" s="261">
        <v>-3.3554422966151325</v>
      </c>
      <c r="K9" s="260">
        <v>4832.6790000000001</v>
      </c>
      <c r="L9" s="101">
        <v>4781.326</v>
      </c>
      <c r="M9" s="261">
        <v>1.0740326009981345</v>
      </c>
      <c r="N9" s="260">
        <v>3787.837</v>
      </c>
      <c r="O9" s="101">
        <v>3871.6709999999998</v>
      </c>
      <c r="P9" s="267">
        <v>-2.1653182824676951</v>
      </c>
    </row>
    <row r="10" spans="1:19" ht="21.75" customHeight="1">
      <c r="A10" s="9" t="s">
        <v>24</v>
      </c>
      <c r="B10" s="308">
        <v>6004.01</v>
      </c>
      <c r="C10" s="101">
        <v>6024.9210000000003</v>
      </c>
      <c r="D10" s="261">
        <v>-0.34707509027919303</v>
      </c>
      <c r="E10" s="260">
        <v>7574.393</v>
      </c>
      <c r="F10" s="101">
        <v>7220.6440000000002</v>
      </c>
      <c r="G10" s="261">
        <v>4.8991336506826784</v>
      </c>
      <c r="H10" s="260">
        <v>5673.8419999999996</v>
      </c>
      <c r="I10" s="101">
        <v>5409.1940000000004</v>
      </c>
      <c r="J10" s="261">
        <v>4.8925588544245082</v>
      </c>
      <c r="K10" s="260">
        <v>5846.8239999999996</v>
      </c>
      <c r="L10" s="101">
        <v>5794.31</v>
      </c>
      <c r="M10" s="261">
        <v>0.90630290750752396</v>
      </c>
      <c r="N10" s="260">
        <v>5538.6440000000002</v>
      </c>
      <c r="O10" s="101">
        <v>6449.4790000000003</v>
      </c>
      <c r="P10" s="267">
        <v>-14.12261362506956</v>
      </c>
    </row>
    <row r="11" spans="1:19" ht="21.75" customHeight="1">
      <c r="A11" s="9" t="s">
        <v>25</v>
      </c>
      <c r="B11" s="308">
        <v>12498.03</v>
      </c>
      <c r="C11" s="101">
        <v>12672.959000000001</v>
      </c>
      <c r="D11" s="261">
        <v>-1.3803327226104027</v>
      </c>
      <c r="E11" s="260">
        <v>12609.321</v>
      </c>
      <c r="F11" s="101">
        <v>12802.812</v>
      </c>
      <c r="G11" s="261">
        <v>-1.5113164201739429</v>
      </c>
      <c r="H11" s="260">
        <v>12539.12</v>
      </c>
      <c r="I11" s="101">
        <v>12428.09</v>
      </c>
      <c r="J11" s="261">
        <v>0.89337943320333735</v>
      </c>
      <c r="K11" s="260">
        <v>12241.463</v>
      </c>
      <c r="L11" s="101">
        <v>12744.313</v>
      </c>
      <c r="M11" s="261">
        <v>-3.9456814973078611</v>
      </c>
      <c r="N11" s="260">
        <v>12262.373</v>
      </c>
      <c r="O11" s="101">
        <v>13042.504000000001</v>
      </c>
      <c r="P11" s="267">
        <v>-5.9814511078547588</v>
      </c>
      <c r="S11" t="s">
        <v>212</v>
      </c>
    </row>
    <row r="12" spans="1:19" ht="21.75" customHeight="1">
      <c r="A12" s="9" t="s">
        <v>26</v>
      </c>
      <c r="B12" s="308">
        <v>5998.9380000000001</v>
      </c>
      <c r="C12" s="101">
        <v>6485.81</v>
      </c>
      <c r="D12" s="261">
        <v>-7.5067262223222739</v>
      </c>
      <c r="E12" s="260">
        <v>5374.8689999999997</v>
      </c>
      <c r="F12" s="101">
        <v>5363.4949999999999</v>
      </c>
      <c r="G12" s="261">
        <v>0.21206321624239041</v>
      </c>
      <c r="H12" s="260">
        <v>6197.7629999999999</v>
      </c>
      <c r="I12" s="101">
        <v>7151.857</v>
      </c>
      <c r="J12" s="261">
        <v>-13.340507227703238</v>
      </c>
      <c r="K12" s="260">
        <v>6260</v>
      </c>
      <c r="L12" s="101">
        <v>6360</v>
      </c>
      <c r="M12" s="261">
        <v>-1.5723270440251573</v>
      </c>
      <c r="N12" s="260">
        <v>5608.527</v>
      </c>
      <c r="O12" s="101">
        <v>5342.2560000000003</v>
      </c>
      <c r="P12" s="267">
        <v>4.9842426121099344</v>
      </c>
    </row>
    <row r="13" spans="1:19" ht="21.75" customHeight="1">
      <c r="A13" s="9" t="s">
        <v>27</v>
      </c>
      <c r="B13" s="308">
        <v>5640.0150000000003</v>
      </c>
      <c r="C13" s="101">
        <v>5705.8440000000001</v>
      </c>
      <c r="D13" s="261">
        <v>-1.1537118785581892</v>
      </c>
      <c r="E13" s="260">
        <v>5774.8149999999996</v>
      </c>
      <c r="F13" s="101">
        <v>5901.1450000000004</v>
      </c>
      <c r="G13" s="261">
        <v>-2.1407709859696857</v>
      </c>
      <c r="H13" s="260">
        <v>5668.8919999999998</v>
      </c>
      <c r="I13" s="101">
        <v>5684.6260000000002</v>
      </c>
      <c r="J13" s="261">
        <v>-0.27678162116558552</v>
      </c>
      <c r="K13" s="260">
        <v>6719.9719999999998</v>
      </c>
      <c r="L13" s="101">
        <v>6687.3320000000003</v>
      </c>
      <c r="M13" s="261">
        <v>0.4880870278311204</v>
      </c>
      <c r="N13" s="260">
        <v>5358.7569999999996</v>
      </c>
      <c r="O13" s="101">
        <v>5642.0789999999997</v>
      </c>
      <c r="P13" s="267">
        <v>-5.0215886732532482</v>
      </c>
    </row>
    <row r="14" spans="1:19" ht="21.75" customHeight="1">
      <c r="A14" s="9" t="s">
        <v>28</v>
      </c>
      <c r="B14" s="308">
        <v>5146.2529999999997</v>
      </c>
      <c r="C14" s="101">
        <v>5277.9129999999996</v>
      </c>
      <c r="D14" s="261">
        <v>-2.494546613405713</v>
      </c>
      <c r="E14" s="260">
        <v>5080.2269999999999</v>
      </c>
      <c r="F14" s="101">
        <v>5205.6319999999996</v>
      </c>
      <c r="G14" s="261">
        <v>-2.4090254555066468</v>
      </c>
      <c r="H14" s="260">
        <v>5024.45</v>
      </c>
      <c r="I14" s="101">
        <v>5211.143</v>
      </c>
      <c r="J14" s="261">
        <v>-3.5825729595215523</v>
      </c>
      <c r="K14" s="260">
        <v>6930.0749999999998</v>
      </c>
      <c r="L14" s="101">
        <v>6804.5630000000001</v>
      </c>
      <c r="M14" s="261">
        <v>1.8445269740319798</v>
      </c>
      <c r="N14" s="260">
        <v>5328.143</v>
      </c>
      <c r="O14" s="101">
        <v>5513.7250000000004</v>
      </c>
      <c r="P14" s="267">
        <v>-3.3658189336610063</v>
      </c>
    </row>
    <row r="15" spans="1:19" ht="21.75" customHeight="1">
      <c r="A15" s="9" t="s">
        <v>29</v>
      </c>
      <c r="B15" s="308">
        <v>15803.102999999999</v>
      </c>
      <c r="C15" s="101">
        <v>15351.53</v>
      </c>
      <c r="D15" s="261">
        <v>2.9415504513230832</v>
      </c>
      <c r="E15" s="260">
        <v>15524.775</v>
      </c>
      <c r="F15" s="101">
        <v>14959.689</v>
      </c>
      <c r="G15" s="261">
        <v>3.7773913615450114</v>
      </c>
      <c r="H15" s="260">
        <v>16540</v>
      </c>
      <c r="I15" s="101">
        <v>16530</v>
      </c>
      <c r="J15" s="261">
        <v>6.0496067755595892E-2</v>
      </c>
      <c r="K15" s="260">
        <v>15475.251</v>
      </c>
      <c r="L15" s="101">
        <v>15103</v>
      </c>
      <c r="M15" s="261">
        <v>2.4647487254187923</v>
      </c>
      <c r="N15" s="260">
        <v>16004.21</v>
      </c>
      <c r="O15" s="101">
        <v>15851.58</v>
      </c>
      <c r="P15" s="267">
        <v>0.96286931649715157</v>
      </c>
    </row>
    <row r="16" spans="1:19" ht="21.75" customHeight="1">
      <c r="A16" s="9" t="s">
        <v>30</v>
      </c>
      <c r="B16" s="308">
        <v>6609.9430000000002</v>
      </c>
      <c r="C16" s="101">
        <v>6407.2240000000002</v>
      </c>
      <c r="D16" s="261">
        <v>3.1639131080792562</v>
      </c>
      <c r="E16" s="260">
        <v>6481.5320000000002</v>
      </c>
      <c r="F16" s="101">
        <v>6248.6719999999996</v>
      </c>
      <c r="G16" s="261">
        <v>3.7265518177302406</v>
      </c>
      <c r="H16" s="260">
        <v>6820</v>
      </c>
      <c r="I16" s="101">
        <v>6570</v>
      </c>
      <c r="J16" s="261">
        <v>3.8051750380517504</v>
      </c>
      <c r="K16" s="260">
        <v>6528.04</v>
      </c>
      <c r="L16" s="101">
        <v>6485</v>
      </c>
      <c r="M16" s="261">
        <v>0.66368542791056229</v>
      </c>
      <c r="N16" s="260">
        <v>6277.5</v>
      </c>
      <c r="O16" s="101">
        <v>6373.9</v>
      </c>
      <c r="P16" s="267">
        <v>-1.5124178289587167</v>
      </c>
    </row>
    <row r="17" spans="1:21" ht="21.75" customHeight="1">
      <c r="A17" s="10" t="s">
        <v>31</v>
      </c>
      <c r="B17" s="308">
        <v>9834.73</v>
      </c>
      <c r="C17" s="101">
        <v>10394.451999999999</v>
      </c>
      <c r="D17" s="261">
        <v>-5.3848148993328344</v>
      </c>
      <c r="E17" s="260">
        <v>9209.76</v>
      </c>
      <c r="F17" s="101">
        <v>10380.892</v>
      </c>
      <c r="G17" s="261">
        <v>-11.281612408644648</v>
      </c>
      <c r="H17" s="260">
        <v>9930</v>
      </c>
      <c r="I17" s="101">
        <v>9970</v>
      </c>
      <c r="J17" s="261">
        <v>-0.4012036108324975</v>
      </c>
      <c r="K17" s="260">
        <v>10047.17</v>
      </c>
      <c r="L17" s="101">
        <v>10082</v>
      </c>
      <c r="M17" s="261">
        <v>-0.34546716921245713</v>
      </c>
      <c r="N17" s="260">
        <v>11382.99</v>
      </c>
      <c r="O17" s="101">
        <v>10784.99</v>
      </c>
      <c r="P17" s="267">
        <v>5.5447432032853063</v>
      </c>
      <c r="U17" t="s">
        <v>211</v>
      </c>
    </row>
    <row r="18" spans="1:21" ht="21.75" customHeight="1">
      <c r="A18" s="10" t="s">
        <v>32</v>
      </c>
      <c r="B18" s="308">
        <v>6030.5749999999998</v>
      </c>
      <c r="C18" s="101">
        <v>6028.1270000000004</v>
      </c>
      <c r="D18" s="261">
        <v>4.0609628828314509E-2</v>
      </c>
      <c r="E18" s="260">
        <v>5755.9780000000001</v>
      </c>
      <c r="F18" s="101">
        <v>6022.4960000000001</v>
      </c>
      <c r="G18" s="261">
        <v>-4.4253744626812548</v>
      </c>
      <c r="H18" s="260">
        <v>6340</v>
      </c>
      <c r="I18" s="101">
        <v>6090</v>
      </c>
      <c r="J18" s="261">
        <v>4.1050903119868636</v>
      </c>
      <c r="K18" s="260">
        <v>5683.1980000000003</v>
      </c>
      <c r="L18" s="101">
        <v>5694</v>
      </c>
      <c r="M18" s="261">
        <v>-0.18970846505092517</v>
      </c>
      <c r="N18" s="260" t="s">
        <v>152</v>
      </c>
      <c r="O18" s="101" t="s">
        <v>152</v>
      </c>
      <c r="P18" s="267" t="s">
        <v>152</v>
      </c>
    </row>
    <row r="19" spans="1:21" ht="21.75" customHeight="1">
      <c r="A19" s="10" t="s">
        <v>33</v>
      </c>
      <c r="B19" s="308">
        <v>2870.096</v>
      </c>
      <c r="C19" s="101">
        <v>2546.4299999999998</v>
      </c>
      <c r="D19" s="261">
        <v>12.710579124499796</v>
      </c>
      <c r="E19" s="260">
        <v>2579.1039999999998</v>
      </c>
      <c r="F19" s="101">
        <v>2494.4589999999998</v>
      </c>
      <c r="G19" s="261">
        <v>3.3933209565681368</v>
      </c>
      <c r="H19" s="260">
        <v>2677.502</v>
      </c>
      <c r="I19" s="101">
        <v>2594.221</v>
      </c>
      <c r="J19" s="261">
        <v>3.2102507843394976</v>
      </c>
      <c r="K19" s="260" t="s">
        <v>152</v>
      </c>
      <c r="L19" s="101" t="s">
        <v>152</v>
      </c>
      <c r="M19" s="261" t="s">
        <v>152</v>
      </c>
      <c r="N19" s="260" t="s">
        <v>152</v>
      </c>
      <c r="O19" s="101" t="s">
        <v>152</v>
      </c>
      <c r="P19" s="267" t="s">
        <v>152</v>
      </c>
    </row>
    <row r="20" spans="1:21" ht="21.75" customHeight="1" thickBot="1">
      <c r="A20" s="11" t="s">
        <v>34</v>
      </c>
      <c r="B20" s="309">
        <v>5593.5649999999996</v>
      </c>
      <c r="C20" s="305">
        <v>5501.2560000000003</v>
      </c>
      <c r="D20" s="306">
        <v>1.6779622689800162</v>
      </c>
      <c r="E20" s="281">
        <v>6073.7669999999998</v>
      </c>
      <c r="F20" s="305">
        <v>5828.9660000000003</v>
      </c>
      <c r="G20" s="306">
        <v>4.1997328514182355</v>
      </c>
      <c r="H20" s="281">
        <v>5480</v>
      </c>
      <c r="I20" s="305">
        <v>5340</v>
      </c>
      <c r="J20" s="306">
        <v>2.6217228464419478</v>
      </c>
      <c r="K20" s="281">
        <v>5180</v>
      </c>
      <c r="L20" s="305">
        <v>5086</v>
      </c>
      <c r="M20" s="306">
        <v>1.84821077467558</v>
      </c>
      <c r="N20" s="281">
        <v>4910.63</v>
      </c>
      <c r="O20" s="305">
        <v>4937.7</v>
      </c>
      <c r="P20" s="282">
        <v>-0.54823095773335173</v>
      </c>
    </row>
    <row r="21" spans="1:2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showRowColHeaders="0" workbookViewId="0">
      <selection activeCell="A26" sqref="A2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8"/>
    </row>
    <row r="2" spans="1:6" ht="15.75">
      <c r="A2" s="12" t="s">
        <v>245</v>
      </c>
      <c r="B2" s="13"/>
      <c r="C2" s="13"/>
      <c r="D2" s="13"/>
      <c r="E2" s="13"/>
      <c r="F2" s="13"/>
    </row>
    <row r="3" spans="1:6" ht="16.5" thickBot="1">
      <c r="A3" s="13"/>
      <c r="B3" s="363"/>
      <c r="C3" s="17"/>
      <c r="D3" s="18" t="s">
        <v>159</v>
      </c>
      <c r="E3" s="17"/>
      <c r="F3" s="17"/>
    </row>
    <row r="4" spans="1:6" ht="32.25" thickBot="1">
      <c r="A4" s="310" t="s">
        <v>42</v>
      </c>
      <c r="B4" s="311" t="s">
        <v>9</v>
      </c>
      <c r="C4" s="15" t="s">
        <v>43</v>
      </c>
      <c r="D4" s="15" t="s">
        <v>44</v>
      </c>
      <c r="E4" s="15" t="s">
        <v>45</v>
      </c>
      <c r="F4" s="312" t="s">
        <v>46</v>
      </c>
    </row>
    <row r="5" spans="1:6" ht="15">
      <c r="A5" s="16" t="s">
        <v>244</v>
      </c>
      <c r="B5" s="22">
        <v>5.6755100000000001</v>
      </c>
      <c r="C5" s="22">
        <v>4.99</v>
      </c>
      <c r="D5" s="22">
        <v>5.7530000000000001</v>
      </c>
      <c r="E5" s="22">
        <v>5.6710000000000003</v>
      </c>
      <c r="F5" s="22">
        <v>5.6180000000000003</v>
      </c>
    </row>
    <row r="6" spans="1:6" ht="15">
      <c r="A6" s="17"/>
      <c r="B6" s="364"/>
      <c r="C6" s="364"/>
      <c r="D6" s="364"/>
      <c r="E6" s="364"/>
      <c r="F6" s="365"/>
    </row>
    <row r="7" spans="1:6" ht="16.5" thickBot="1">
      <c r="A7" s="313"/>
      <c r="B7" s="17"/>
      <c r="C7" s="17"/>
      <c r="D7" s="18" t="s">
        <v>47</v>
      </c>
      <c r="E7" s="17"/>
      <c r="F7" s="19"/>
    </row>
    <row r="8" spans="1:6" ht="15.75" thickBot="1">
      <c r="A8" s="314"/>
      <c r="B8" s="14" t="s">
        <v>9</v>
      </c>
      <c r="C8" s="15" t="s">
        <v>43</v>
      </c>
      <c r="D8" s="15" t="s">
        <v>44</v>
      </c>
      <c r="E8" s="15" t="s">
        <v>45</v>
      </c>
      <c r="F8" s="15" t="s">
        <v>46</v>
      </c>
    </row>
    <row r="9" spans="1:6" ht="15">
      <c r="A9" s="16" t="s">
        <v>244</v>
      </c>
      <c r="B9" s="22">
        <v>8.8735999999999997</v>
      </c>
      <c r="C9" s="22" t="s">
        <v>160</v>
      </c>
      <c r="D9" s="22" t="s">
        <v>160</v>
      </c>
      <c r="E9" s="315" t="s">
        <v>160</v>
      </c>
      <c r="F9" s="22" t="s">
        <v>160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7" workbookViewId="0">
      <selection activeCell="S52" sqref="S52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177" t="s">
        <v>158</v>
      </c>
    </row>
    <row r="3" spans="2:21" ht="15.75">
      <c r="D3" s="178"/>
      <c r="F3" s="179"/>
      <c r="G3" s="180"/>
    </row>
    <row r="4" spans="2:21" ht="16.5" thickBot="1">
      <c r="D4" s="178" t="s">
        <v>116</v>
      </c>
      <c r="F4" s="179"/>
      <c r="G4" s="180"/>
    </row>
    <row r="5" spans="2:21" ht="15.75" thickBot="1">
      <c r="B5" s="181" t="s">
        <v>117</v>
      </c>
      <c r="C5" s="182" t="s">
        <v>118</v>
      </c>
      <c r="D5" s="183" t="s">
        <v>119</v>
      </c>
      <c r="E5" s="183" t="s">
        <v>120</v>
      </c>
      <c r="F5" s="183" t="s">
        <v>121</v>
      </c>
      <c r="G5" s="183" t="s">
        <v>122</v>
      </c>
      <c r="H5" s="183" t="s">
        <v>123</v>
      </c>
      <c r="I5" s="183" t="s">
        <v>124</v>
      </c>
      <c r="J5" s="183" t="s">
        <v>125</v>
      </c>
      <c r="K5" s="183" t="s">
        <v>126</v>
      </c>
      <c r="L5" s="183" t="s">
        <v>127</v>
      </c>
      <c r="M5" s="183" t="s">
        <v>128</v>
      </c>
      <c r="N5" s="184" t="s">
        <v>129</v>
      </c>
    </row>
    <row r="6" spans="2:21" ht="15.75">
      <c r="B6" s="185" t="s">
        <v>130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7"/>
    </row>
    <row r="7" spans="2:21" ht="15.75">
      <c r="B7" s="188" t="s">
        <v>131</v>
      </c>
      <c r="C7" s="189">
        <v>3365.8284528305776</v>
      </c>
      <c r="D7" s="190">
        <v>3378.9593195787402</v>
      </c>
      <c r="E7" s="190">
        <v>3519.6335493326173</v>
      </c>
      <c r="F7" s="190">
        <v>3491.2204606955479</v>
      </c>
      <c r="G7" s="190">
        <v>3475.4768045139958</v>
      </c>
      <c r="H7" s="190">
        <v>3625.9712143204601</v>
      </c>
      <c r="I7" s="190">
        <v>3654.8000920762447</v>
      </c>
      <c r="J7" s="190">
        <v>3626.4058720467087</v>
      </c>
      <c r="K7" s="190">
        <v>3563.2809493281484</v>
      </c>
      <c r="L7" s="190">
        <v>3450.7512560281461</v>
      </c>
      <c r="M7" s="190">
        <v>3436.6867858971668</v>
      </c>
      <c r="N7" s="191">
        <v>3250.361738244962</v>
      </c>
    </row>
    <row r="8" spans="2:21" ht="15.75">
      <c r="B8" s="188" t="s">
        <v>132</v>
      </c>
      <c r="C8" s="189">
        <v>3236.1440956584729</v>
      </c>
      <c r="D8" s="190">
        <v>3323.0044351202337</v>
      </c>
      <c r="E8" s="190">
        <v>3442.3101888828219</v>
      </c>
      <c r="F8" s="190">
        <v>3302.6696895591044</v>
      </c>
      <c r="G8" s="190">
        <v>3320.8695305467868</v>
      </c>
      <c r="H8" s="190">
        <v>3407.5451874259434</v>
      </c>
      <c r="I8" s="190">
        <v>3528.7505966442886</v>
      </c>
      <c r="J8" s="190">
        <v>3625.9084617695244</v>
      </c>
      <c r="K8" s="190">
        <v>3690.4413464457784</v>
      </c>
      <c r="L8" s="190">
        <v>3475.4260684985807</v>
      </c>
      <c r="M8" s="190">
        <v>3406.7716292790137</v>
      </c>
      <c r="N8" s="191">
        <v>3187.7531900326994</v>
      </c>
    </row>
    <row r="9" spans="2:21" ht="16.5" thickBot="1">
      <c r="B9" s="192" t="s">
        <v>133</v>
      </c>
      <c r="C9" s="193">
        <v>3271.4978238916769</v>
      </c>
      <c r="D9" s="194">
        <v>3415.3397253482494</v>
      </c>
      <c r="E9" s="194">
        <v>3658.7973880610675</v>
      </c>
      <c r="F9" s="194">
        <v>3954.4405623580728</v>
      </c>
      <c r="G9" s="194">
        <v>4026.6581379013369</v>
      </c>
      <c r="H9" s="194">
        <v>4126.3499965726596</v>
      </c>
      <c r="I9" s="194">
        <v>4261.4459007460691</v>
      </c>
      <c r="J9" s="194">
        <v>4194.91</v>
      </c>
      <c r="K9" s="195">
        <v>4128.18</v>
      </c>
      <c r="L9" s="194">
        <v>3897</v>
      </c>
      <c r="M9" s="194">
        <v>3801.03</v>
      </c>
      <c r="N9" s="196">
        <v>3948.82</v>
      </c>
    </row>
    <row r="10" spans="2:21" ht="16.5" thickBot="1">
      <c r="B10" s="192" t="s">
        <v>147</v>
      </c>
      <c r="C10" s="211">
        <v>3927.66</v>
      </c>
      <c r="D10" s="211">
        <v>3875.94</v>
      </c>
      <c r="E10" s="211">
        <v>4085.7</v>
      </c>
      <c r="F10" s="211">
        <v>3172.59</v>
      </c>
      <c r="G10" s="211">
        <v>3221.11</v>
      </c>
      <c r="H10" s="211">
        <v>3563.6</v>
      </c>
      <c r="I10" s="211">
        <v>3790.28</v>
      </c>
      <c r="J10" s="211">
        <v>3330.53</v>
      </c>
      <c r="K10" s="211">
        <v>3503.9</v>
      </c>
      <c r="L10" s="211">
        <v>3064.46</v>
      </c>
      <c r="M10" s="211">
        <v>3033.45</v>
      </c>
      <c r="N10" s="211">
        <v>2962.46</v>
      </c>
    </row>
    <row r="11" spans="2:21" ht="16.5" thickBot="1">
      <c r="B11" s="192" t="s">
        <v>242</v>
      </c>
      <c r="C11" s="211">
        <v>3620.98</v>
      </c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60"/>
      <c r="U11" s="298"/>
    </row>
    <row r="12" spans="2:21" ht="15.75">
      <c r="B12" s="185" t="s">
        <v>134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7"/>
    </row>
    <row r="13" spans="2:21" ht="15.75">
      <c r="B13" s="188" t="s">
        <v>131</v>
      </c>
      <c r="C13" s="189">
        <v>12559.234040187543</v>
      </c>
      <c r="D13" s="190">
        <v>12801.955841467696</v>
      </c>
      <c r="E13" s="190">
        <v>13153.120316210187</v>
      </c>
      <c r="F13" s="190">
        <v>13263.269886981176</v>
      </c>
      <c r="G13" s="190">
        <v>13324.883951138463</v>
      </c>
      <c r="H13" s="190">
        <v>13538.172834960335</v>
      </c>
      <c r="I13" s="190">
        <v>13862.836530533841</v>
      </c>
      <c r="J13" s="190">
        <v>13895.974953138399</v>
      </c>
      <c r="K13" s="190">
        <v>13899.947538657194</v>
      </c>
      <c r="L13" s="190">
        <v>13821.559014955943</v>
      </c>
      <c r="M13" s="190">
        <v>13906.200620335763</v>
      </c>
      <c r="N13" s="191">
        <v>13820.838083652592</v>
      </c>
    </row>
    <row r="14" spans="2:21" ht="15.75">
      <c r="B14" s="188" t="s">
        <v>132</v>
      </c>
      <c r="C14" s="189">
        <v>13739.491085149693</v>
      </c>
      <c r="D14" s="190">
        <v>13984.247071825299</v>
      </c>
      <c r="E14" s="190">
        <v>14179.736514897744</v>
      </c>
      <c r="F14" s="190">
        <v>14506.883498662564</v>
      </c>
      <c r="G14" s="190">
        <v>15034.480490328413</v>
      </c>
      <c r="H14" s="190">
        <v>15693.511271606831</v>
      </c>
      <c r="I14" s="190">
        <v>15993.862952987773</v>
      </c>
      <c r="J14" s="190">
        <v>15799.271546431495</v>
      </c>
      <c r="K14" s="190">
        <v>15492.744447643703</v>
      </c>
      <c r="L14" s="190">
        <v>14249.293572763458</v>
      </c>
      <c r="M14" s="190">
        <v>13516.254659651697</v>
      </c>
      <c r="N14" s="191">
        <v>12881.834767390546</v>
      </c>
    </row>
    <row r="15" spans="2:21" ht="16.5" thickBot="1">
      <c r="B15" s="192" t="s">
        <v>133</v>
      </c>
      <c r="C15" s="193">
        <v>13156.511347944983</v>
      </c>
      <c r="D15" s="194">
        <v>13666.209864837068</v>
      </c>
      <c r="E15" s="194">
        <v>13976.05602391201</v>
      </c>
      <c r="F15" s="194">
        <v>14041.635223887839</v>
      </c>
      <c r="G15" s="194">
        <v>14092.17963575708</v>
      </c>
      <c r="H15" s="194">
        <v>13756.505811488036</v>
      </c>
      <c r="I15" s="194">
        <v>13844.405364894954</v>
      </c>
      <c r="J15" s="194">
        <v>13643.57</v>
      </c>
      <c r="K15" s="214">
        <v>13445.4</v>
      </c>
      <c r="L15" s="194">
        <v>12578.29</v>
      </c>
      <c r="M15" s="194">
        <v>12283.97</v>
      </c>
      <c r="N15" s="196">
        <v>12635.53</v>
      </c>
    </row>
    <row r="16" spans="2:21" ht="16.5" thickBot="1">
      <c r="B16" s="192" t="s">
        <v>147</v>
      </c>
      <c r="C16" s="211">
        <v>12560.93</v>
      </c>
      <c r="D16" s="211">
        <v>12841.93</v>
      </c>
      <c r="E16" s="211">
        <v>13507.34</v>
      </c>
      <c r="F16" s="211">
        <v>11613.27</v>
      </c>
      <c r="G16" s="211">
        <v>11690.34</v>
      </c>
      <c r="H16" s="211">
        <v>12053</v>
      </c>
      <c r="I16" s="211">
        <v>12131.25</v>
      </c>
      <c r="J16" s="297">
        <v>12132.41</v>
      </c>
      <c r="K16" s="318">
        <v>12151.2</v>
      </c>
      <c r="L16" s="318">
        <v>11234.94</v>
      </c>
      <c r="M16" s="318">
        <v>10645.3</v>
      </c>
      <c r="N16" s="318">
        <v>10633.9</v>
      </c>
    </row>
    <row r="17" spans="2:14" ht="16.5" thickBot="1">
      <c r="B17" s="192" t="s">
        <v>242</v>
      </c>
      <c r="C17" s="211">
        <v>12398.88</v>
      </c>
      <c r="D17" s="359"/>
      <c r="E17" s="359"/>
      <c r="F17" s="359"/>
      <c r="G17" s="359"/>
      <c r="H17" s="359"/>
      <c r="I17" s="359"/>
      <c r="J17" s="359"/>
      <c r="K17" s="361"/>
      <c r="L17" s="361"/>
      <c r="M17" s="361"/>
      <c r="N17" s="362"/>
    </row>
    <row r="18" spans="2:14" ht="15.75">
      <c r="B18" s="185" t="s">
        <v>135</v>
      </c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7"/>
    </row>
    <row r="19" spans="2:14" ht="15.75">
      <c r="B19" s="188" t="s">
        <v>131</v>
      </c>
      <c r="C19" s="189">
        <v>5314.2604699816602</v>
      </c>
      <c r="D19" s="190">
        <v>5019.0092079734259</v>
      </c>
      <c r="E19" s="190">
        <v>5271.5842321086975</v>
      </c>
      <c r="F19" s="190">
        <v>5202.0182096955332</v>
      </c>
      <c r="G19" s="190">
        <v>5164.9544469586062</v>
      </c>
      <c r="H19" s="190">
        <v>5179.6002208276032</v>
      </c>
      <c r="I19" s="190">
        <v>5372.1624865117637</v>
      </c>
      <c r="J19" s="190">
        <v>5469.7899176214642</v>
      </c>
      <c r="K19" s="190">
        <v>5247.819114791454</v>
      </c>
      <c r="L19" s="190">
        <v>5364.1382814741091</v>
      </c>
      <c r="M19" s="190">
        <v>5296.5961964617172</v>
      </c>
      <c r="N19" s="191">
        <v>5182.8125519510704</v>
      </c>
    </row>
    <row r="20" spans="2:14" ht="15.75">
      <c r="B20" s="188" t="s">
        <v>132</v>
      </c>
      <c r="C20" s="189">
        <v>5153.248792471597</v>
      </c>
      <c r="D20" s="190">
        <v>5160.113186104847</v>
      </c>
      <c r="E20" s="190">
        <v>5262.802739071205</v>
      </c>
      <c r="F20" s="190">
        <v>5072.8866636131652</v>
      </c>
      <c r="G20" s="190">
        <v>5125.2152257370608</v>
      </c>
      <c r="H20" s="190">
        <v>5805.7079620360701</v>
      </c>
      <c r="I20" s="190">
        <v>5399.7625224823305</v>
      </c>
      <c r="J20" s="190">
        <v>5433.524375720167</v>
      </c>
      <c r="K20" s="190">
        <v>5835.0656264034023</v>
      </c>
      <c r="L20" s="190">
        <v>5574.5034561756156</v>
      </c>
      <c r="M20" s="190">
        <v>5735.0613805574185</v>
      </c>
      <c r="N20" s="191">
        <v>5576.3220076120506</v>
      </c>
    </row>
    <row r="21" spans="2:14" ht="16.5" thickBot="1">
      <c r="B21" s="192" t="s">
        <v>133</v>
      </c>
      <c r="C21" s="193">
        <v>5617.1159296817877</v>
      </c>
      <c r="D21" s="194">
        <v>5788.131599414347</v>
      </c>
      <c r="E21" s="194">
        <v>5971.9509861254919</v>
      </c>
      <c r="F21" s="194">
        <v>5763.6205974723016</v>
      </c>
      <c r="G21" s="194">
        <v>5989.7517233279459</v>
      </c>
      <c r="H21" s="194">
        <v>6281.3365448565301</v>
      </c>
      <c r="I21" s="194">
        <v>6252.907477563791</v>
      </c>
      <c r="J21" s="194">
        <v>5983.82</v>
      </c>
      <c r="K21" s="195">
        <v>5897.12</v>
      </c>
      <c r="L21" s="194">
        <v>5745.33</v>
      </c>
      <c r="M21" s="194">
        <v>5457.01</v>
      </c>
      <c r="N21" s="196">
        <v>5667.38</v>
      </c>
    </row>
    <row r="22" spans="2:14" ht="16.5" thickBot="1">
      <c r="B22" s="192" t="s">
        <v>147</v>
      </c>
      <c r="C22" s="211">
        <v>5869.79</v>
      </c>
      <c r="D22" s="211">
        <v>5469.22</v>
      </c>
      <c r="E22" s="211">
        <v>5930.18</v>
      </c>
      <c r="F22" s="211">
        <v>5130.1899999999996</v>
      </c>
      <c r="G22" s="211">
        <v>4947.0200000000004</v>
      </c>
      <c r="H22" s="211">
        <v>4854.82</v>
      </c>
      <c r="I22" s="211">
        <v>5463.63</v>
      </c>
      <c r="J22" s="211">
        <v>5021.99</v>
      </c>
      <c r="K22" s="211">
        <v>5069.3599999999997</v>
      </c>
      <c r="L22" s="211">
        <v>4822.3999999999996</v>
      </c>
      <c r="M22" s="211">
        <v>5007.4399999999996</v>
      </c>
      <c r="N22" s="211">
        <v>5120.5600000000004</v>
      </c>
    </row>
    <row r="23" spans="2:14" ht="16.5" thickBot="1">
      <c r="B23" s="192" t="s">
        <v>242</v>
      </c>
      <c r="C23" s="211">
        <v>5592.36</v>
      </c>
      <c r="D23" s="359"/>
      <c r="E23" s="359"/>
      <c r="F23" s="359"/>
      <c r="G23" s="359"/>
      <c r="H23" s="359"/>
      <c r="I23" s="359"/>
      <c r="J23" s="359"/>
      <c r="K23" s="359"/>
      <c r="L23" s="359"/>
      <c r="M23" s="359"/>
      <c r="N23" s="360"/>
    </row>
    <row r="24" spans="2:14" ht="15.75">
      <c r="B24" s="185" t="s">
        <v>136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7"/>
    </row>
    <row r="25" spans="2:14" ht="15.75">
      <c r="B25" s="188" t="s">
        <v>131</v>
      </c>
      <c r="C25" s="189">
        <v>5453.6387719944387</v>
      </c>
      <c r="D25" s="190">
        <v>5009.9690612261884</v>
      </c>
      <c r="E25" s="190">
        <v>5051.4095324178161</v>
      </c>
      <c r="F25" s="190">
        <v>5388.5021247766526</v>
      </c>
      <c r="G25" s="190">
        <v>5250.559663686995</v>
      </c>
      <c r="H25" s="190">
        <v>5076.8645341278716</v>
      </c>
      <c r="I25" s="190">
        <v>5269.8513906929738</v>
      </c>
      <c r="J25" s="190">
        <v>5150.0246562497023</v>
      </c>
      <c r="K25" s="190">
        <v>5210.3566546345455</v>
      </c>
      <c r="L25" s="190">
        <v>5052.0757605319723</v>
      </c>
      <c r="M25" s="190">
        <v>5119.0659501347718</v>
      </c>
      <c r="N25" s="191">
        <v>4964.4481024813767</v>
      </c>
    </row>
    <row r="26" spans="2:14" ht="15.75">
      <c r="B26" s="188" t="s">
        <v>132</v>
      </c>
      <c r="C26" s="189">
        <v>5015.8153870110955</v>
      </c>
      <c r="D26" s="190">
        <v>5000.8101164956279</v>
      </c>
      <c r="E26" s="190">
        <v>4938.0746085523042</v>
      </c>
      <c r="F26" s="190">
        <v>5150.1959746999655</v>
      </c>
      <c r="G26" s="190">
        <v>5331.6388722136298</v>
      </c>
      <c r="H26" s="190">
        <v>5436.6288134242923</v>
      </c>
      <c r="I26" s="190">
        <v>5282.450323395833</v>
      </c>
      <c r="J26" s="190">
        <v>5530.4959896477194</v>
      </c>
      <c r="K26" s="190">
        <v>5399.4109330539195</v>
      </c>
      <c r="L26" s="190">
        <v>5199.7208702346134</v>
      </c>
      <c r="M26" s="190">
        <v>5140.1404809857786</v>
      </c>
      <c r="N26" s="191">
        <v>5033.7519536851451</v>
      </c>
    </row>
    <row r="27" spans="2:14" ht="16.5" thickBot="1">
      <c r="B27" s="192" t="s">
        <v>133</v>
      </c>
      <c r="C27" s="193">
        <v>4961.7347747537051</v>
      </c>
      <c r="D27" s="194">
        <v>5117.2800041355622</v>
      </c>
      <c r="E27" s="194">
        <v>5248.4616287919052</v>
      </c>
      <c r="F27" s="194">
        <v>5395.3594395843566</v>
      </c>
      <c r="G27" s="194">
        <v>5283.872476400019</v>
      </c>
      <c r="H27" s="194">
        <v>5454.2047400902893</v>
      </c>
      <c r="I27" s="213">
        <v>5510.2066170614507</v>
      </c>
      <c r="J27" s="194">
        <v>5542.26</v>
      </c>
      <c r="K27" s="195">
        <v>5373.04</v>
      </c>
      <c r="L27" s="194">
        <v>5253.47</v>
      </c>
      <c r="M27" s="194">
        <v>5198.91</v>
      </c>
      <c r="N27" s="196">
        <v>5305.16</v>
      </c>
    </row>
    <row r="28" spans="2:14" ht="16.5" thickBot="1">
      <c r="B28" s="192" t="s">
        <v>147</v>
      </c>
      <c r="C28" s="211">
        <v>5356.76</v>
      </c>
      <c r="D28" s="211">
        <v>5329.89</v>
      </c>
      <c r="E28" s="211">
        <v>5583.9</v>
      </c>
      <c r="F28" s="211">
        <v>4916.3500000000004</v>
      </c>
      <c r="G28" s="211">
        <v>4772.09</v>
      </c>
      <c r="H28" s="297">
        <v>5162.7</v>
      </c>
      <c r="I28" s="211">
        <v>5206.12</v>
      </c>
      <c r="J28" s="211">
        <v>4889.99</v>
      </c>
      <c r="K28" s="195">
        <v>4862.8999999999996</v>
      </c>
      <c r="L28" s="195">
        <v>4713.41</v>
      </c>
      <c r="M28" s="195">
        <v>4703.22</v>
      </c>
      <c r="N28" s="195">
        <v>4736.66</v>
      </c>
    </row>
    <row r="29" spans="2:14" ht="16.5" thickBot="1">
      <c r="B29" s="192" t="s">
        <v>242</v>
      </c>
      <c r="C29" s="211">
        <v>5229.28</v>
      </c>
      <c r="D29" s="359"/>
      <c r="E29" s="359"/>
      <c r="F29" s="359"/>
      <c r="G29" s="359"/>
      <c r="H29" s="359"/>
      <c r="I29" s="359"/>
      <c r="J29" s="359"/>
      <c r="K29" s="361"/>
      <c r="L29" s="361"/>
      <c r="M29" s="361"/>
      <c r="N29" s="361"/>
    </row>
    <row r="30" spans="2:14" ht="15.75">
      <c r="B30" s="185" t="s">
        <v>137</v>
      </c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7"/>
    </row>
    <row r="31" spans="2:14" ht="15.75">
      <c r="B31" s="188" t="s">
        <v>131</v>
      </c>
      <c r="C31" s="189">
        <v>5511.5961913218489</v>
      </c>
      <c r="D31" s="190">
        <v>5386.5069713345019</v>
      </c>
      <c r="E31" s="190">
        <v>5415.6624121924397</v>
      </c>
      <c r="F31" s="190">
        <v>5409.4355550208438</v>
      </c>
      <c r="G31" s="190">
        <v>5460.1073344723673</v>
      </c>
      <c r="H31" s="190">
        <v>5407.9152298806657</v>
      </c>
      <c r="I31" s="190">
        <v>5420.0106764052307</v>
      </c>
      <c r="J31" s="190">
        <v>5378.2994017474111</v>
      </c>
      <c r="K31" s="190">
        <v>5388.3867894457435</v>
      </c>
      <c r="L31" s="190">
        <v>5430.4096475948872</v>
      </c>
      <c r="M31" s="190">
        <v>5394.6718437645877</v>
      </c>
      <c r="N31" s="191">
        <v>5515.9668493263225</v>
      </c>
    </row>
    <row r="32" spans="2:14" ht="15.75">
      <c r="B32" s="188" t="s">
        <v>132</v>
      </c>
      <c r="C32" s="189">
        <v>5405.0975186845117</v>
      </c>
      <c r="D32" s="190">
        <v>5357.4152578832018</v>
      </c>
      <c r="E32" s="190">
        <v>5391.8139706959719</v>
      </c>
      <c r="F32" s="190">
        <v>5513.4903181370928</v>
      </c>
      <c r="G32" s="190">
        <v>5563.275207517735</v>
      </c>
      <c r="H32" s="190">
        <v>5597.9379982030277</v>
      </c>
      <c r="I32" s="190">
        <v>5718.8278754338553</v>
      </c>
      <c r="J32" s="190">
        <v>5841.2796117763937</v>
      </c>
      <c r="K32" s="190">
        <v>5959.2775228495175</v>
      </c>
      <c r="L32" s="190">
        <v>5635.5925007458745</v>
      </c>
      <c r="M32" s="190">
        <v>5663.9329770721397</v>
      </c>
      <c r="N32" s="191">
        <v>5630.6530580936715</v>
      </c>
    </row>
    <row r="33" spans="2:14" ht="16.5" thickBot="1">
      <c r="B33" s="192" t="s">
        <v>133</v>
      </c>
      <c r="C33" s="193">
        <v>5416.8179829433102</v>
      </c>
      <c r="D33" s="194">
        <v>5572.7657273669647</v>
      </c>
      <c r="E33" s="194">
        <v>5706.1442565558655</v>
      </c>
      <c r="F33" s="194">
        <v>5744.9181026953165</v>
      </c>
      <c r="G33" s="194">
        <v>5715.792171486145</v>
      </c>
      <c r="H33" s="194">
        <v>5736.8091841516944</v>
      </c>
      <c r="I33" s="194">
        <v>5748.4367518750441</v>
      </c>
      <c r="J33" s="194">
        <v>5791.85</v>
      </c>
      <c r="K33" s="195">
        <v>5776.36</v>
      </c>
      <c r="L33" s="194">
        <v>5594.4</v>
      </c>
      <c r="M33" s="194">
        <v>5481.31</v>
      </c>
      <c r="N33" s="196">
        <v>5556.63</v>
      </c>
    </row>
    <row r="34" spans="2:14" ht="16.5" thickBot="1">
      <c r="B34" s="192" t="s">
        <v>147</v>
      </c>
      <c r="C34" s="211">
        <v>5637.88</v>
      </c>
      <c r="D34" s="211">
        <v>5545.5</v>
      </c>
      <c r="E34" s="211">
        <v>5686.5</v>
      </c>
      <c r="F34" s="211">
        <v>5033.8900000000003</v>
      </c>
      <c r="G34" s="211">
        <v>4995.3999999999996</v>
      </c>
      <c r="H34" s="211">
        <v>5270.3</v>
      </c>
      <c r="I34" s="211">
        <v>5393.53</v>
      </c>
      <c r="J34" s="211">
        <v>5485.65</v>
      </c>
      <c r="K34" s="211">
        <v>5198.3</v>
      </c>
      <c r="L34" s="211">
        <v>4913.1099999999997</v>
      </c>
      <c r="M34" s="211">
        <v>4788.8900000000003</v>
      </c>
      <c r="N34" s="211">
        <v>4977.99</v>
      </c>
    </row>
    <row r="35" spans="2:14" ht="16.5" thickBot="1">
      <c r="B35" s="192" t="s">
        <v>242</v>
      </c>
      <c r="C35" s="211">
        <v>5263.65</v>
      </c>
      <c r="D35" s="359"/>
      <c r="E35" s="359"/>
      <c r="F35" s="359"/>
      <c r="G35" s="359"/>
      <c r="H35" s="359"/>
      <c r="I35" s="359"/>
      <c r="J35" s="359"/>
      <c r="K35" s="359"/>
      <c r="L35" s="359"/>
      <c r="M35" s="359"/>
      <c r="N35" s="360"/>
    </row>
    <row r="36" spans="2:14" ht="15.75">
      <c r="B36" s="185" t="s">
        <v>138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7"/>
    </row>
    <row r="37" spans="2:14" ht="15.75">
      <c r="B37" s="188" t="s">
        <v>131</v>
      </c>
      <c r="C37" s="189">
        <v>15851.938286004304</v>
      </c>
      <c r="D37" s="190">
        <v>15747.471100988882</v>
      </c>
      <c r="E37" s="190">
        <v>16140.931710752169</v>
      </c>
      <c r="F37" s="190">
        <v>16240.323969256717</v>
      </c>
      <c r="G37" s="190">
        <v>16924.739075088179</v>
      </c>
      <c r="H37" s="190">
        <v>17321.703886272549</v>
      </c>
      <c r="I37" s="190">
        <v>17217.375904680841</v>
      </c>
      <c r="J37" s="190">
        <v>16868.33018531217</v>
      </c>
      <c r="K37" s="190">
        <v>16806.444259611257</v>
      </c>
      <c r="L37" s="190">
        <v>16910.816534385631</v>
      </c>
      <c r="M37" s="190">
        <v>16722.876875664249</v>
      </c>
      <c r="N37" s="191">
        <v>16865.271837861277</v>
      </c>
    </row>
    <row r="38" spans="2:14" ht="15.75">
      <c r="B38" s="188" t="s">
        <v>132</v>
      </c>
      <c r="C38" s="189">
        <v>16041.064074684988</v>
      </c>
      <c r="D38" s="190">
        <v>15026.636198316815</v>
      </c>
      <c r="E38" s="190">
        <v>14804.66344412203</v>
      </c>
      <c r="F38" s="190">
        <v>14741.674691671629</v>
      </c>
      <c r="G38" s="190">
        <v>15420.958817068815</v>
      </c>
      <c r="H38" s="190">
        <v>16528.574201435204</v>
      </c>
      <c r="I38" s="190">
        <v>16502.061476691666</v>
      </c>
      <c r="J38" s="190">
        <v>16394.615915326391</v>
      </c>
      <c r="K38" s="190">
        <v>17543.666575210609</v>
      </c>
      <c r="L38" s="190">
        <v>18032.278002817216</v>
      </c>
      <c r="M38" s="190">
        <v>17792.882880899975</v>
      </c>
      <c r="N38" s="191">
        <v>17789.56122044845</v>
      </c>
    </row>
    <row r="39" spans="2:14" ht="16.5" thickBot="1">
      <c r="B39" s="192" t="s">
        <v>133</v>
      </c>
      <c r="C39" s="193">
        <v>17100.168293533581</v>
      </c>
      <c r="D39" s="194">
        <v>16872.596071879096</v>
      </c>
      <c r="E39" s="194">
        <v>17434.359655634773</v>
      </c>
      <c r="F39" s="194">
        <v>18087.595796333197</v>
      </c>
      <c r="G39" s="213">
        <v>18712.843928347444</v>
      </c>
      <c r="H39" s="194">
        <v>19354.463051777788</v>
      </c>
      <c r="I39" s="194">
        <v>19781.497147888123</v>
      </c>
      <c r="J39" s="194">
        <v>20602.490000000002</v>
      </c>
      <c r="K39" s="195">
        <v>21365.85</v>
      </c>
      <c r="L39" s="194">
        <v>21217</v>
      </c>
      <c r="M39" s="194">
        <v>20679.669999999998</v>
      </c>
      <c r="N39" s="196">
        <v>20254.740000000002</v>
      </c>
    </row>
    <row r="40" spans="2:14" ht="16.5" thickBot="1">
      <c r="B40" s="192" t="s">
        <v>147</v>
      </c>
      <c r="C40" s="211">
        <v>19616.400000000001</v>
      </c>
      <c r="D40" s="211">
        <v>18801.54</v>
      </c>
      <c r="E40" s="211">
        <v>18583.03</v>
      </c>
      <c r="F40" s="297">
        <v>16001.04</v>
      </c>
      <c r="G40" s="211">
        <v>13974.55</v>
      </c>
      <c r="H40" s="211">
        <v>13390.9</v>
      </c>
      <c r="I40" s="211">
        <v>13025.94</v>
      </c>
      <c r="J40" s="211">
        <v>12249.92</v>
      </c>
      <c r="K40" s="211">
        <v>12391.1</v>
      </c>
      <c r="L40" s="211">
        <v>12197.51</v>
      </c>
      <c r="M40" s="211">
        <v>12006.56</v>
      </c>
      <c r="N40" s="211">
        <v>12271.38</v>
      </c>
    </row>
    <row r="41" spans="2:14" ht="16.5" thickBot="1">
      <c r="B41" s="192" t="s">
        <v>242</v>
      </c>
      <c r="C41" s="211">
        <v>12891.26</v>
      </c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60"/>
    </row>
    <row r="42" spans="2:14" ht="15.75">
      <c r="B42" s="185" t="s">
        <v>139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7"/>
    </row>
    <row r="43" spans="2:14" ht="15.75">
      <c r="B43" s="188" t="s">
        <v>131</v>
      </c>
      <c r="C43" s="189">
        <v>8486.8790673067069</v>
      </c>
      <c r="D43" s="190">
        <v>9012.7129654162236</v>
      </c>
      <c r="E43" s="190">
        <v>9193.0745776361673</v>
      </c>
      <c r="F43" s="190">
        <v>9662.5958045921707</v>
      </c>
      <c r="G43" s="190">
        <v>9633.657383558977</v>
      </c>
      <c r="H43" s="190">
        <v>8880.2040759961783</v>
      </c>
      <c r="I43" s="190">
        <v>8290.4248782466984</v>
      </c>
      <c r="J43" s="190">
        <v>7476.3786969241119</v>
      </c>
      <c r="K43" s="190">
        <v>7598.3607508341493</v>
      </c>
      <c r="L43" s="190">
        <v>8341.1008910148921</v>
      </c>
      <c r="M43" s="190">
        <v>8857.408968746251</v>
      </c>
      <c r="N43" s="191">
        <v>8854.0370274056095</v>
      </c>
    </row>
    <row r="44" spans="2:14" ht="15.75">
      <c r="B44" s="188" t="s">
        <v>132</v>
      </c>
      <c r="C44" s="189">
        <v>8900.1577006465559</v>
      </c>
      <c r="D44" s="190">
        <v>8649.5521737341987</v>
      </c>
      <c r="E44" s="190">
        <v>8886.4253201923893</v>
      </c>
      <c r="F44" s="190">
        <v>8750.5982262874913</v>
      </c>
      <c r="G44" s="190">
        <v>8873.1216573987804</v>
      </c>
      <c r="H44" s="190">
        <v>8730.2617608737128</v>
      </c>
      <c r="I44" s="190">
        <v>8332.7626493938096</v>
      </c>
      <c r="J44" s="190">
        <v>8290.3142368672288</v>
      </c>
      <c r="K44" s="190">
        <v>9008.8900673076914</v>
      </c>
      <c r="L44" s="190">
        <v>9286.7452765984926</v>
      </c>
      <c r="M44" s="190">
        <v>9250.8192160906401</v>
      </c>
      <c r="N44" s="191">
        <v>9414.9145423114169</v>
      </c>
    </row>
    <row r="45" spans="2:14" ht="16.5" thickBot="1">
      <c r="B45" s="192" t="s">
        <v>133</v>
      </c>
      <c r="C45" s="193">
        <v>9346.8268824391525</v>
      </c>
      <c r="D45" s="194">
        <v>9680.8835649640787</v>
      </c>
      <c r="E45" s="194">
        <v>9898.5146665330212</v>
      </c>
      <c r="F45" s="194">
        <v>10076.713842688461</v>
      </c>
      <c r="G45" s="194">
        <v>10018.117998189035</v>
      </c>
      <c r="H45" s="194">
        <v>9894.7342442913832</v>
      </c>
      <c r="I45" s="194">
        <v>10062.466640129112</v>
      </c>
      <c r="J45" s="194">
        <v>9461.18</v>
      </c>
      <c r="K45" s="195">
        <v>10280.31</v>
      </c>
      <c r="L45" s="194">
        <v>10298.98</v>
      </c>
      <c r="M45" s="194">
        <v>10418.969999999999</v>
      </c>
      <c r="N45" s="196">
        <v>10426.75</v>
      </c>
    </row>
    <row r="46" spans="2:14" ht="16.5" thickBot="1">
      <c r="B46" s="192" t="s">
        <v>147</v>
      </c>
      <c r="C46" s="211">
        <v>10313.61</v>
      </c>
      <c r="D46" s="211">
        <v>10126.91</v>
      </c>
      <c r="E46" s="211">
        <v>10425.219999999999</v>
      </c>
      <c r="F46" s="211">
        <v>8902.4699999999993</v>
      </c>
      <c r="G46" s="211">
        <v>7618.7</v>
      </c>
      <c r="H46" s="211">
        <v>7488.55</v>
      </c>
      <c r="I46" s="211">
        <v>7222.75</v>
      </c>
      <c r="J46" s="211">
        <v>6847.91</v>
      </c>
      <c r="K46" s="211">
        <v>7019.02</v>
      </c>
      <c r="L46" s="211">
        <v>7717.84</v>
      </c>
      <c r="M46" s="211">
        <v>7710.15</v>
      </c>
      <c r="N46" s="211">
        <v>7538.2</v>
      </c>
    </row>
    <row r="47" spans="2:14" ht="16.5" thickBot="1">
      <c r="B47" s="192" t="s">
        <v>242</v>
      </c>
      <c r="C47" s="211">
        <v>8343.59</v>
      </c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60"/>
    </row>
    <row r="48" spans="2:14" ht="15.75">
      <c r="B48" s="185" t="s">
        <v>140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7"/>
    </row>
    <row r="49" spans="2:14" ht="15.75">
      <c r="B49" s="188" t="s">
        <v>131</v>
      </c>
      <c r="C49" s="189">
        <v>3999.0280693368504</v>
      </c>
      <c r="D49" s="190">
        <v>4286.0625740080168</v>
      </c>
      <c r="E49" s="190">
        <v>4459.7861676427947</v>
      </c>
      <c r="F49" s="190">
        <v>4616.674182664221</v>
      </c>
      <c r="G49" s="190">
        <v>4654.8341657896754</v>
      </c>
      <c r="H49" s="190">
        <v>4357.1132165766348</v>
      </c>
      <c r="I49" s="190">
        <v>4475.3459051113005</v>
      </c>
      <c r="J49" s="190">
        <v>4421.6741176589339</v>
      </c>
      <c r="K49" s="190">
        <v>4298.7104640608641</v>
      </c>
      <c r="L49" s="190">
        <v>4587.4920197876463</v>
      </c>
      <c r="M49" s="190">
        <v>4634.9086005868094</v>
      </c>
      <c r="N49" s="191">
        <v>4759.6126136347966</v>
      </c>
    </row>
    <row r="50" spans="2:14" ht="15.75">
      <c r="B50" s="188" t="s">
        <v>132</v>
      </c>
      <c r="C50" s="189">
        <v>4694.6895303034207</v>
      </c>
      <c r="D50" s="190">
        <v>4484.7342227480967</v>
      </c>
      <c r="E50" s="190">
        <v>4499.5477780749197</v>
      </c>
      <c r="F50" s="190">
        <v>4478.3619724121781</v>
      </c>
      <c r="G50" s="190">
        <v>4553.6684341247119</v>
      </c>
      <c r="H50" s="190">
        <v>4593.5207240173459</v>
      </c>
      <c r="I50" s="190">
        <v>4627.0131695088839</v>
      </c>
      <c r="J50" s="190">
        <v>4529.0246034343027</v>
      </c>
      <c r="K50" s="190">
        <v>4968.1283156783002</v>
      </c>
      <c r="L50" s="190">
        <v>5157.5678528660492</v>
      </c>
      <c r="M50" s="190">
        <v>5046.3346592773778</v>
      </c>
      <c r="N50" s="191">
        <v>4971.1385136417275</v>
      </c>
    </row>
    <row r="51" spans="2:14" ht="16.5" thickBot="1">
      <c r="B51" s="192" t="s">
        <v>133</v>
      </c>
      <c r="C51" s="212">
        <v>5176.4650001539212</v>
      </c>
      <c r="D51" s="213">
        <v>5236.1151222017515</v>
      </c>
      <c r="E51" s="213">
        <v>5305.9974198189457</v>
      </c>
      <c r="F51" s="213">
        <v>5436.6380800334418</v>
      </c>
      <c r="G51" s="213">
        <v>5606.2385646104067</v>
      </c>
      <c r="H51" s="213">
        <v>5592.9393254277138</v>
      </c>
      <c r="I51" s="213">
        <v>5572.4271055019381</v>
      </c>
      <c r="J51" s="213">
        <v>5591.34</v>
      </c>
      <c r="K51" s="214">
        <v>5748.59</v>
      </c>
      <c r="L51" s="213">
        <v>5772.6</v>
      </c>
      <c r="M51" s="213">
        <v>5679</v>
      </c>
      <c r="N51" s="215">
        <v>5706.1</v>
      </c>
    </row>
    <row r="52" spans="2:14" ht="16.5" thickBot="1">
      <c r="B52" s="216" t="s">
        <v>147</v>
      </c>
      <c r="C52" s="211">
        <v>5562.25</v>
      </c>
      <c r="D52" s="211">
        <v>5579.7</v>
      </c>
      <c r="E52" s="211">
        <v>5753.7</v>
      </c>
      <c r="F52" s="211">
        <v>5457.26</v>
      </c>
      <c r="G52" s="298">
        <v>5014.7</v>
      </c>
      <c r="H52" s="298">
        <v>4826.3900000000003</v>
      </c>
      <c r="I52" s="298">
        <v>4513.47</v>
      </c>
      <c r="J52" s="298">
        <v>4113.1000000000004</v>
      </c>
      <c r="K52" s="298">
        <v>4236.9799999999996</v>
      </c>
      <c r="L52" s="298">
        <v>4339.41</v>
      </c>
      <c r="M52" s="298">
        <v>4505.8100000000004</v>
      </c>
      <c r="N52" s="298">
        <v>4386.3599999999997</v>
      </c>
    </row>
    <row r="53" spans="2:14" ht="16.5" thickBot="1">
      <c r="B53" s="216" t="s">
        <v>242</v>
      </c>
      <c r="C53" s="211">
        <v>4887.59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topLeftCell="A4" zoomScaleNormal="100" workbookViewId="0">
      <selection activeCell="Q18" sqref="Q18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317" t="s">
        <v>164</v>
      </c>
    </row>
    <row r="3" spans="2:11" ht="18.75" customHeight="1"/>
    <row r="4" spans="2:11" ht="19.5" customHeight="1">
      <c r="B4" s="317" t="s">
        <v>165</v>
      </c>
      <c r="E4" s="91"/>
    </row>
    <row r="5" spans="2:11" ht="19.5" customHeight="1">
      <c r="B5" s="317"/>
      <c r="E5" s="91"/>
    </row>
    <row r="6" spans="2:11" ht="15.75" customHeight="1">
      <c r="B6" s="397" t="s">
        <v>254</v>
      </c>
      <c r="C6" s="397"/>
      <c r="D6" s="397"/>
      <c r="E6" s="397"/>
      <c r="F6" s="397"/>
      <c r="G6" s="397"/>
      <c r="H6" s="397"/>
      <c r="I6" s="397"/>
    </row>
    <row r="7" spans="2:11" ht="19.5" customHeight="1" thickBot="1">
      <c r="B7" s="398" t="s">
        <v>208</v>
      </c>
      <c r="C7" s="398"/>
      <c r="D7" s="398"/>
      <c r="E7" s="398"/>
      <c r="F7" s="398"/>
      <c r="G7" s="398"/>
      <c r="H7" s="398"/>
      <c r="I7" s="398"/>
      <c r="K7" s="91"/>
    </row>
    <row r="8" spans="2:11" ht="19.5" thickBot="1">
      <c r="B8" s="399" t="s">
        <v>194</v>
      </c>
      <c r="C8" s="401" t="s">
        <v>195</v>
      </c>
      <c r="D8" s="402"/>
      <c r="E8" s="402"/>
      <c r="F8" s="402"/>
      <c r="G8" s="403"/>
      <c r="H8" s="401" t="s">
        <v>196</v>
      </c>
      <c r="I8" s="403"/>
    </row>
    <row r="9" spans="2:11" ht="26.25" thickBot="1">
      <c r="B9" s="400"/>
      <c r="C9" s="334">
        <v>44255</v>
      </c>
      <c r="D9" s="335">
        <v>44248</v>
      </c>
      <c r="E9" s="336">
        <v>43884</v>
      </c>
      <c r="F9" s="336">
        <v>44227</v>
      </c>
      <c r="G9" s="337" t="s">
        <v>251</v>
      </c>
      <c r="H9" s="337" t="s">
        <v>197</v>
      </c>
      <c r="I9" s="338" t="s">
        <v>198</v>
      </c>
    </row>
    <row r="10" spans="2:11" ht="18.75" customHeight="1" thickBot="1">
      <c r="B10" s="394" t="s">
        <v>199</v>
      </c>
      <c r="C10" s="395"/>
      <c r="D10" s="395"/>
      <c r="E10" s="395"/>
      <c r="F10" s="395"/>
      <c r="G10" s="395"/>
      <c r="H10" s="395"/>
      <c r="I10" s="396"/>
    </row>
    <row r="11" spans="2:11" ht="19.5" customHeight="1" thickBot="1">
      <c r="B11" s="339" t="s">
        <v>200</v>
      </c>
      <c r="C11" s="374">
        <v>3.51</v>
      </c>
      <c r="D11" s="375">
        <v>3.48</v>
      </c>
      <c r="E11" s="370">
        <v>3.38</v>
      </c>
      <c r="F11" s="371">
        <v>3.34</v>
      </c>
      <c r="G11" s="340">
        <f>(($C11-F11)/F11)</f>
        <v>5.0898203592814349E-2</v>
      </c>
      <c r="H11" s="340">
        <f>(($C11-D11)/D11)</f>
        <v>8.6206896551723582E-3</v>
      </c>
      <c r="I11" s="341">
        <f>(($C11-E11)/E11)</f>
        <v>3.8461538461538429E-2</v>
      </c>
    </row>
    <row r="12" spans="2:11" ht="15.75" thickBot="1">
      <c r="B12" s="339" t="s">
        <v>201</v>
      </c>
      <c r="C12" s="378">
        <v>5.57</v>
      </c>
      <c r="D12" s="379">
        <v>5.51</v>
      </c>
      <c r="E12" s="380">
        <v>5.65</v>
      </c>
      <c r="F12" s="381">
        <v>4.6500000000000004</v>
      </c>
      <c r="G12" s="340">
        <f t="shared" ref="G12:G14" si="0">(($C12-F12)/F12)</f>
        <v>0.19784946236559137</v>
      </c>
      <c r="H12" s="340">
        <f>(($C12-D12)/D12)</f>
        <v>1.0889292196007351E-2</v>
      </c>
      <c r="I12" s="341">
        <f t="shared" ref="I12:I14" si="1">(($C12-E12)/E12)</f>
        <v>-1.4159292035398242E-2</v>
      </c>
    </row>
    <row r="13" spans="2:11" ht="15.75" thickBot="1">
      <c r="B13" s="339" t="s">
        <v>202</v>
      </c>
      <c r="C13" s="376">
        <v>5.6150000000000002</v>
      </c>
      <c r="D13" s="377">
        <v>5.4980000000000002</v>
      </c>
      <c r="E13" s="372">
        <v>5.44</v>
      </c>
      <c r="F13" s="373">
        <v>4.7300000000000004</v>
      </c>
      <c r="G13" s="340">
        <f t="shared" si="0"/>
        <v>0.18710359408033819</v>
      </c>
      <c r="H13" s="340">
        <f>(($C13-D13)/D13)</f>
        <v>2.128046562386322E-2</v>
      </c>
      <c r="I13" s="341">
        <f t="shared" si="1"/>
        <v>3.2169117647058786E-2</v>
      </c>
    </row>
    <row r="14" spans="2:11" ht="15.75" thickBot="1">
      <c r="B14" s="339" t="s">
        <v>203</v>
      </c>
      <c r="C14" s="376">
        <v>4.5670000000000002</v>
      </c>
      <c r="D14" s="377">
        <v>4.53</v>
      </c>
      <c r="E14" s="372">
        <v>4.41</v>
      </c>
      <c r="F14" s="373">
        <v>4.3600000000000003</v>
      </c>
      <c r="G14" s="340">
        <f t="shared" si="0"/>
        <v>4.7477064220183447E-2</v>
      </c>
      <c r="H14" s="340">
        <f>(($C14-D14)/D14)</f>
        <v>8.1677704194260316E-3</v>
      </c>
      <c r="I14" s="341">
        <f t="shared" si="1"/>
        <v>3.5600907029478462E-2</v>
      </c>
    </row>
    <row r="15" spans="2:11" ht="19.5" customHeight="1" thickBot="1">
      <c r="B15" s="394" t="s">
        <v>246</v>
      </c>
      <c r="C15" s="395"/>
      <c r="D15" s="395"/>
      <c r="E15" s="395"/>
      <c r="F15" s="395"/>
      <c r="G15" s="395"/>
      <c r="H15" s="395"/>
      <c r="I15" s="396"/>
    </row>
    <row r="16" spans="2:11" ht="30.75" thickBot="1">
      <c r="B16" s="342" t="s">
        <v>204</v>
      </c>
      <c r="C16" s="343">
        <v>6.1289999999999996</v>
      </c>
      <c r="D16" s="344">
        <v>6.65</v>
      </c>
      <c r="E16" s="344">
        <v>5.7549999999999999</v>
      </c>
      <c r="F16" s="344">
        <v>6.2779999999999996</v>
      </c>
      <c r="G16" s="340">
        <f>(($C16-F16)/F16)</f>
        <v>-2.3733673144313482E-2</v>
      </c>
      <c r="H16" s="345">
        <f>(($C16-D16)/D16)</f>
        <v>-7.8345864661654246E-2</v>
      </c>
      <c r="I16" s="341">
        <f>(($C16-E16)/E16)</f>
        <v>6.4986967854039915E-2</v>
      </c>
    </row>
    <row r="17" spans="2:9" ht="45.75" thickBot="1">
      <c r="B17" s="342" t="s">
        <v>205</v>
      </c>
      <c r="C17" s="343">
        <v>5.97</v>
      </c>
      <c r="D17" s="344">
        <v>6.01</v>
      </c>
      <c r="E17" s="344">
        <v>5.4020000000000001</v>
      </c>
      <c r="F17" s="344">
        <v>5.7350000000000003</v>
      </c>
      <c r="G17" s="340">
        <f t="shared" ref="G17:G22" si="2">(($C17-F17)/F17)</f>
        <v>4.0976460331298939E-2</v>
      </c>
      <c r="H17" s="345">
        <f t="shared" ref="H17:H23" si="3">(($C17-D17)/D17)</f>
        <v>-6.6555740432612375E-3</v>
      </c>
      <c r="I17" s="341">
        <f t="shared" ref="I17:I23" si="4">(($C17-E17)/E17)</f>
        <v>0.10514624213254344</v>
      </c>
    </row>
    <row r="18" spans="2:9" ht="15.75" thickBot="1">
      <c r="B18" s="346" t="s">
        <v>206</v>
      </c>
      <c r="C18" s="343">
        <v>3.96</v>
      </c>
      <c r="D18" s="344">
        <v>4.0060000000000002</v>
      </c>
      <c r="E18" s="369">
        <v>3.94</v>
      </c>
      <c r="F18" s="369">
        <v>3.68</v>
      </c>
      <c r="G18" s="340">
        <f t="shared" si="2"/>
        <v>7.608695652173908E-2</v>
      </c>
      <c r="H18" s="345">
        <f t="shared" si="3"/>
        <v>-1.1482775836245697E-2</v>
      </c>
      <c r="I18" s="341">
        <f t="shared" si="4"/>
        <v>5.0761421319797002E-3</v>
      </c>
    </row>
    <row r="19" spans="2:9" ht="15.75" thickBot="1">
      <c r="B19" s="342" t="s">
        <v>134</v>
      </c>
      <c r="C19" s="343">
        <v>12.497999999999999</v>
      </c>
      <c r="D19" s="344">
        <v>12.67</v>
      </c>
      <c r="E19" s="369">
        <v>12.95</v>
      </c>
      <c r="F19" s="369">
        <v>12.31</v>
      </c>
      <c r="G19" s="340">
        <f t="shared" si="2"/>
        <v>1.5272136474410952E-2</v>
      </c>
      <c r="H19" s="347">
        <f t="shared" si="3"/>
        <v>-1.3575374901341799E-2</v>
      </c>
      <c r="I19" s="341">
        <f t="shared" si="4"/>
        <v>-3.4903474903474903E-2</v>
      </c>
    </row>
    <row r="20" spans="2:9" ht="31.5" customHeight="1" thickBot="1">
      <c r="B20" s="346" t="s">
        <v>138</v>
      </c>
      <c r="C20" s="343">
        <v>15.803000000000001</v>
      </c>
      <c r="D20" s="344">
        <v>15.35</v>
      </c>
      <c r="E20" s="344">
        <v>18.850000000000001</v>
      </c>
      <c r="F20" s="344">
        <v>13.61</v>
      </c>
      <c r="G20" s="340">
        <f t="shared" si="2"/>
        <v>0.16113152094048505</v>
      </c>
      <c r="H20" s="345">
        <f t="shared" si="3"/>
        <v>2.9511400651465874E-2</v>
      </c>
      <c r="I20" s="341">
        <f t="shared" si="4"/>
        <v>-0.16164456233421753</v>
      </c>
    </row>
    <row r="21" spans="2:9" ht="19.5" customHeight="1" thickBot="1">
      <c r="B21" s="346" t="s">
        <v>207</v>
      </c>
      <c r="C21" s="343">
        <v>6.61</v>
      </c>
      <c r="D21" s="344">
        <v>6.41</v>
      </c>
      <c r="E21" s="369">
        <v>5.54</v>
      </c>
      <c r="F21" s="369">
        <v>5.58</v>
      </c>
      <c r="G21" s="340">
        <f t="shared" si="2"/>
        <v>0.18458781362007173</v>
      </c>
      <c r="H21" s="345">
        <f t="shared" si="3"/>
        <v>3.1201248049922022E-2</v>
      </c>
      <c r="I21" s="341">
        <f t="shared" si="4"/>
        <v>0.19314079422382677</v>
      </c>
    </row>
    <row r="22" spans="2:9" ht="15.75" customHeight="1" thickBot="1">
      <c r="B22" s="346" t="s">
        <v>139</v>
      </c>
      <c r="C22" s="343">
        <v>10.246</v>
      </c>
      <c r="D22" s="344">
        <v>10.39</v>
      </c>
      <c r="E22" s="369">
        <v>10.35</v>
      </c>
      <c r="F22" s="369">
        <v>9.1</v>
      </c>
      <c r="G22" s="340">
        <f t="shared" si="2"/>
        <v>0.12593406593406603</v>
      </c>
      <c r="H22" s="345">
        <f t="shared" si="3"/>
        <v>-1.3859480269489906E-2</v>
      </c>
      <c r="I22" s="341">
        <f t="shared" si="4"/>
        <v>-1.0048309178743884E-2</v>
      </c>
    </row>
    <row r="23" spans="2:9" ht="15.75" thickBot="1">
      <c r="B23" s="346" t="s">
        <v>140</v>
      </c>
      <c r="C23" s="343">
        <v>6.0309999999999997</v>
      </c>
      <c r="D23" s="344">
        <v>6.03</v>
      </c>
      <c r="E23" s="344">
        <v>5.62</v>
      </c>
      <c r="F23" s="344">
        <v>5.94</v>
      </c>
      <c r="G23" s="340">
        <f>(($C23-F23)/F23)</f>
        <v>1.5319865319865202E-2</v>
      </c>
      <c r="H23" s="345">
        <f t="shared" si="3"/>
        <v>1.6583747927022318E-4</v>
      </c>
      <c r="I23" s="341">
        <f t="shared" si="4"/>
        <v>7.3131672597864697E-2</v>
      </c>
    </row>
    <row r="24" spans="2:9" ht="19.5" customHeight="1"/>
    <row r="25" spans="2:9" ht="19.5" customHeight="1"/>
    <row r="26" spans="2:9" ht="19.5" customHeight="1"/>
    <row r="27" spans="2:9" ht="28.5" customHeight="1">
      <c r="E27" s="299"/>
    </row>
    <row r="28" spans="2:9" ht="14.25">
      <c r="B28" s="91"/>
      <c r="C28" s="283"/>
    </row>
    <row r="29" spans="2:9">
      <c r="B29" s="91"/>
      <c r="C29" s="91"/>
    </row>
    <row r="30" spans="2:9">
      <c r="E30" s="284"/>
      <c r="F30" s="284"/>
      <c r="G30" s="284"/>
      <c r="H30" s="284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7" priority="16" stopIfTrue="1" operator="lessThan">
      <formula>0</formula>
    </cfRule>
    <cfRule type="cellIs" dxfId="16" priority="17" stopIfTrue="1" operator="greaterThan">
      <formula>0</formula>
    </cfRule>
    <cfRule type="cellIs" dxfId="15" priority="18" stopIfTrue="1" operator="equal">
      <formula>0</formula>
    </cfRule>
  </conditionalFormatting>
  <conditionalFormatting sqref="H16:H23">
    <cfRule type="cellIs" dxfId="14" priority="13" stopIfTrue="1" operator="lessThan">
      <formula>0</formula>
    </cfRule>
    <cfRule type="cellIs" dxfId="13" priority="14" stopIfTrue="1" operator="greaterThan">
      <formula>0</formula>
    </cfRule>
    <cfRule type="cellIs" dxfId="12" priority="15" stopIfTrue="1" operator="equal">
      <formula>0</formula>
    </cfRule>
  </conditionalFormatting>
  <conditionalFormatting sqref="G16:G23">
    <cfRule type="cellIs" dxfId="11" priority="1" stopIfTrue="1" operator="lessThan">
      <formula>0</formula>
    </cfRule>
    <cfRule type="cellIs" dxfId="10" priority="2" stopIfTrue="1" operator="greaterThan">
      <formula>0</formula>
    </cfRule>
    <cfRule type="cellIs" dxfId="9" priority="3" stopIfTrue="1" operator="equal">
      <formula>0</formula>
    </cfRule>
  </conditionalFormatting>
  <conditionalFormatting sqref="I16:I23">
    <cfRule type="cellIs" dxfId="8" priority="10" stopIfTrue="1" operator="lessThan">
      <formula>0</formula>
    </cfRule>
    <cfRule type="cellIs" dxfId="7" priority="11" stopIfTrue="1" operator="greaterThan">
      <formula>0</formula>
    </cfRule>
    <cfRule type="cellIs" dxfId="6" priority="12" stopIfTrue="1" operator="equal">
      <formula>0</formula>
    </cfRule>
  </conditionalFormatting>
  <conditionalFormatting sqref="G11:G14">
    <cfRule type="cellIs" dxfId="5" priority="7" stopIfTrue="1" operator="lessThan">
      <formula>0</formula>
    </cfRule>
    <cfRule type="cellIs" dxfId="4" priority="8" stopIfTrue="1" operator="greaterThan">
      <formula>0</formula>
    </cfRule>
    <cfRule type="cellIs" dxfId="3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B3" sqref="B3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68" t="s">
        <v>247</v>
      </c>
      <c r="C1" s="217"/>
      <c r="D1" s="217"/>
      <c r="E1" s="217"/>
      <c r="F1" s="222" t="s">
        <v>260</v>
      </c>
      <c r="G1" s="222"/>
      <c r="H1" s="217"/>
      <c r="I1" s="217"/>
    </row>
    <row r="2" spans="2:17" ht="20.25" thickBot="1">
      <c r="B2" s="316" t="s">
        <v>162</v>
      </c>
      <c r="C2" s="316"/>
      <c r="D2" s="217"/>
      <c r="E2" s="217"/>
      <c r="F2" s="217"/>
      <c r="G2" s="217"/>
      <c r="H2" s="222"/>
      <c r="I2" s="222"/>
      <c r="J2" s="222"/>
      <c r="K2" s="217"/>
      <c r="L2" s="217"/>
      <c r="M2" s="217"/>
    </row>
    <row r="3" spans="2:17" ht="19.5" thickBot="1">
      <c r="B3" s="229" t="s">
        <v>8</v>
      </c>
      <c r="C3" s="387" t="s">
        <v>9</v>
      </c>
      <c r="D3" s="268"/>
      <c r="E3" s="269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70"/>
    </row>
    <row r="4" spans="2:17" ht="18.75">
      <c r="B4" s="388"/>
      <c r="C4" s="389"/>
      <c r="D4" s="271"/>
      <c r="E4" s="272"/>
      <c r="F4" s="273" t="s">
        <v>11</v>
      </c>
      <c r="G4" s="274"/>
      <c r="H4" s="275"/>
      <c r="I4" s="273" t="s">
        <v>12</v>
      </c>
      <c r="J4" s="274"/>
      <c r="K4" s="275"/>
      <c r="L4" s="273" t="s">
        <v>13</v>
      </c>
      <c r="M4" s="274"/>
      <c r="N4" s="275"/>
      <c r="O4" s="273" t="s">
        <v>14</v>
      </c>
      <c r="P4" s="275"/>
      <c r="Q4" s="276"/>
    </row>
    <row r="5" spans="2:17" ht="26.25" thickBot="1">
      <c r="B5" s="244"/>
      <c r="C5" s="279" t="s">
        <v>258</v>
      </c>
      <c r="D5" s="7" t="s">
        <v>253</v>
      </c>
      <c r="E5" s="278" t="s">
        <v>15</v>
      </c>
      <c r="F5" s="279" t="s">
        <v>258</v>
      </c>
      <c r="G5" s="7" t="s">
        <v>253</v>
      </c>
      <c r="H5" s="278" t="s">
        <v>15</v>
      </c>
      <c r="I5" s="279" t="s">
        <v>258</v>
      </c>
      <c r="J5" s="7" t="s">
        <v>253</v>
      </c>
      <c r="K5" s="278" t="s">
        <v>15</v>
      </c>
      <c r="L5" s="279" t="s">
        <v>258</v>
      </c>
      <c r="M5" s="7" t="s">
        <v>253</v>
      </c>
      <c r="N5" s="278" t="s">
        <v>15</v>
      </c>
      <c r="O5" s="279" t="s">
        <v>258</v>
      </c>
      <c r="P5" s="7" t="s">
        <v>253</v>
      </c>
      <c r="Q5" s="280" t="s">
        <v>15</v>
      </c>
    </row>
    <row r="6" spans="2:17">
      <c r="B6" s="383" t="s">
        <v>20</v>
      </c>
      <c r="C6" s="251">
        <v>6514.4340000000002</v>
      </c>
      <c r="D6" s="100">
        <v>6735.0569999999998</v>
      </c>
      <c r="E6" s="252">
        <v>-3.2757406507472706</v>
      </c>
      <c r="F6" s="251">
        <v>6744.8310000000001</v>
      </c>
      <c r="G6" s="100">
        <v>6691.3630000000003</v>
      </c>
      <c r="H6" s="252">
        <v>0.79905992247020285</v>
      </c>
      <c r="I6" s="251">
        <v>6241.8419999999996</v>
      </c>
      <c r="J6" s="100">
        <v>6416.4170000000004</v>
      </c>
      <c r="K6" s="252">
        <v>-2.7207552127612766</v>
      </c>
      <c r="L6" s="251" t="s">
        <v>152</v>
      </c>
      <c r="M6" s="100" t="s">
        <v>152</v>
      </c>
      <c r="N6" s="252" t="s">
        <v>152</v>
      </c>
      <c r="O6" s="251">
        <v>6780.223</v>
      </c>
      <c r="P6" s="100">
        <v>6829.991</v>
      </c>
      <c r="Q6" s="258">
        <v>-0.72866860293080959</v>
      </c>
    </row>
    <row r="7" spans="2:17" ht="15.75" customHeight="1">
      <c r="B7" s="384" t="s">
        <v>21</v>
      </c>
      <c r="C7" s="260">
        <v>5920.3440000000001</v>
      </c>
      <c r="D7" s="101">
        <v>5934.54</v>
      </c>
      <c r="E7" s="261">
        <v>-0.23920977868545687</v>
      </c>
      <c r="F7" s="260">
        <v>6381.4080000000004</v>
      </c>
      <c r="G7" s="101">
        <v>6261.1840000000002</v>
      </c>
      <c r="H7" s="261">
        <v>1.9201480103443718</v>
      </c>
      <c r="I7" s="260">
        <v>5929.6170000000002</v>
      </c>
      <c r="J7" s="101">
        <v>5925.9369999999999</v>
      </c>
      <c r="K7" s="261">
        <v>6.2099883950846785E-2</v>
      </c>
      <c r="L7" s="260">
        <v>5882.8620000000001</v>
      </c>
      <c r="M7" s="101">
        <v>5942.7290000000003</v>
      </c>
      <c r="N7" s="261">
        <v>-1.007399125889809</v>
      </c>
      <c r="O7" s="260">
        <v>5699.6289999999999</v>
      </c>
      <c r="P7" s="101">
        <v>5866.3860000000004</v>
      </c>
      <c r="Q7" s="267">
        <v>-2.8425848554800264</v>
      </c>
    </row>
    <row r="8" spans="2:17" ht="16.5" customHeight="1">
      <c r="B8" s="384" t="s">
        <v>22</v>
      </c>
      <c r="C8" s="260">
        <v>10760.592000000001</v>
      </c>
      <c r="D8" s="101">
        <v>9967.5560000000005</v>
      </c>
      <c r="E8" s="261">
        <v>7.9561730077062016</v>
      </c>
      <c r="F8" s="260">
        <v>11176.75</v>
      </c>
      <c r="G8" s="101">
        <v>10357.712</v>
      </c>
      <c r="H8" s="261">
        <v>7.9075185716691143</v>
      </c>
      <c r="I8" s="260">
        <v>9200</v>
      </c>
      <c r="J8" s="101">
        <v>8900</v>
      </c>
      <c r="K8" s="261">
        <v>3.3707865168539324</v>
      </c>
      <c r="L8" s="260" t="s">
        <v>152</v>
      </c>
      <c r="M8" s="101" t="s">
        <v>152</v>
      </c>
      <c r="N8" s="261" t="s">
        <v>152</v>
      </c>
      <c r="O8" s="260" t="s">
        <v>152</v>
      </c>
      <c r="P8" s="101">
        <v>9474.49</v>
      </c>
      <c r="Q8" s="267" t="s">
        <v>152</v>
      </c>
    </row>
    <row r="9" spans="2:17" ht="17.25" customHeight="1">
      <c r="B9" s="384" t="s">
        <v>23</v>
      </c>
      <c r="C9" s="260">
        <v>3897.6370000000002</v>
      </c>
      <c r="D9" s="101">
        <v>3951.8380000000002</v>
      </c>
      <c r="E9" s="261">
        <v>-1.3715390155163247</v>
      </c>
      <c r="F9" s="260">
        <v>4058.6410000000001</v>
      </c>
      <c r="G9" s="101">
        <v>4088.2840000000001</v>
      </c>
      <c r="H9" s="261">
        <v>-0.72507193727246022</v>
      </c>
      <c r="I9" s="260">
        <v>3937.3119999999999</v>
      </c>
      <c r="J9" s="101">
        <v>4043.9070000000002</v>
      </c>
      <c r="K9" s="261">
        <v>-2.6359409353380348</v>
      </c>
      <c r="L9" s="260">
        <v>4850.7860000000001</v>
      </c>
      <c r="M9" s="101">
        <v>4779.8639999999996</v>
      </c>
      <c r="N9" s="261">
        <v>1.483766065310655</v>
      </c>
      <c r="O9" s="260">
        <v>3752.665</v>
      </c>
      <c r="P9" s="101">
        <v>3857.221</v>
      </c>
      <c r="Q9" s="267">
        <v>-2.7106561952244901</v>
      </c>
    </row>
    <row r="10" spans="2:17" ht="15.75" customHeight="1">
      <c r="B10" s="384" t="s">
        <v>24</v>
      </c>
      <c r="C10" s="260">
        <v>5935.4780000000001</v>
      </c>
      <c r="D10" s="101">
        <v>6053.0379999999996</v>
      </c>
      <c r="E10" s="261">
        <v>-1.942165240000137</v>
      </c>
      <c r="F10" s="260">
        <v>7309.3739999999998</v>
      </c>
      <c r="G10" s="101">
        <v>7220.6440000000002</v>
      </c>
      <c r="H10" s="261">
        <v>1.2288377601776179</v>
      </c>
      <c r="I10" s="260">
        <v>5574.2709999999997</v>
      </c>
      <c r="J10" s="101">
        <v>5326.8239999999996</v>
      </c>
      <c r="K10" s="261">
        <v>4.6453008396748254</v>
      </c>
      <c r="L10" s="260">
        <v>5896.7839999999997</v>
      </c>
      <c r="M10" s="101">
        <v>5860.5739999999996</v>
      </c>
      <c r="N10" s="261">
        <v>0.61785756821772131</v>
      </c>
      <c r="O10" s="260">
        <v>5538.6130000000003</v>
      </c>
      <c r="P10" s="101">
        <v>6548.8130000000001</v>
      </c>
      <c r="Q10" s="267">
        <v>-15.42569622922505</v>
      </c>
    </row>
    <row r="11" spans="2:17" ht="16.5" customHeight="1">
      <c r="B11" s="384" t="s">
        <v>25</v>
      </c>
      <c r="C11" s="260">
        <v>12538.254000000001</v>
      </c>
      <c r="D11" s="101">
        <v>12771.468000000001</v>
      </c>
      <c r="E11" s="261">
        <v>-1.8260547652000532</v>
      </c>
      <c r="F11" s="260">
        <v>12547.445</v>
      </c>
      <c r="G11" s="101">
        <v>12780.687</v>
      </c>
      <c r="H11" s="261">
        <v>-1.8249566709520402</v>
      </c>
      <c r="I11" s="260">
        <v>12562.171</v>
      </c>
      <c r="J11" s="101">
        <v>12392.999</v>
      </c>
      <c r="K11" s="261">
        <v>1.3650610316356879</v>
      </c>
      <c r="L11" s="260">
        <v>12201.069</v>
      </c>
      <c r="M11" s="101">
        <v>12736.603999999999</v>
      </c>
      <c r="N11" s="261">
        <v>-4.2046922397838538</v>
      </c>
      <c r="O11" s="260">
        <v>12554.950999999999</v>
      </c>
      <c r="P11" s="101">
        <v>13278.183000000001</v>
      </c>
      <c r="Q11" s="267">
        <v>-5.4467693358345919</v>
      </c>
    </row>
    <row r="12" spans="2:17" ht="17.25" customHeight="1">
      <c r="B12" s="384" t="s">
        <v>26</v>
      </c>
      <c r="C12" s="260">
        <v>5937.1869999999999</v>
      </c>
      <c r="D12" s="101">
        <v>6528.5309999999999</v>
      </c>
      <c r="E12" s="261">
        <v>-9.0578416492163409</v>
      </c>
      <c r="F12" s="260">
        <v>5374.6220000000003</v>
      </c>
      <c r="G12" s="101">
        <v>5351.8159999999998</v>
      </c>
      <c r="H12" s="261">
        <v>0.42613572663934068</v>
      </c>
      <c r="I12" s="260">
        <v>6112.4129999999996</v>
      </c>
      <c r="J12" s="101">
        <v>7147.299</v>
      </c>
      <c r="K12" s="261">
        <v>-14.479399840415244</v>
      </c>
      <c r="L12" s="260">
        <v>6260</v>
      </c>
      <c r="M12" s="101">
        <v>6360</v>
      </c>
      <c r="N12" s="261">
        <v>-1.5723270440251573</v>
      </c>
      <c r="O12" s="260">
        <v>4500</v>
      </c>
      <c r="P12" s="101">
        <v>5198.3909999999996</v>
      </c>
      <c r="Q12" s="267">
        <v>-13.434753176511727</v>
      </c>
    </row>
    <row r="13" spans="2:17" ht="15" customHeight="1">
      <c r="B13" s="384" t="s">
        <v>27</v>
      </c>
      <c r="C13" s="260">
        <v>5521.57</v>
      </c>
      <c r="D13" s="101">
        <v>5486.5730000000003</v>
      </c>
      <c r="E13" s="261">
        <v>0.63786629650237747</v>
      </c>
      <c r="F13" s="260">
        <v>5779.7190000000001</v>
      </c>
      <c r="G13" s="101">
        <v>6042.9830000000002</v>
      </c>
      <c r="H13" s="261">
        <v>-4.3565239220431389</v>
      </c>
      <c r="I13" s="260">
        <v>5502.4189999999999</v>
      </c>
      <c r="J13" s="101">
        <v>5401.4660000000003</v>
      </c>
      <c r="K13" s="261">
        <v>1.8689926031192183</v>
      </c>
      <c r="L13" s="260">
        <v>6756.3159999999998</v>
      </c>
      <c r="M13" s="101">
        <v>6753.0959999999995</v>
      </c>
      <c r="N13" s="261">
        <v>4.7681833636013096E-2</v>
      </c>
      <c r="O13" s="260">
        <v>5096.991</v>
      </c>
      <c r="P13" s="101">
        <v>5144.4970000000003</v>
      </c>
      <c r="Q13" s="267">
        <v>-0.92343333079988787</v>
      </c>
    </row>
    <row r="14" spans="2:17" ht="15" customHeight="1">
      <c r="B14" s="384" t="s">
        <v>28</v>
      </c>
      <c r="C14" s="260">
        <v>4640.826</v>
      </c>
      <c r="D14" s="101">
        <v>4708.7780000000002</v>
      </c>
      <c r="E14" s="261">
        <v>-1.443092029397016</v>
      </c>
      <c r="F14" s="260">
        <v>5004.57</v>
      </c>
      <c r="G14" s="101">
        <v>5223.4459999999999</v>
      </c>
      <c r="H14" s="261">
        <v>-4.1902606057380556</v>
      </c>
      <c r="I14" s="260">
        <v>4538.4139999999998</v>
      </c>
      <c r="J14" s="101">
        <v>4642.2730000000001</v>
      </c>
      <c r="K14" s="261">
        <v>-2.2372445567074659</v>
      </c>
      <c r="L14" s="260">
        <v>5982.8450000000003</v>
      </c>
      <c r="M14" s="101">
        <v>6008.3329999999996</v>
      </c>
      <c r="N14" s="261">
        <v>-0.42421084184247737</v>
      </c>
      <c r="O14" s="260">
        <v>4825.0060000000003</v>
      </c>
      <c r="P14" s="101">
        <v>4900.0110000000004</v>
      </c>
      <c r="Q14" s="267">
        <v>-1.5307108494246258</v>
      </c>
    </row>
    <row r="15" spans="2:17" ht="16.5" customHeight="1">
      <c r="B15" s="384" t="s">
        <v>29</v>
      </c>
      <c r="C15" s="260">
        <v>15834.662</v>
      </c>
      <c r="D15" s="101">
        <v>15402.66</v>
      </c>
      <c r="E15" s="261">
        <v>2.8047233399945233</v>
      </c>
      <c r="F15" s="260">
        <v>15451.558000000001</v>
      </c>
      <c r="G15" s="101">
        <v>14872.103999999999</v>
      </c>
      <c r="H15" s="261">
        <v>3.8962476324802569</v>
      </c>
      <c r="I15" s="260">
        <v>16540</v>
      </c>
      <c r="J15" s="101">
        <v>16530</v>
      </c>
      <c r="K15" s="261">
        <v>6.0496067755595892E-2</v>
      </c>
      <c r="L15" s="260">
        <v>15475.251</v>
      </c>
      <c r="M15" s="101">
        <v>15103</v>
      </c>
      <c r="N15" s="261">
        <v>2.4647487254187923</v>
      </c>
      <c r="O15" s="260">
        <v>16004.21</v>
      </c>
      <c r="P15" s="101">
        <v>15851.58</v>
      </c>
      <c r="Q15" s="267">
        <v>0.96286931649715157</v>
      </c>
    </row>
    <row r="16" spans="2:17" ht="15" customHeight="1">
      <c r="B16" s="384" t="s">
        <v>30</v>
      </c>
      <c r="C16" s="260">
        <v>6605.3040000000001</v>
      </c>
      <c r="D16" s="101">
        <v>6399.6329999999998</v>
      </c>
      <c r="E16" s="261">
        <v>3.2137936659805382</v>
      </c>
      <c r="F16" s="260">
        <v>6465.0469999999996</v>
      </c>
      <c r="G16" s="101">
        <v>6226.3069999999998</v>
      </c>
      <c r="H16" s="261">
        <v>3.8343756579943746</v>
      </c>
      <c r="I16" s="260">
        <v>6820</v>
      </c>
      <c r="J16" s="101">
        <v>6570</v>
      </c>
      <c r="K16" s="261">
        <v>3.8051750380517504</v>
      </c>
      <c r="L16" s="260">
        <v>6528.04</v>
      </c>
      <c r="M16" s="101">
        <v>6485</v>
      </c>
      <c r="N16" s="261">
        <v>0.66368542791056229</v>
      </c>
      <c r="O16" s="260">
        <v>6277.5</v>
      </c>
      <c r="P16" s="101">
        <v>6373.9</v>
      </c>
      <c r="Q16" s="267">
        <v>-1.5124178289587167</v>
      </c>
    </row>
    <row r="17" spans="2:17" ht="15.75" customHeight="1">
      <c r="B17" s="385" t="s">
        <v>31</v>
      </c>
      <c r="C17" s="260">
        <v>10169.049999999999</v>
      </c>
      <c r="D17" s="101">
        <v>10266.245999999999</v>
      </c>
      <c r="E17" s="261">
        <v>-0.94675307799949382</v>
      </c>
      <c r="F17" s="260">
        <v>9902.4529999999995</v>
      </c>
      <c r="G17" s="101">
        <v>10164.257</v>
      </c>
      <c r="H17" s="261">
        <v>-2.575731802137629</v>
      </c>
      <c r="I17" s="260">
        <v>9930</v>
      </c>
      <c r="J17" s="101">
        <v>9970</v>
      </c>
      <c r="K17" s="261">
        <v>-0.4012036108324975</v>
      </c>
      <c r="L17" s="260">
        <v>10047.17</v>
      </c>
      <c r="M17" s="101">
        <v>10082</v>
      </c>
      <c r="N17" s="261">
        <v>-0.34546716921245713</v>
      </c>
      <c r="O17" s="260">
        <v>11382.99</v>
      </c>
      <c r="P17" s="101">
        <v>10784.99</v>
      </c>
      <c r="Q17" s="267">
        <v>5.5447432032853063</v>
      </c>
    </row>
    <row r="18" spans="2:17" ht="18.75" customHeight="1">
      <c r="B18" s="385" t="s">
        <v>32</v>
      </c>
      <c r="C18" s="260">
        <v>6010.8490000000002</v>
      </c>
      <c r="D18" s="101">
        <v>6028.1270000000004</v>
      </c>
      <c r="E18" s="261">
        <v>-0.28662302569272757</v>
      </c>
      <c r="F18" s="260">
        <v>5709.2160000000003</v>
      </c>
      <c r="G18" s="101">
        <v>6022.4960000000001</v>
      </c>
      <c r="H18" s="261">
        <v>-5.2018299389488964</v>
      </c>
      <c r="I18" s="260">
        <v>6340</v>
      </c>
      <c r="J18" s="101">
        <v>6090</v>
      </c>
      <c r="K18" s="261">
        <v>4.1050903119868636</v>
      </c>
      <c r="L18" s="260">
        <v>5683.1980000000003</v>
      </c>
      <c r="M18" s="101">
        <v>5694</v>
      </c>
      <c r="N18" s="261">
        <v>-0.18970846505092517</v>
      </c>
      <c r="O18" s="260" t="s">
        <v>152</v>
      </c>
      <c r="P18" s="101" t="s">
        <v>152</v>
      </c>
      <c r="Q18" s="267" t="s">
        <v>152</v>
      </c>
    </row>
    <row r="19" spans="2:17" ht="18" customHeight="1">
      <c r="B19" s="385" t="s">
        <v>33</v>
      </c>
      <c r="C19" s="260">
        <v>2783.7829999999999</v>
      </c>
      <c r="D19" s="101">
        <v>2461.7350000000001</v>
      </c>
      <c r="E19" s="261">
        <v>13.082155471649051</v>
      </c>
      <c r="F19" s="260">
        <v>2579.1039999999998</v>
      </c>
      <c r="G19" s="101">
        <v>2494.4589999999998</v>
      </c>
      <c r="H19" s="261">
        <v>3.3933209565681368</v>
      </c>
      <c r="I19" s="260">
        <v>2619.6660000000002</v>
      </c>
      <c r="J19" s="101">
        <v>2533.1309999999999</v>
      </c>
      <c r="K19" s="261">
        <v>3.4161281039156806</v>
      </c>
      <c r="L19" s="260">
        <v>6580.683</v>
      </c>
      <c r="M19" s="101">
        <v>5856.3040000000001</v>
      </c>
      <c r="N19" s="261">
        <v>12.369217854810815</v>
      </c>
      <c r="O19" s="260" t="s">
        <v>152</v>
      </c>
      <c r="P19" s="101" t="s">
        <v>152</v>
      </c>
      <c r="Q19" s="267" t="s">
        <v>152</v>
      </c>
    </row>
    <row r="20" spans="2:17" ht="22.5" customHeight="1" thickBot="1">
      <c r="B20" s="386" t="s">
        <v>34</v>
      </c>
      <c r="C20" s="281">
        <v>5444.1509999999998</v>
      </c>
      <c r="D20" s="305">
        <v>5397.8779999999997</v>
      </c>
      <c r="E20" s="306">
        <v>0.85724427265677616</v>
      </c>
      <c r="F20" s="281">
        <v>5685.982</v>
      </c>
      <c r="G20" s="305">
        <v>5628.0190000000002</v>
      </c>
      <c r="H20" s="306">
        <v>1.0299005742517879</v>
      </c>
      <c r="I20" s="281">
        <v>5480</v>
      </c>
      <c r="J20" s="305">
        <v>5340</v>
      </c>
      <c r="K20" s="306">
        <v>2.6217228464419478</v>
      </c>
      <c r="L20" s="281">
        <v>5180</v>
      </c>
      <c r="M20" s="305">
        <v>5086</v>
      </c>
      <c r="N20" s="306">
        <v>1.84821077467558</v>
      </c>
      <c r="O20" s="281">
        <v>4910.63</v>
      </c>
      <c r="P20" s="305">
        <v>4937.7</v>
      </c>
      <c r="Q20" s="282">
        <v>-0.54823095773335173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L28" sqref="L28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9.5">
      <c r="B1" s="366" t="s">
        <v>193</v>
      </c>
      <c r="C1" s="333"/>
      <c r="D1" s="333"/>
      <c r="E1" s="333"/>
      <c r="F1" s="333"/>
      <c r="G1" s="367"/>
      <c r="H1" s="222" t="s">
        <v>259</v>
      </c>
      <c r="I1" s="222"/>
      <c r="J1" s="217"/>
    </row>
    <row r="2" spans="2:17" ht="20.25" thickBot="1">
      <c r="B2" s="316" t="s">
        <v>162</v>
      </c>
      <c r="C2" s="316"/>
      <c r="D2" s="217"/>
      <c r="E2" s="217"/>
      <c r="F2" s="217"/>
      <c r="G2" s="217"/>
      <c r="H2" s="222"/>
      <c r="I2" s="222"/>
      <c r="J2" s="222"/>
    </row>
    <row r="3" spans="2:17" ht="19.5" thickBot="1">
      <c r="B3" s="1" t="s">
        <v>8</v>
      </c>
      <c r="C3" s="2" t="s">
        <v>9</v>
      </c>
      <c r="D3" s="268"/>
      <c r="E3" s="269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70"/>
    </row>
    <row r="4" spans="2:17" ht="19.5" thickBot="1">
      <c r="B4" s="4"/>
      <c r="C4" s="5"/>
      <c r="D4" s="271"/>
      <c r="E4" s="272"/>
      <c r="F4" s="273" t="s">
        <v>11</v>
      </c>
      <c r="G4" s="274"/>
      <c r="H4" s="275"/>
      <c r="I4" s="273" t="s">
        <v>12</v>
      </c>
      <c r="J4" s="274"/>
      <c r="K4" s="275"/>
      <c r="L4" s="273" t="s">
        <v>13</v>
      </c>
      <c r="M4" s="274"/>
      <c r="N4" s="275"/>
      <c r="O4" s="273" t="s">
        <v>14</v>
      </c>
      <c r="P4" s="275"/>
      <c r="Q4" s="276"/>
    </row>
    <row r="5" spans="2:17" ht="26.25" thickBot="1">
      <c r="B5" s="6"/>
      <c r="C5" s="390" t="s">
        <v>258</v>
      </c>
      <c r="D5" s="391" t="s">
        <v>252</v>
      </c>
      <c r="E5" s="392" t="s">
        <v>15</v>
      </c>
      <c r="F5" s="390" t="s">
        <v>258</v>
      </c>
      <c r="G5" s="391" t="s">
        <v>252</v>
      </c>
      <c r="H5" s="392" t="s">
        <v>15</v>
      </c>
      <c r="I5" s="390" t="s">
        <v>258</v>
      </c>
      <c r="J5" s="391" t="s">
        <v>252</v>
      </c>
      <c r="K5" s="392" t="s">
        <v>15</v>
      </c>
      <c r="L5" s="390" t="s">
        <v>258</v>
      </c>
      <c r="M5" s="391" t="s">
        <v>252</v>
      </c>
      <c r="N5" s="392" t="s">
        <v>15</v>
      </c>
      <c r="O5" s="390" t="s">
        <v>258</v>
      </c>
      <c r="P5" s="391" t="s">
        <v>252</v>
      </c>
      <c r="Q5" s="393" t="s">
        <v>15</v>
      </c>
    </row>
    <row r="6" spans="2:17">
      <c r="B6" s="383" t="s">
        <v>20</v>
      </c>
      <c r="C6" s="251">
        <v>5807.7139999999999</v>
      </c>
      <c r="D6" s="100">
        <v>5673.527</v>
      </c>
      <c r="E6" s="252">
        <v>2.3651425295058948</v>
      </c>
      <c r="F6" s="251" t="s">
        <v>152</v>
      </c>
      <c r="G6" s="100" t="s">
        <v>152</v>
      </c>
      <c r="H6" s="252" t="s">
        <v>152</v>
      </c>
      <c r="I6" s="251">
        <v>5807.7139999999999</v>
      </c>
      <c r="J6" s="100">
        <v>5673.527</v>
      </c>
      <c r="K6" s="252">
        <v>2.3651425295058948</v>
      </c>
      <c r="L6" s="251" t="s">
        <v>152</v>
      </c>
      <c r="M6" s="100" t="s">
        <v>152</v>
      </c>
      <c r="N6" s="252" t="s">
        <v>152</v>
      </c>
      <c r="O6" s="251" t="s">
        <v>152</v>
      </c>
      <c r="P6" s="100" t="s">
        <v>152</v>
      </c>
      <c r="Q6" s="258" t="s">
        <v>152</v>
      </c>
    </row>
    <row r="7" spans="2:17">
      <c r="B7" s="384" t="s">
        <v>21</v>
      </c>
      <c r="C7" s="260">
        <v>6328.442</v>
      </c>
      <c r="D7" s="101">
        <v>6549.6980000000003</v>
      </c>
      <c r="E7" s="261">
        <v>-3.3781099525504885</v>
      </c>
      <c r="F7" s="260">
        <v>4598.2</v>
      </c>
      <c r="G7" s="101">
        <v>6099.73</v>
      </c>
      <c r="H7" s="261">
        <v>-24.616335477144069</v>
      </c>
      <c r="I7" s="260">
        <v>7422.5249999999996</v>
      </c>
      <c r="J7" s="101">
        <v>7108.2359999999999</v>
      </c>
      <c r="K7" s="261">
        <v>4.4214767208066785</v>
      </c>
      <c r="L7" s="260">
        <v>5951</v>
      </c>
      <c r="M7" s="101">
        <v>5987</v>
      </c>
      <c r="N7" s="261">
        <v>-0.60130282278269587</v>
      </c>
      <c r="O7" s="260">
        <v>6010.12</v>
      </c>
      <c r="P7" s="101">
        <v>6187.558</v>
      </c>
      <c r="Q7" s="267">
        <v>-2.8676579678121823</v>
      </c>
    </row>
    <row r="8" spans="2:17">
      <c r="B8" s="384" t="s">
        <v>22</v>
      </c>
      <c r="C8" s="260" t="s">
        <v>152</v>
      </c>
      <c r="D8" s="101" t="s">
        <v>152</v>
      </c>
      <c r="E8" s="261" t="s">
        <v>152</v>
      </c>
      <c r="F8" s="260" t="s">
        <v>152</v>
      </c>
      <c r="G8" s="101" t="s">
        <v>152</v>
      </c>
      <c r="H8" s="261" t="s">
        <v>152</v>
      </c>
      <c r="I8" s="260" t="s">
        <v>152</v>
      </c>
      <c r="J8" s="101" t="s">
        <v>152</v>
      </c>
      <c r="K8" s="261" t="s">
        <v>152</v>
      </c>
      <c r="L8" s="260" t="s">
        <v>152</v>
      </c>
      <c r="M8" s="101" t="s">
        <v>152</v>
      </c>
      <c r="N8" s="261" t="s">
        <v>152</v>
      </c>
      <c r="O8" s="260" t="s">
        <v>152</v>
      </c>
      <c r="P8" s="101" t="s">
        <v>152</v>
      </c>
      <c r="Q8" s="267" t="s">
        <v>152</v>
      </c>
    </row>
    <row r="9" spans="2:17">
      <c r="B9" s="384" t="s">
        <v>23</v>
      </c>
      <c r="C9" s="260">
        <v>4434.848</v>
      </c>
      <c r="D9" s="101">
        <v>5109.6189999999997</v>
      </c>
      <c r="E9" s="261">
        <v>-13.205896564890645</v>
      </c>
      <c r="F9" s="260" t="s">
        <v>152</v>
      </c>
      <c r="G9" s="101" t="s">
        <v>152</v>
      </c>
      <c r="H9" s="261" t="s">
        <v>152</v>
      </c>
      <c r="I9" s="260">
        <v>4436.5219999999999</v>
      </c>
      <c r="J9" s="101">
        <v>5475.8019999999997</v>
      </c>
      <c r="K9" s="261">
        <v>-18.979502911171732</v>
      </c>
      <c r="L9" s="260">
        <v>4634</v>
      </c>
      <c r="M9" s="101">
        <v>4801</v>
      </c>
      <c r="N9" s="261">
        <v>-3.4784419912518225</v>
      </c>
      <c r="O9" s="260">
        <v>4410.8280000000004</v>
      </c>
      <c r="P9" s="101">
        <v>4378.8119999999999</v>
      </c>
      <c r="Q9" s="267">
        <v>0.73115721798516431</v>
      </c>
    </row>
    <row r="10" spans="2:17">
      <c r="B10" s="384" t="s">
        <v>24</v>
      </c>
      <c r="C10" s="260">
        <v>6359.5659999999998</v>
      </c>
      <c r="D10" s="101">
        <v>5776.1149999999998</v>
      </c>
      <c r="E10" s="261">
        <v>10.101097363885589</v>
      </c>
      <c r="F10" s="260">
        <v>11223</v>
      </c>
      <c r="G10" s="101" t="s">
        <v>152</v>
      </c>
      <c r="H10" s="261" t="s">
        <v>152</v>
      </c>
      <c r="I10" s="260">
        <v>6213.2659999999996</v>
      </c>
      <c r="J10" s="101">
        <v>5950.9780000000001</v>
      </c>
      <c r="K10" s="261">
        <v>4.4074772247519576</v>
      </c>
      <c r="L10" s="260">
        <v>5086</v>
      </c>
      <c r="M10" s="101">
        <v>4840</v>
      </c>
      <c r="N10" s="261">
        <v>5.0826446280991737</v>
      </c>
      <c r="O10" s="260">
        <v>5538.7129999999997</v>
      </c>
      <c r="P10" s="101">
        <v>5529.4430000000002</v>
      </c>
      <c r="Q10" s="267">
        <v>0.16764798913741452</v>
      </c>
    </row>
    <row r="11" spans="2:17">
      <c r="B11" s="384" t="s">
        <v>25</v>
      </c>
      <c r="C11" s="260">
        <v>12438.361999999999</v>
      </c>
      <c r="D11" s="101">
        <v>12478.415999999999</v>
      </c>
      <c r="E11" s="261">
        <v>-0.320986253383443</v>
      </c>
      <c r="F11" s="260">
        <v>12768.8</v>
      </c>
      <c r="G11" s="101">
        <v>12903.169</v>
      </c>
      <c r="H11" s="261">
        <v>-1.0413643346064876</v>
      </c>
      <c r="I11" s="260">
        <v>12503.59</v>
      </c>
      <c r="J11" s="101">
        <v>12472.574000000001</v>
      </c>
      <c r="K11" s="261">
        <v>0.24867360979377329</v>
      </c>
      <c r="L11" s="260">
        <v>13064</v>
      </c>
      <c r="M11" s="101">
        <v>12931</v>
      </c>
      <c r="N11" s="261">
        <v>1.028536076096203</v>
      </c>
      <c r="O11" s="260">
        <v>12108.581</v>
      </c>
      <c r="P11" s="101">
        <v>12358.921</v>
      </c>
      <c r="Q11" s="267">
        <v>-2.0255813594083181</v>
      </c>
    </row>
    <row r="12" spans="2:17">
      <c r="B12" s="384" t="s">
        <v>26</v>
      </c>
      <c r="C12" s="260">
        <v>6780.8339999999998</v>
      </c>
      <c r="D12" s="101">
        <v>5894.4080000000004</v>
      </c>
      <c r="E12" s="261">
        <v>15.038422857732266</v>
      </c>
      <c r="F12" s="260">
        <v>5500.13</v>
      </c>
      <c r="G12" s="101">
        <v>5500.24</v>
      </c>
      <c r="H12" s="261">
        <v>-1.9999127310748729E-3</v>
      </c>
      <c r="I12" s="260">
        <v>7600.7160000000003</v>
      </c>
      <c r="J12" s="101">
        <v>7448</v>
      </c>
      <c r="K12" s="261">
        <v>2.0504296455424322</v>
      </c>
      <c r="L12" s="260" t="s">
        <v>152</v>
      </c>
      <c r="M12" s="101" t="s">
        <v>152</v>
      </c>
      <c r="N12" s="261" t="s">
        <v>152</v>
      </c>
      <c r="O12" s="260">
        <v>5715.3119999999999</v>
      </c>
      <c r="P12" s="101">
        <v>5704.0349999999999</v>
      </c>
      <c r="Q12" s="267">
        <v>0.19770215294962326</v>
      </c>
    </row>
    <row r="13" spans="2:17">
      <c r="B13" s="384" t="s">
        <v>27</v>
      </c>
      <c r="C13" s="260">
        <v>5924.7870000000003</v>
      </c>
      <c r="D13" s="101">
        <v>5998.7730000000001</v>
      </c>
      <c r="E13" s="261">
        <v>-1.2333522205290961</v>
      </c>
      <c r="F13" s="260">
        <v>5400</v>
      </c>
      <c r="G13" s="101">
        <v>5380.84</v>
      </c>
      <c r="H13" s="261">
        <v>0.35607823313831771</v>
      </c>
      <c r="I13" s="260">
        <v>6087.6390000000001</v>
      </c>
      <c r="J13" s="101">
        <v>6138.0969999999998</v>
      </c>
      <c r="K13" s="261">
        <v>-0.82204631174775566</v>
      </c>
      <c r="L13" s="260">
        <v>6572</v>
      </c>
      <c r="M13" s="101">
        <v>6482</v>
      </c>
      <c r="N13" s="261">
        <v>1.388460351743289</v>
      </c>
      <c r="O13" s="260">
        <v>5565.71</v>
      </c>
      <c r="P13" s="101">
        <v>5822.6570000000002</v>
      </c>
      <c r="Q13" s="267">
        <v>-4.4128822975490412</v>
      </c>
    </row>
    <row r="14" spans="2:17">
      <c r="B14" s="384" t="s">
        <v>28</v>
      </c>
      <c r="C14" s="260">
        <v>5973.7479999999996</v>
      </c>
      <c r="D14" s="101">
        <v>5927.2640000000001</v>
      </c>
      <c r="E14" s="261">
        <v>0.78424041851349069</v>
      </c>
      <c r="F14" s="260">
        <v>5226.66</v>
      </c>
      <c r="G14" s="101">
        <v>5021.68</v>
      </c>
      <c r="H14" s="261">
        <v>4.0819008777938768</v>
      </c>
      <c r="I14" s="260">
        <v>6158.6030000000001</v>
      </c>
      <c r="J14" s="101">
        <v>5929.9350000000004</v>
      </c>
      <c r="K14" s="261">
        <v>3.8561636847621372</v>
      </c>
      <c r="L14" s="260">
        <v>8345</v>
      </c>
      <c r="M14" s="101">
        <v>8382</v>
      </c>
      <c r="N14" s="261">
        <v>-0.44142209496540202</v>
      </c>
      <c r="O14" s="260">
        <v>5717.11</v>
      </c>
      <c r="P14" s="101">
        <v>5889.616</v>
      </c>
      <c r="Q14" s="267">
        <v>-2.9289855229950525</v>
      </c>
    </row>
    <row r="15" spans="2:17">
      <c r="B15" s="384" t="s">
        <v>29</v>
      </c>
      <c r="C15" s="260">
        <v>15660</v>
      </c>
      <c r="D15" s="101">
        <v>15150</v>
      </c>
      <c r="E15" s="261">
        <v>3.3663366336633667</v>
      </c>
      <c r="F15" s="260">
        <v>15660</v>
      </c>
      <c r="G15" s="101">
        <v>15150</v>
      </c>
      <c r="H15" s="261">
        <v>3.3663366336633667</v>
      </c>
      <c r="I15" s="260" t="s">
        <v>152</v>
      </c>
      <c r="J15" s="101" t="s">
        <v>152</v>
      </c>
      <c r="K15" s="261" t="s">
        <v>152</v>
      </c>
      <c r="L15" s="260" t="s">
        <v>152</v>
      </c>
      <c r="M15" s="101" t="s">
        <v>152</v>
      </c>
      <c r="N15" s="261" t="s">
        <v>152</v>
      </c>
      <c r="O15" s="260" t="s">
        <v>152</v>
      </c>
      <c r="P15" s="101" t="s">
        <v>152</v>
      </c>
      <c r="Q15" s="267" t="s">
        <v>152</v>
      </c>
    </row>
    <row r="16" spans="2:17">
      <c r="B16" s="384" t="s">
        <v>30</v>
      </c>
      <c r="C16" s="260">
        <v>7650</v>
      </c>
      <c r="D16" s="101">
        <v>7620</v>
      </c>
      <c r="E16" s="261">
        <v>0.39370078740157477</v>
      </c>
      <c r="F16" s="260">
        <v>7650</v>
      </c>
      <c r="G16" s="101">
        <v>7620</v>
      </c>
      <c r="H16" s="261">
        <v>0.39370078740157477</v>
      </c>
      <c r="I16" s="260" t="s">
        <v>152</v>
      </c>
      <c r="J16" s="101" t="s">
        <v>152</v>
      </c>
      <c r="K16" s="261" t="s">
        <v>152</v>
      </c>
      <c r="L16" s="260" t="s">
        <v>152</v>
      </c>
      <c r="M16" s="101" t="s">
        <v>152</v>
      </c>
      <c r="N16" s="261" t="s">
        <v>152</v>
      </c>
      <c r="O16" s="260" t="s">
        <v>152</v>
      </c>
      <c r="P16" s="101" t="s">
        <v>152</v>
      </c>
      <c r="Q16" s="267" t="s">
        <v>152</v>
      </c>
    </row>
    <row r="17" spans="2:17">
      <c r="B17" s="385" t="s">
        <v>31</v>
      </c>
      <c r="C17" s="260">
        <v>11490</v>
      </c>
      <c r="D17" s="101">
        <v>12370</v>
      </c>
      <c r="E17" s="261">
        <v>-7.1139854486661287</v>
      </c>
      <c r="F17" s="260">
        <v>11490</v>
      </c>
      <c r="G17" s="101">
        <v>12370</v>
      </c>
      <c r="H17" s="261">
        <v>-7.1139854486661287</v>
      </c>
      <c r="I17" s="260" t="s">
        <v>152</v>
      </c>
      <c r="J17" s="101" t="s">
        <v>152</v>
      </c>
      <c r="K17" s="261" t="s">
        <v>152</v>
      </c>
      <c r="L17" s="260" t="s">
        <v>152</v>
      </c>
      <c r="M17" s="101" t="s">
        <v>152</v>
      </c>
      <c r="N17" s="261" t="s">
        <v>152</v>
      </c>
      <c r="O17" s="260" t="s">
        <v>152</v>
      </c>
      <c r="P17" s="101" t="s">
        <v>152</v>
      </c>
      <c r="Q17" s="267" t="s">
        <v>152</v>
      </c>
    </row>
    <row r="18" spans="2:17">
      <c r="B18" s="385" t="s">
        <v>32</v>
      </c>
      <c r="C18" s="260" t="s">
        <v>152</v>
      </c>
      <c r="D18" s="101" t="s">
        <v>152</v>
      </c>
      <c r="E18" s="261" t="s">
        <v>152</v>
      </c>
      <c r="F18" s="260" t="s">
        <v>152</v>
      </c>
      <c r="G18" s="101" t="s">
        <v>152</v>
      </c>
      <c r="H18" s="261" t="s">
        <v>152</v>
      </c>
      <c r="I18" s="260" t="s">
        <v>152</v>
      </c>
      <c r="J18" s="101" t="s">
        <v>152</v>
      </c>
      <c r="K18" s="261" t="s">
        <v>152</v>
      </c>
      <c r="L18" s="260" t="s">
        <v>152</v>
      </c>
      <c r="M18" s="101" t="s">
        <v>152</v>
      </c>
      <c r="N18" s="261" t="s">
        <v>152</v>
      </c>
      <c r="O18" s="260" t="s">
        <v>152</v>
      </c>
      <c r="P18" s="101" t="s">
        <v>152</v>
      </c>
      <c r="Q18" s="267" t="s">
        <v>152</v>
      </c>
    </row>
    <row r="19" spans="2:17">
      <c r="B19" s="385" t="s">
        <v>33</v>
      </c>
      <c r="C19" s="260">
        <v>4039.3</v>
      </c>
      <c r="D19" s="101">
        <v>3920.3820000000001</v>
      </c>
      <c r="E19" s="261">
        <v>3.0333268543728678</v>
      </c>
      <c r="F19" s="260" t="s">
        <v>152</v>
      </c>
      <c r="G19" s="101" t="s">
        <v>152</v>
      </c>
      <c r="H19" s="261" t="s">
        <v>152</v>
      </c>
      <c r="I19" s="260">
        <v>4423.2089999999998</v>
      </c>
      <c r="J19" s="101">
        <v>4285.1580000000004</v>
      </c>
      <c r="K19" s="261">
        <v>3.2216081647397705</v>
      </c>
      <c r="L19" s="260" t="s">
        <v>152</v>
      </c>
      <c r="M19" s="101" t="s">
        <v>152</v>
      </c>
      <c r="N19" s="261" t="s">
        <v>152</v>
      </c>
      <c r="O19" s="260">
        <v>3872.2269999999999</v>
      </c>
      <c r="P19" s="101">
        <v>3840.223</v>
      </c>
      <c r="Q19" s="267">
        <v>0.83338910266408761</v>
      </c>
    </row>
    <row r="20" spans="2:17" ht="17.25" customHeight="1" thickBot="1">
      <c r="B20" s="386" t="s">
        <v>34</v>
      </c>
      <c r="C20" s="281">
        <v>6900</v>
      </c>
      <c r="D20" s="305">
        <v>7010</v>
      </c>
      <c r="E20" s="306">
        <v>-1.5691868758915835</v>
      </c>
      <c r="F20" s="281">
        <v>6900</v>
      </c>
      <c r="G20" s="305">
        <v>7010</v>
      </c>
      <c r="H20" s="306">
        <v>-1.5691868758915835</v>
      </c>
      <c r="I20" s="281" t="s">
        <v>152</v>
      </c>
      <c r="J20" s="305" t="s">
        <v>152</v>
      </c>
      <c r="K20" s="306" t="s">
        <v>152</v>
      </c>
      <c r="L20" s="281" t="s">
        <v>152</v>
      </c>
      <c r="M20" s="305" t="s">
        <v>152</v>
      </c>
      <c r="N20" s="306" t="s">
        <v>152</v>
      </c>
      <c r="O20" s="281" t="s">
        <v>152</v>
      </c>
      <c r="P20" s="305" t="s">
        <v>152</v>
      </c>
      <c r="Q20" s="282" t="s">
        <v>152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2021-03-04T13:47:22Z</dcterms:modified>
</cp:coreProperties>
</file>