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1" i="1" l="1"/>
  <c r="G13" i="1" l="1"/>
  <c r="G29" i="1" l="1"/>
  <c r="D17" i="1" l="1"/>
  <c r="D15" i="1"/>
  <c r="J29" i="1" l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7" i="1"/>
  <c r="G14" i="1"/>
  <c r="G12" i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<sst xmlns="http://schemas.openxmlformats.org/spreadsheetml/2006/main" count="163" uniqueCount="39">
  <si>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</si>
  <si>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</si>
  <si>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</si>
  <si>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</si>
  <si>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</si>
  <si>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</si>
  <si>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</si>
  <si>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</si>
  <si>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</si>
  <si>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</si>
  <si>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</si>
  <si>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</si>
  <si>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</si>
  <si>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</si>
  <si>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</si>
  <si>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</si>
  <si>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</si>
  <si>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</si>
  <si>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</si>
  <si>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</si>
  <si>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</si>
  <si>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</si>
  <si>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</si>
  <si>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</si>
  <si>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</si>
  <si>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</si>
  <si>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</si>
  <si>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</si>
  <si>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</si>
  <si>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</si>
  <si>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</si>
  <si>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</si>
  <si>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</si>
  <si>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</si>
  <si>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</si>
  <si>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27.02 -05.03.2023r. cena w zł/kg (szt*)</t>
  </si>
  <si>
    <t>10 tydzień</t>
  </si>
  <si>
    <t>06.03 - 12.03.2023 r</t>
  </si>
  <si>
    <t>06.03 -12.03.2023r.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</si>
</sst>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6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A13" sqref="A13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4" t="s">
        <v>0</v>
      </c>
      <c r="C1" s="44"/>
      <c r="D1" s="44"/>
      <c r="E1" s="44"/>
      <c r="F1" s="44"/>
      <c r="G1" s="44"/>
      <c r="H1" s="44"/>
      <c r="I1" s="44"/>
      <c r="J1" s="44"/>
    </row>
    <row r="2" spans="1:15" ht="26.25" x14ac:dyDescent="0.2">
      <c r="A2" s="3" t="s">
        <v>36</v>
      </c>
      <c r="B2" s="45" t="s">
        <v>1</v>
      </c>
      <c r="C2" s="45"/>
      <c r="D2" s="45"/>
      <c r="E2" s="45"/>
      <c r="F2" s="45"/>
      <c r="G2" s="45"/>
      <c r="H2" s="45"/>
      <c r="I2" s="45"/>
      <c r="J2" s="45"/>
    </row>
    <row r="3" spans="1:15" ht="26.25" x14ac:dyDescent="0.4">
      <c r="A3" s="4" t="s">
        <v>37</v>
      </c>
      <c r="B3" s="46" t="s">
        <v>2</v>
      </c>
      <c r="C3" s="46"/>
      <c r="D3" s="46"/>
      <c r="E3" s="46"/>
      <c r="F3" s="46"/>
      <c r="G3" s="46"/>
      <c r="H3" s="46"/>
      <c r="I3" s="46"/>
      <c r="J3" s="46"/>
    </row>
    <row r="4" spans="1:15" ht="33.75" x14ac:dyDescent="0.2">
      <c r="A4" s="5"/>
      <c r="B4" s="47" t="s">
        <v>20</v>
      </c>
      <c r="C4" s="47"/>
      <c r="D4" s="47"/>
      <c r="E4" s="47"/>
      <c r="F4" s="47"/>
      <c r="G4" s="47"/>
      <c r="H4" s="47"/>
      <c r="I4" s="47"/>
      <c r="J4" s="47"/>
    </row>
    <row r="5" spans="1:15" ht="33.75" x14ac:dyDescent="0.2">
      <c r="A5" s="5"/>
      <c r="B5" s="48" t="s">
        <v>19</v>
      </c>
      <c r="C5" s="47"/>
      <c r="D5" s="47"/>
      <c r="E5" s="47"/>
      <c r="F5" s="47"/>
      <c r="G5" s="47"/>
      <c r="H5" s="47"/>
      <c r="I5" s="47"/>
      <c r="J5" s="47"/>
    </row>
    <row r="6" spans="1:15" ht="12" customHeight="1" thickBot="1" x14ac:dyDescent="0.25">
      <c r="A6" s="6"/>
      <c r="B6" s="42"/>
      <c r="C6" s="43"/>
      <c r="D6" s="43"/>
      <c r="E6" s="43"/>
      <c r="F6" s="43"/>
      <c r="G6" s="43"/>
      <c r="H6" s="43"/>
      <c r="I6" s="43"/>
      <c r="J6" s="43"/>
    </row>
    <row r="7" spans="1:15" ht="32.25" customHeight="1" thickBot="1" x14ac:dyDescent="0.3">
      <c r="A7" s="58" t="s">
        <v>3</v>
      </c>
      <c r="B7" s="59"/>
      <c r="C7" s="59"/>
      <c r="D7" s="59"/>
      <c r="E7" s="59"/>
      <c r="F7" s="59"/>
      <c r="G7" s="59"/>
      <c r="H7" s="59"/>
      <c r="I7" s="59"/>
      <c r="J7" s="59"/>
    </row>
    <row r="8" spans="1:15" ht="13.5" thickBot="1" x14ac:dyDescent="0.25">
      <c r="A8" s="55"/>
      <c r="B8" s="56"/>
      <c r="C8" s="56"/>
      <c r="D8" s="56"/>
      <c r="E8" s="56"/>
      <c r="F8" s="56"/>
      <c r="G8" s="56"/>
      <c r="H8" s="56"/>
      <c r="I8" s="57"/>
      <c r="J8" s="57"/>
    </row>
    <row r="9" spans="1:15" ht="27" customHeight="1" thickBot="1" x14ac:dyDescent="0.25">
      <c r="A9" s="11" t="s">
        <v>4</v>
      </c>
      <c r="B9" s="52" t="s">
        <v>5</v>
      </c>
      <c r="C9" s="53"/>
      <c r="D9" s="54"/>
      <c r="E9" s="49" t="s">
        <v>26</v>
      </c>
      <c r="F9" s="50"/>
      <c r="G9" s="51"/>
      <c r="H9" s="49" t="s">
        <v>6</v>
      </c>
      <c r="I9" s="50"/>
      <c r="J9" s="51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1.5</v>
      </c>
      <c r="C11" s="19">
        <v>1.5</v>
      </c>
      <c r="D11" s="23">
        <f t="shared" ref="D11:D14" si="0">((B11-C11)/C11)*100</f>
        <v>0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</v>
      </c>
      <c r="C12" s="19">
        <v>1</v>
      </c>
      <c r="D12" s="23">
        <f t="shared" si="0"/>
        <v>0</v>
      </c>
      <c r="E12" s="18">
        <v>1</v>
      </c>
      <c r="F12" s="19">
        <v>0.95</v>
      </c>
      <c r="G12" s="20">
        <f t="shared" ref="G12:G32" si="1">((E12-F12)/F12)*100</f>
        <v>5.2631578947368478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</v>
      </c>
      <c r="C13" s="19">
        <v>1</v>
      </c>
      <c r="D13" s="23">
        <f t="shared" si="0"/>
        <v>0</v>
      </c>
      <c r="E13" s="18">
        <v>1.05</v>
      </c>
      <c r="F13" s="18">
        <v>0.95</v>
      </c>
      <c r="G13" s="20">
        <f t="shared" si="1"/>
        <v>10.526315789473696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</v>
      </c>
      <c r="C14" s="19">
        <v>1</v>
      </c>
      <c r="D14" s="23">
        <f t="shared" si="0"/>
        <v>0</v>
      </c>
      <c r="E14" s="18">
        <v>1.25</v>
      </c>
      <c r="F14" s="19">
        <v>1.05</v>
      </c>
      <c r="G14" s="23">
        <f t="shared" si="1"/>
        <v>19.047619047619044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2.5</v>
      </c>
      <c r="C15" s="19">
        <v>2.5</v>
      </c>
      <c r="D15" s="23">
        <f t="shared" ref="D15:D17" si="2">((B15-C15)/C15)*100</f>
        <v>0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23" t="s">
        <v>23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4.5</v>
      </c>
      <c r="C17" s="19">
        <v>4.5</v>
      </c>
      <c r="D17" s="23">
        <f t="shared" si="2"/>
        <v>0</v>
      </c>
      <c r="E17" s="18">
        <v>3.12</v>
      </c>
      <c r="F17" s="19">
        <v>2.87</v>
      </c>
      <c r="G17" s="23">
        <f t="shared" si="1"/>
        <v>8.7108013937282216</v>
      </c>
      <c r="H17" s="18" t="s">
        <v>23</v>
      </c>
      <c r="I17" s="18" t="s">
        <v>23</v>
      </c>
      <c r="J17" s="21" t="s">
        <v>23</v>
      </c>
      <c r="L17" s="8"/>
      <c r="M17" s="41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4.2</v>
      </c>
      <c r="C19" s="19">
        <v>4.05</v>
      </c>
      <c r="D19" s="23">
        <f t="shared" ref="D19:D20" si="3">((B19-C19)/C19)*100</f>
        <v>3.7037037037037126</v>
      </c>
      <c r="E19" s="18">
        <v>5.5</v>
      </c>
      <c r="F19" s="19">
        <v>4.75</v>
      </c>
      <c r="G19" s="23">
        <f t="shared" si="1"/>
        <v>15.789473684210526</v>
      </c>
      <c r="H19" s="18">
        <v>4.7117261904761909</v>
      </c>
      <c r="I19" s="25">
        <v>4</v>
      </c>
      <c r="J19" s="26">
        <f>((H19-I19)/I19)*100</f>
        <v>17.793154761904773</v>
      </c>
      <c r="L19" s="8"/>
      <c r="O19" s="10"/>
    </row>
    <row r="20" spans="1:15" ht="18" customHeight="1" x14ac:dyDescent="0.25">
      <c r="A20" s="17" t="s">
        <v>34</v>
      </c>
      <c r="B20" s="18">
        <v>2.2000000000000002</v>
      </c>
      <c r="C20" s="27">
        <v>2.1</v>
      </c>
      <c r="D20" s="40">
        <f t="shared" si="3"/>
        <v>4.7619047619047654</v>
      </c>
      <c r="E20" s="18">
        <v>2.35</v>
      </c>
      <c r="F20" s="19">
        <v>2.1</v>
      </c>
      <c r="G20" s="23">
        <f t="shared" si="1"/>
        <v>11.904761904761903</v>
      </c>
      <c r="H20" s="25">
        <v>2.9023784059078177</v>
      </c>
      <c r="I20" s="25">
        <v>2.6999999999999997</v>
      </c>
      <c r="J20" s="26">
        <f>((H20-I20)/I20)*100</f>
        <v>7.49549651510437</v>
      </c>
      <c r="L20" s="8"/>
      <c r="O20" s="10"/>
    </row>
    <row r="21" spans="1:15" ht="18" customHeight="1" x14ac:dyDescent="0.25">
      <c r="A21" s="17" t="s">
        <v>11</v>
      </c>
      <c r="B21" s="18"/>
      <c r="C21" s="19"/>
      <c r="D21" s="20" t="s">
        <v>23</v>
      </c>
      <c r="E21" s="18">
        <v>4.5</v>
      </c>
      <c r="F21" s="19">
        <v>4.5</v>
      </c>
      <c r="G21" s="23">
        <f t="shared" si="1"/>
        <v>0</v>
      </c>
      <c r="H21" s="25">
        <v>5.0652848301124163</v>
      </c>
      <c r="I21" s="25">
        <v>5</v>
      </c>
      <c r="J21" s="26">
        <f>((H21-I21)/I21)*100</f>
        <v>1.3056966022483252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 t="s">
        <v>23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 t="s">
        <v>23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3.3</v>
      </c>
      <c r="F24" s="19">
        <v>3.3</v>
      </c>
      <c r="G24" s="23" t="s">
        <v>23</v>
      </c>
      <c r="H24" s="25">
        <v>3.3211889253245181</v>
      </c>
      <c r="I24" s="25">
        <v>3</v>
      </c>
      <c r="J24" s="26">
        <f>((H24-I24)/I24)*100</f>
        <v>10.70629751081727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 t="s">
        <v>23</v>
      </c>
      <c r="F25" s="19" t="s">
        <v>23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1.22</v>
      </c>
      <c r="F27" s="19">
        <v>1.22</v>
      </c>
      <c r="G27" s="23">
        <f t="shared" si="1"/>
        <v>0</v>
      </c>
      <c r="H27" s="25">
        <v>1.5098836963603388</v>
      </c>
      <c r="I27" s="25">
        <v>1.3</v>
      </c>
      <c r="J27" s="26">
        <f>((H27-I27)/I27)*100</f>
        <v>16.144899720026061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 t="s">
        <v>23</v>
      </c>
      <c r="F28" s="19" t="s">
        <v>23</v>
      </c>
      <c r="G28" s="23" t="s">
        <v>23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>
        <v>1.05</v>
      </c>
      <c r="F29" s="19">
        <v>0.8</v>
      </c>
      <c r="G29" s="23">
        <f t="shared" si="1"/>
        <v>31.25</v>
      </c>
      <c r="H29" s="18">
        <v>1.2060296846011131</v>
      </c>
      <c r="I29" s="25">
        <v>0.9</v>
      </c>
      <c r="J29" s="26">
        <f>((H29-I29)/I29)*100</f>
        <v>34.003298289012569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1.1000000000000001</v>
      </c>
      <c r="F31" s="19">
        <v>1.1000000000000001</v>
      </c>
      <c r="G31" s="23">
        <f t="shared" si="1"/>
        <v>0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12</v>
      </c>
      <c r="F32" s="35">
        <v>12</v>
      </c>
      <c r="G32" s="38">
        <f t="shared" si="1"/>
        <v>0</v>
      </c>
      <c r="H32" s="34" t="s">
        <v>23</v>
      </c>
      <c r="I32" s="37" t="s">
        <v>23</v>
      </c>
      <c r="J32" s="38" t="s">
        <v>23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5" priority="82" operator="greaterThan">
      <formula>0</formula>
    </cfRule>
    <cfRule type="cellIs" dxfId="74" priority="83" operator="equal">
      <formula>0</formula>
    </cfRule>
  </conditionalFormatting>
  <conditionalFormatting sqref="J13:J15">
    <cfRule type="cellIs" dxfId="73" priority="79" operator="equal">
      <formula>0</formula>
    </cfRule>
    <cfRule type="cellIs" dxfId="72" priority="80" operator="lessThan">
      <formula>0</formula>
    </cfRule>
    <cfRule type="cellIs" dxfId="71" priority="81" operator="greaterThan">
      <formula>0</formula>
    </cfRule>
  </conditionalFormatting>
  <conditionalFormatting sqref="J12">
    <cfRule type="cellIs" dxfId="70" priority="76" operator="equal">
      <formula>0</formula>
    </cfRule>
    <cfRule type="cellIs" dxfId="69" priority="77" operator="lessThan">
      <formula>0</formula>
    </cfRule>
    <cfRule type="cellIs" dxfId="68" priority="78" operator="greaterThan">
      <formula>0</formula>
    </cfRule>
  </conditionalFormatting>
  <conditionalFormatting sqref="J16">
    <cfRule type="cellIs" dxfId="67" priority="73" operator="equal">
      <formula>0</formula>
    </cfRule>
    <cfRule type="cellIs" dxfId="66" priority="74" operator="lessThan">
      <formula>0</formula>
    </cfRule>
    <cfRule type="cellIs" dxfId="65" priority="75" operator="greaterThan">
      <formula>0</formula>
    </cfRule>
  </conditionalFormatting>
  <conditionalFormatting sqref="J11">
    <cfRule type="cellIs" dxfId="64" priority="70" operator="equal">
      <formula>0</formula>
    </cfRule>
    <cfRule type="cellIs" dxfId="63" priority="71" operator="lessThan">
      <formula>0</formula>
    </cfRule>
    <cfRule type="cellIs" dxfId="62" priority="72" operator="greaterThan">
      <formula>0</formula>
    </cfRule>
  </conditionalFormatting>
  <conditionalFormatting sqref="J17:J18 J30:J31">
    <cfRule type="cellIs" dxfId="61" priority="67" operator="equal">
      <formula>0</formula>
    </cfRule>
    <cfRule type="cellIs" dxfId="60" priority="68" operator="lessThan">
      <formula>0</formula>
    </cfRule>
    <cfRule type="cellIs" dxfId="59" priority="69" operator="greaterThan">
      <formula>0</formula>
    </cfRule>
  </conditionalFormatting>
  <conditionalFormatting sqref="G11:G31">
    <cfRule type="cellIs" dxfId="58" priority="65" operator="greaterThan">
      <formula>0</formula>
    </cfRule>
    <cfRule type="cellIs" dxfId="57" priority="66" operator="equal">
      <formula>0</formula>
    </cfRule>
  </conditionalFormatting>
  <conditionalFormatting sqref="D26:D29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0" operator="equal">
      <formula>0</formula>
    </cfRule>
    <cfRule type="cellIs" dxfId="53" priority="61" operator="lessThan">
      <formula>0</formula>
    </cfRule>
    <cfRule type="cellIs" dxfId="52" priority="62" operator="greaterThan">
      <formula>0</formula>
    </cfRule>
  </conditionalFormatting>
  <conditionalFormatting sqref="D28">
    <cfRule type="cellIs" dxfId="51" priority="57" operator="equal">
      <formula>0</formula>
    </cfRule>
    <cfRule type="cellIs" dxfId="50" priority="58" operator="lessThan">
      <formula>0</formula>
    </cfRule>
    <cfRule type="cellIs" dxfId="49" priority="59" operator="greaterThan">
      <formula>0</formula>
    </cfRule>
  </conditionalFormatting>
  <conditionalFormatting sqref="D28">
    <cfRule type="cellIs" dxfId="48" priority="54" operator="equal">
      <formula>0</formula>
    </cfRule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D28">
    <cfRule type="cellIs" dxfId="45" priority="51" operator="equal">
      <formula>0</formula>
    </cfRule>
    <cfRule type="cellIs" dxfId="44" priority="52" operator="lessThan">
      <formula>0</formula>
    </cfRule>
    <cfRule type="cellIs" dxfId="43" priority="53" operator="greaterThan">
      <formula>0</formula>
    </cfRule>
  </conditionalFormatting>
  <conditionalFormatting sqref="D28">
    <cfRule type="cellIs" dxfId="42" priority="48" operator="equal">
      <formula>0</formula>
    </cfRule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J27:J29">
    <cfRule type="cellIs" dxfId="39" priority="46" operator="greaterThan">
      <formula>0</formula>
    </cfRule>
    <cfRule type="cellIs" dxfId="38" priority="47" operator="equal">
      <formula>0</formula>
    </cfRule>
  </conditionalFormatting>
  <conditionalFormatting sqref="J32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24:J26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3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19: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9">
    <cfRule type="cellIs" dxfId="29" priority="37" operator="lessThan">
      <formula>0</formula>
    </cfRule>
  </conditionalFormatting>
  <conditionalFormatting sqref="J19:J32">
    <cfRule type="cellIs" dxfId="28" priority="36" operator="greaterThan">
      <formula>0</formula>
    </cfRule>
  </conditionalFormatting>
  <conditionalFormatting sqref="D30:D32">
    <cfRule type="cellIs" dxfId="27" priority="34" operator="greaterThan">
      <formula>0</formula>
    </cfRule>
    <cfRule type="cellIs" dxfId="26" priority="35" operator="equal">
      <formula>0</formula>
    </cfRule>
  </conditionalFormatting>
  <conditionalFormatting sqref="D30:D32">
    <cfRule type="cellIs" dxfId="25" priority="31" operator="equal">
      <formula>0</formula>
    </cfRule>
    <cfRule type="cellIs" dxfId="24" priority="32" operator="lessThan">
      <formula>0</formula>
    </cfRule>
    <cfRule type="cellIs" dxfId="23" priority="33" operator="greaterThan">
      <formula>0</formula>
    </cfRule>
  </conditionalFormatting>
  <conditionalFormatting sqref="D31">
    <cfRule type="cellIs" dxfId="22" priority="28" operator="equal">
      <formula>0</formula>
    </cfRule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D31">
    <cfRule type="cellIs" dxfId="19" priority="25" operator="equal">
      <formula>0</formula>
    </cfRule>
    <cfRule type="cellIs" dxfId="18" priority="26" operator="lessThan">
      <formula>0</formula>
    </cfRule>
    <cfRule type="cellIs" dxfId="17" priority="27" operator="greaterThan">
      <formula>0</formula>
    </cfRule>
  </conditionalFormatting>
  <conditionalFormatting sqref="D31">
    <cfRule type="cellIs" dxfId="16" priority="22" operator="equal">
      <formula>0</formula>
    </cfRule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D31">
    <cfRule type="cellIs" dxfId="13" priority="19" operator="equal">
      <formula>0</formula>
    </cfRule>
    <cfRule type="cellIs" dxfId="12" priority="20" operator="lessThan">
      <formula>0</formula>
    </cfRule>
    <cfRule type="cellIs" dxfId="11" priority="21" operator="greaterThan">
      <formula>0</formula>
    </cfRule>
  </conditionalFormatting>
  <conditionalFormatting sqref="D23:D25">
    <cfRule type="cellIs" dxfId="10" priority="17" operator="greaterThan">
      <formula>0</formula>
    </cfRule>
    <cfRule type="cellIs" dxfId="9" priority="18" operator="equal">
      <formula>0</formula>
    </cfRule>
  </conditionalFormatting>
  <conditionalFormatting sqref="D21:D22">
    <cfRule type="cellIs" dxfId="8" priority="13" operator="greaterThan">
      <formula>0</formula>
    </cfRule>
    <cfRule type="cellIs" dxfId="7" priority="14" operator="equal">
      <formula>0</formula>
    </cfRule>
  </conditionalFormatting>
  <conditionalFormatting sqref="D11:D20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G3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3" operator="greaterThan">
      <formula>0</formula>
    </cfRule>
  </conditionalFormatting>
  <conditionalFormatting sqref="J2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2023-03-16T12:11:56Z</dcterms:modified>
</cp:coreProperties>
</file>