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wbbifs01\danep\justyna.pietraszko\Desktop\3012-7.262.3.2024 środki czystości\Zapytanie ofertowe\"/>
    </mc:Choice>
  </mc:AlternateContent>
  <xr:revisionPtr revIDLastSave="0" documentId="13_ncr:1_{93205FF9-E4CE-4FDF-AE02-DCA140E27C55}" xr6:coauthVersionLast="47" xr6:coauthVersionMax="47" xr10:uidLastSave="{00000000-0000-0000-0000-000000000000}"/>
  <bookViews>
    <workbookView xWindow="-120" yWindow="-120" windowWidth="25440" windowHeight="15390"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8" i="1" l="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13" i="1"/>
  <c r="F12" i="1"/>
  <c r="F79" i="1" l="1"/>
</calcChain>
</file>

<file path=xl/sharedStrings.xml><?xml version="1.0" encoding="utf-8"?>
<sst xmlns="http://schemas.openxmlformats.org/spreadsheetml/2006/main" count="258" uniqueCount="199">
  <si>
    <t xml:space="preserve">Formularz cenowy </t>
  </si>
  <si>
    <t>Lp.</t>
  </si>
  <si>
    <t>1.</t>
  </si>
  <si>
    <t xml:space="preserve"> </t>
  </si>
  <si>
    <t>2.</t>
  </si>
  <si>
    <t>3.</t>
  </si>
  <si>
    <t>4.</t>
  </si>
  <si>
    <t>5.</t>
  </si>
  <si>
    <t>6.</t>
  </si>
  <si>
    <t>7.</t>
  </si>
  <si>
    <t>8.</t>
  </si>
  <si>
    <t>10.</t>
  </si>
  <si>
    <t>11.</t>
  </si>
  <si>
    <t>12.</t>
  </si>
  <si>
    <t>13.</t>
  </si>
  <si>
    <t>14.</t>
  </si>
  <si>
    <t>15.</t>
  </si>
  <si>
    <t>16.</t>
  </si>
  <si>
    <t>17.</t>
  </si>
  <si>
    <t>18.</t>
  </si>
  <si>
    <t>19.</t>
  </si>
  <si>
    <t>20.</t>
  </si>
  <si>
    <t>21.</t>
  </si>
  <si>
    <t>22.</t>
  </si>
  <si>
    <t>23.</t>
  </si>
  <si>
    <t>24.</t>
  </si>
  <si>
    <t>25.</t>
  </si>
  <si>
    <t>26.</t>
  </si>
  <si>
    <t>27.</t>
  </si>
  <si>
    <t>28.</t>
  </si>
  <si>
    <t>29.</t>
  </si>
  <si>
    <t>30.</t>
  </si>
  <si>
    <t>31.</t>
  </si>
  <si>
    <t>32.</t>
  </si>
  <si>
    <t>9.</t>
  </si>
  <si>
    <t>Wyjaśnienia do tabeli:</t>
  </si>
  <si>
    <t xml:space="preserve">3. Formularz cenowy stanowi integralną część formularza ofertowego i nie podlega uzupełnieniu. </t>
  </si>
  <si>
    <t>Nazwa Wykonawcy: ….................................</t>
  </si>
  <si>
    <t>Adres e-mail: …...........................................</t>
  </si>
  <si>
    <t xml:space="preserve"> Maksymalna ilość zamówienia </t>
  </si>
  <si>
    <t xml:space="preserve"> Cena jednostkowa brutto (zł)</t>
  </si>
  <si>
    <t>Wartość zamówienia brutto (kol. 4 x kol. 5)</t>
  </si>
  <si>
    <t>Nazwa produktu równoważnego            (wpisać, gdy dotyczy)</t>
  </si>
  <si>
    <t>ŁĄCZNA KWOTA OFERTY BRUTTO</t>
  </si>
  <si>
    <t>4. Każde odstępstwo od powyższych zasad będzie skutkowało odrzuceniem oferty.</t>
  </si>
  <si>
    <t xml:space="preserve">miejscowość i data </t>
  </si>
  <si>
    <t>.........................</t>
  </si>
  <si>
    <t xml:space="preserve">pieczęć i podpis Wykonawcy </t>
  </si>
  <si>
    <t>..........................................</t>
  </si>
  <si>
    <t>Przedmiot zamówienia                                               (nazwa towaru, wymagania)</t>
  </si>
  <si>
    <t>Kontakt telefoniczny: …...............................</t>
  </si>
  <si>
    <t>Załącznik do Formularza ofertowego / Umowy nr 3012-7.262.3.2024</t>
  </si>
  <si>
    <t>Numer postępowania: 3012-7.262.3.2024</t>
  </si>
  <si>
    <t>ŚRODKI CZYSTOŚCI DLA POTRZEB PROKURATUR OKRĘGU BIELSKIEGO</t>
  </si>
  <si>
    <t>Jednostka miary</t>
  </si>
  <si>
    <t xml:space="preserve">2. Należy dokonać zsumowania kolumny 6 (suma poz. 1 do poz. 67 kolumny 6). Wyliczeń należy dokonywać do dwóch miejsc po przecinku. Podane przez Zamawiającego ilości są szacunkowe. Do oceny oferty Zamawiający przyjmuje łączną wartość ogółem brutto złotych. Wyliczoną łączną kwotę oferty brutto należy przenieść do formularza ofertowego.
</t>
  </si>
  <si>
    <t>Rolka (20 szt.)</t>
  </si>
  <si>
    <t>Rolka (25 szt.)</t>
  </si>
  <si>
    <t>Rolka (10 szt.)</t>
  </si>
  <si>
    <t>Rolka (50 szt.)</t>
  </si>
  <si>
    <t>Butelka (450 ml)</t>
  </si>
  <si>
    <t>brak możliwości wskazania produktu równoważnego</t>
  </si>
  <si>
    <t>Pojemnik (5 l)</t>
  </si>
  <si>
    <t>Butelka (700 ml)</t>
  </si>
  <si>
    <t>Pojemnik
(450 g)</t>
  </si>
  <si>
    <t>Butelka
(750 ml)</t>
  </si>
  <si>
    <t>Pojemnik (350 ml)</t>
  </si>
  <si>
    <r>
      <rPr>
        <b/>
        <sz val="10"/>
        <color theme="1"/>
        <rFont val="Tahoma"/>
        <family val="2"/>
        <charset val="238"/>
      </rPr>
      <t>Płyn do mycia WC</t>
    </r>
    <r>
      <rPr>
        <sz val="10"/>
        <color theme="1"/>
        <rFont val="Tahoma"/>
        <family val="2"/>
        <charset val="238"/>
      </rPr>
      <t xml:space="preserve"> typu TYTAN WC Cleaner lub równoważny (o pojemności 700 ml, bakteriobójczy, przeznaczony do muszli, umywalek, pisuarów i innych ceramicznych urządzeń sanitarnych, nadający połysk i przyjemny zapach, skutecznie usuwający kamień, rdzę, osady)</t>
    </r>
  </si>
  <si>
    <t>Pojemnik (700 ml)</t>
  </si>
  <si>
    <r>
      <rPr>
        <b/>
        <sz val="10"/>
        <color theme="1"/>
        <rFont val="Tahoma"/>
        <family val="2"/>
        <charset val="238"/>
      </rPr>
      <t xml:space="preserve">FLOOR środek do mycia podłóg drewnianych </t>
    </r>
    <r>
      <rPr>
        <sz val="10"/>
        <color theme="1"/>
        <rFont val="Tahoma"/>
        <family val="2"/>
        <charset val="238"/>
      </rPr>
      <t>(parkiety, panele) (o pojemności 1 litra, do mycia i pielęgnacji drewna, na bazie olejku sosnowego lub cytrynowego, posiadający właściwości nabłyszczające i antystatyczne)</t>
    </r>
  </si>
  <si>
    <t>Butelka (500 ml)</t>
  </si>
  <si>
    <t>Pojemnik (1 l)</t>
  </si>
  <si>
    <r>
      <rPr>
        <b/>
        <sz val="10"/>
        <color theme="1"/>
        <rFont val="Tahoma"/>
        <family val="2"/>
        <charset val="238"/>
      </rPr>
      <t>Środek do udrażniania rur</t>
    </r>
    <r>
      <rPr>
        <sz val="10"/>
        <color theme="1"/>
        <rFont val="Tahoma"/>
        <family val="2"/>
        <charset val="238"/>
      </rPr>
      <t xml:space="preserve"> typu KRET lub równoważny (o pojemności 400 g, w granulkach, do udrażniania rur i syfonów w instalacjach kanalizacyjnych, samoczynnie usuwający wszelkie zanieczyszczenia stałe i organiczne, likwidujący nieprzyjemny zapach)</t>
    </r>
  </si>
  <si>
    <t>Pojemnik (400 g)</t>
  </si>
  <si>
    <t>Rolka                  (261 listków)</t>
  </si>
  <si>
    <t>Pojemnik (300 ml)</t>
  </si>
  <si>
    <t>Sztuka (40 g)</t>
  </si>
  <si>
    <r>
      <rPr>
        <b/>
        <sz val="10"/>
        <color theme="1"/>
        <rFont val="Tahoma"/>
        <family val="2"/>
        <charset val="238"/>
      </rPr>
      <t xml:space="preserve">Tabletki do zmywarki FINISH ALL IN ONE </t>
    </r>
    <r>
      <rPr>
        <sz val="10"/>
        <color theme="1"/>
        <rFont val="Tahoma"/>
        <family val="2"/>
        <charset val="238"/>
      </rPr>
      <t>(zawartość opakowania 63 szt., z funkcją nabłyszczania i ochrony przed odkładaniem kamienia, usuwające zabrudzenia oraz tłuszcz)</t>
    </r>
  </si>
  <si>
    <r>
      <rPr>
        <b/>
        <sz val="10"/>
        <color theme="1"/>
        <rFont val="Tahoma"/>
        <family val="2"/>
        <charset val="238"/>
      </rPr>
      <t>Rękawice winylowe</t>
    </r>
    <r>
      <rPr>
        <sz val="10"/>
        <color theme="1"/>
        <rFont val="Tahoma"/>
        <family val="2"/>
        <charset val="238"/>
      </rPr>
      <t xml:space="preserve"> (rozmiar S/M/L, opakowanie zbiorcze 100 szt., kolor bezbarwny)</t>
    </r>
  </si>
  <si>
    <r>
      <rPr>
        <b/>
        <sz val="10"/>
        <color theme="1"/>
        <rFont val="Tahoma"/>
        <family val="2"/>
        <charset val="238"/>
      </rPr>
      <t>Rękawice nitrylowe</t>
    </r>
    <r>
      <rPr>
        <sz val="10"/>
        <color theme="1"/>
        <rFont val="Tahoma"/>
        <family val="2"/>
        <charset val="238"/>
      </rPr>
      <t xml:space="preserve"> ( rozmiar S/M/L, opakowanie zbiorcze 100 szt., kolor niebieski)</t>
    </r>
  </si>
  <si>
    <t>Rolka (1 rolka)</t>
  </si>
  <si>
    <t>Para (1 para)</t>
  </si>
  <si>
    <r>
      <rPr>
        <b/>
        <sz val="10"/>
        <rFont val="Tahoma"/>
        <family val="2"/>
        <charset val="238"/>
      </rPr>
      <t>Odświeżacz powietrza w żelu stojący</t>
    </r>
    <r>
      <rPr>
        <sz val="10"/>
        <rFont val="Tahoma"/>
        <family val="2"/>
        <charset val="238"/>
      </rPr>
      <t xml:space="preserve"> (o pojemności 150 g, zapach kwiatowy)</t>
    </r>
  </si>
  <si>
    <t>Sztuka (150 g)</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</si>
  <si>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</si>
  <si>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</si>
  <si>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</si>
  <si>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</si>
  <si>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</si>
  <si>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</si>
  <si>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</si>
  <si>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</si>
  <si>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</si>
  <si>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</si>
  <si>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</si>
  <si>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</si>
  <si>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</si>
  <si>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</si>
  <si>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</si>
  <si>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</si>
  <si>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</si>
  <si>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</si>
  <si>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</si>
  <si>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</si>
  <si>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</si>
  <si>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</si>
  <si>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</si>
  <si>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</si>
  <si>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</si>
  <si>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</si>
  <si>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</si>
  <si>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</si>
  <si>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</si>
  <si>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</si>
  <si>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</si>
  <si>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</si>
  <si>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</si>
  <si>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</si>
  <si>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</si>
  <si>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Sztuka (1 szt.)</t>
  </si>
  <si>
    <t>Opakowanie          (63 szt.)</t>
  </si>
  <si>
    <r>
      <rPr>
        <b/>
        <sz val="10"/>
        <color theme="1"/>
        <rFont val="Tahoma"/>
        <family val="2"/>
        <charset val="238"/>
      </rPr>
      <t>Ścierka do polerowania</t>
    </r>
    <r>
      <rPr>
        <sz val="10"/>
        <color theme="1"/>
        <rFont val="Tahoma"/>
        <family val="2"/>
        <charset val="238"/>
      </rPr>
      <t xml:space="preserve"> (na mokro i sucho, np. do mycia okien, o wymiarach min. 34 cm x 40 cm)</t>
    </r>
  </si>
  <si>
    <r>
      <rPr>
        <b/>
        <sz val="10"/>
        <color theme="1"/>
        <rFont val="Tahoma"/>
        <family val="2"/>
        <charset val="238"/>
      </rPr>
      <t>Ścierka do podłogi</t>
    </r>
    <r>
      <rPr>
        <sz val="10"/>
        <color theme="1"/>
        <rFont val="Tahoma"/>
        <family val="2"/>
        <charset val="238"/>
      </rPr>
      <t xml:space="preserve"> (mikrofibra o składzie: poliester 80%, poliamid 20%, dobrze chłonąca wodę, o wymiarach min. 50 cm x 60 cm, gramatura 270 g/m²)</t>
    </r>
  </si>
  <si>
    <r>
      <rPr>
        <b/>
        <sz val="10"/>
        <rFont val="Tahoma"/>
        <family val="2"/>
        <charset val="238"/>
      </rPr>
      <t>Gąbka do mycia naczyń</t>
    </r>
    <r>
      <rPr>
        <sz val="10"/>
        <rFont val="Tahoma"/>
        <family val="2"/>
        <charset val="238"/>
      </rPr>
      <t xml:space="preserve"> (tzw. zmywak kuchenny, w opakowaniu po 10 szt., o wymiarach min. 45 mm x 75 mm x 25 mm)</t>
    </r>
  </si>
  <si>
    <r>
      <rPr>
        <b/>
        <sz val="10"/>
        <color theme="1"/>
        <rFont val="Tahoma"/>
        <family val="2"/>
        <charset val="238"/>
      </rPr>
      <t>Mop Vileda SuperMocio Soft</t>
    </r>
    <r>
      <rPr>
        <sz val="10"/>
        <color theme="1"/>
        <rFont val="Tahoma"/>
        <family val="2"/>
        <charset val="238"/>
      </rPr>
      <t xml:space="preserve"> (zapas, o właściwościach 30% mikrofibry, paski, kolor żółty)</t>
    </r>
  </si>
  <si>
    <r>
      <rPr>
        <b/>
        <sz val="10"/>
        <color theme="1"/>
        <rFont val="Tahoma"/>
        <family val="2"/>
        <charset val="238"/>
      </rPr>
      <t xml:space="preserve">Mydło w płynie do mycia ciała FASHIONLINE </t>
    </r>
    <r>
      <rPr>
        <sz val="10"/>
        <color theme="1"/>
        <rFont val="Tahoma"/>
        <family val="2"/>
        <charset val="238"/>
      </rPr>
      <t>(na bazie olejku kokosowego, z zawartością gliceryny, pH ok. 5,5 białe, przebadane dermatologicznie, o pojemności 5 litrów)</t>
    </r>
  </si>
  <si>
    <r>
      <rPr>
        <b/>
        <sz val="10"/>
        <color theme="1"/>
        <rFont val="Tahoma"/>
        <family val="2"/>
        <charset val="238"/>
      </rPr>
      <t xml:space="preserve">Płyn do mycia szyb BEST CLIN-Brilliance </t>
    </r>
    <r>
      <rPr>
        <sz val="10"/>
        <color theme="1"/>
        <rFont val="Tahoma"/>
        <family val="2"/>
        <charset val="238"/>
      </rPr>
      <t>(o pojemności 500 ml, w butelce z rozpryskiwaczem, z dodatkiem alkoholu)</t>
    </r>
  </si>
  <si>
    <r>
      <rPr>
        <b/>
        <sz val="10"/>
        <rFont val="Tahoma"/>
        <family val="2"/>
        <charset val="238"/>
      </rPr>
      <t xml:space="preserve">Odświeżacz powietrza BRISE spray </t>
    </r>
    <r>
      <rPr>
        <sz val="10"/>
        <rFont val="Tahoma"/>
        <family val="2"/>
        <charset val="238"/>
      </rPr>
      <t>(o pojemności 300 ml, zapach kwiatowy)</t>
    </r>
  </si>
  <si>
    <r>
      <rPr>
        <b/>
        <sz val="10"/>
        <color theme="1"/>
        <rFont val="Tahoma"/>
        <family val="2"/>
        <charset val="238"/>
      </rPr>
      <t xml:space="preserve">Kostka do WC wraz z koszykiem DOMESTOS </t>
    </r>
    <r>
      <rPr>
        <sz val="10"/>
        <color theme="1"/>
        <rFont val="Tahoma"/>
        <family val="2"/>
        <charset val="238"/>
      </rPr>
      <t>(waga 40 g, do czyszczenia i zapobiegania osadzaniu się kamienia, posiadająca pasek żelowy pozostawiający świeży zapach)</t>
    </r>
  </si>
  <si>
    <t xml:space="preserve">Kij do mopa Vileda SuperMocio Soft  </t>
  </si>
  <si>
    <t>Komplet</t>
  </si>
  <si>
    <r>
      <rPr>
        <b/>
        <sz val="10"/>
        <color theme="1"/>
        <rFont val="Tahoma"/>
        <family val="2"/>
        <charset val="238"/>
      </rPr>
      <t>Zestaw Vileda UltraMax Turbo</t>
    </r>
    <r>
      <rPr>
        <sz val="10"/>
        <color theme="1"/>
        <rFont val="Tahoma"/>
        <family val="2"/>
        <charset val="238"/>
      </rPr>
      <t xml:space="preserve"> (wiadro z pedałem, z systemem obrotowego sitka wraz z kompletem mopa Ultramax, o pojemności min.10 l, stabilne, niewywrotne)</t>
    </r>
  </si>
  <si>
    <r>
      <rPr>
        <b/>
        <sz val="10"/>
        <color theme="1"/>
        <rFont val="Tahoma"/>
        <family val="2"/>
        <charset val="238"/>
      </rPr>
      <t>Mop Vileda UltraMax 2w1</t>
    </r>
    <r>
      <rPr>
        <sz val="10"/>
        <color theme="1"/>
        <rFont val="Tahoma"/>
        <family val="2"/>
        <charset val="238"/>
      </rPr>
      <t xml:space="preserve"> (zapas z mikrofibry do poz. 39)</t>
    </r>
  </si>
  <si>
    <r>
      <rPr>
        <b/>
        <sz val="10"/>
        <color theme="1"/>
        <rFont val="Tahoma"/>
        <family val="2"/>
        <charset val="238"/>
      </rPr>
      <t>Mop płaski Speedy TTS</t>
    </r>
    <r>
      <rPr>
        <sz val="10"/>
        <color theme="1"/>
        <rFont val="Tahoma"/>
        <family val="2"/>
        <charset val="238"/>
      </rPr>
      <t xml:space="preserve"> (o wymiarach 40 cm x 13 cm, bawełna)</t>
    </r>
  </si>
  <si>
    <r>
      <rPr>
        <b/>
        <sz val="10"/>
        <color theme="1"/>
        <rFont val="Tahoma"/>
        <family val="2"/>
        <charset val="238"/>
      </rPr>
      <t>Mop płaski Speedy TTS</t>
    </r>
    <r>
      <rPr>
        <sz val="10"/>
        <color theme="1"/>
        <rFont val="Tahoma"/>
        <family val="2"/>
        <charset val="238"/>
      </rPr>
      <t xml:space="preserve"> (o wymiarach 40 cm x 13 cm, mikrofaza, biały, do parkietów na półwilgotno)</t>
    </r>
  </si>
  <si>
    <r>
      <rPr>
        <b/>
        <sz val="10"/>
        <color theme="1"/>
        <rFont val="Tahoma"/>
        <family val="2"/>
        <charset val="238"/>
      </rPr>
      <t>Stelaż Speedy TTS 40 cm</t>
    </r>
    <r>
      <rPr>
        <sz val="10"/>
        <color theme="1"/>
        <rFont val="Tahoma"/>
        <family val="2"/>
        <charset val="238"/>
      </rPr>
      <t xml:space="preserve"> (z tworzywa ABS, do mopa płaskiego Speedy TTS 40)</t>
    </r>
  </si>
  <si>
    <r>
      <rPr>
        <b/>
        <sz val="10"/>
        <color theme="1"/>
        <rFont val="Tahoma"/>
        <family val="2"/>
        <charset val="238"/>
      </rPr>
      <t>Kij aluminiowy do stelaża Speedy TTS 40 cm</t>
    </r>
    <r>
      <rPr>
        <sz val="10"/>
        <color theme="1"/>
        <rFont val="Tahoma"/>
        <family val="2"/>
        <charset val="238"/>
      </rPr>
      <t xml:space="preserve"> (profesjonalny, o długości min. 135 cm)</t>
    </r>
  </si>
  <si>
    <t>poz. 41-44 stanowią komplet (brak możliwości wskazania produktu równoważnego)</t>
  </si>
  <si>
    <r>
      <rPr>
        <b/>
        <sz val="10"/>
        <color theme="1"/>
        <rFont val="Tahoma"/>
        <family val="2"/>
        <charset val="238"/>
      </rPr>
      <t xml:space="preserve">Wózek jednowiadrowy na kółkach z wyciskarką profesjonalną </t>
    </r>
    <r>
      <rPr>
        <sz val="10"/>
        <color theme="1"/>
        <rFont val="Tahoma"/>
        <family val="2"/>
        <charset val="238"/>
      </rPr>
      <t>(o pojemności 20 litrów, dwukomorowy (posiadający przegrodę wewnątrz wiadra))</t>
    </r>
  </si>
  <si>
    <t>Szufelka plastikowa ze zmiotką</t>
  </si>
  <si>
    <t>Komplet (1 szt.)</t>
  </si>
  <si>
    <t>Szczotka do czyszczenia WC stojąca</t>
  </si>
  <si>
    <r>
      <rPr>
        <b/>
        <sz val="10"/>
        <color theme="1"/>
        <rFont val="Tahoma"/>
        <family val="2"/>
        <charset val="238"/>
      </rPr>
      <t>Kosz na śmieci</t>
    </r>
    <r>
      <rPr>
        <sz val="10"/>
        <color theme="1"/>
        <rFont val="Tahoma"/>
        <family val="2"/>
        <charset val="238"/>
      </rPr>
      <t xml:space="preserve"> (mały, na pedał, metalowy, o pojemności 5 litrów)</t>
    </r>
  </si>
  <si>
    <r>
      <rPr>
        <b/>
        <sz val="10"/>
        <color theme="1"/>
        <rFont val="Tahoma"/>
        <family val="2"/>
        <charset val="238"/>
      </rPr>
      <t>Kosz na śmieci</t>
    </r>
    <r>
      <rPr>
        <sz val="10"/>
        <color theme="1"/>
        <rFont val="Tahoma"/>
        <family val="2"/>
        <charset val="238"/>
      </rPr>
      <t xml:space="preserve"> (mały, na pedał, metalowy, o pojemności 15 litrów)</t>
    </r>
  </si>
  <si>
    <r>
      <rPr>
        <b/>
        <sz val="10"/>
        <color theme="1"/>
        <rFont val="Tahoma"/>
        <family val="2"/>
        <charset val="238"/>
      </rPr>
      <t xml:space="preserve">Kosz na śmieci </t>
    </r>
    <r>
      <rPr>
        <sz val="10"/>
        <color theme="1"/>
        <rFont val="Tahoma"/>
        <family val="2"/>
        <charset val="238"/>
      </rPr>
      <t>(na pedał, metalowy, o pojemności 30 litrów)</t>
    </r>
  </si>
  <si>
    <r>
      <rPr>
        <b/>
        <sz val="10"/>
        <color theme="1"/>
        <rFont val="Tahoma"/>
        <family val="2"/>
        <charset val="238"/>
      </rPr>
      <t>Worki do odkurzacza PROFI 10</t>
    </r>
    <r>
      <rPr>
        <sz val="10"/>
        <color theme="1"/>
        <rFont val="Tahoma"/>
        <family val="2"/>
        <charset val="238"/>
      </rPr>
      <t xml:space="preserve"> (papierowe, opakowanie zawiera 5 szt.)</t>
    </r>
  </si>
  <si>
    <r>
      <rPr>
        <b/>
        <sz val="10"/>
        <color theme="1"/>
        <rFont val="Tahoma"/>
        <family val="2"/>
        <charset val="238"/>
      </rPr>
      <t>Worki do odkurzacza ELEKTROLUX Classic Silance</t>
    </r>
    <r>
      <rPr>
        <sz val="10"/>
        <color theme="1"/>
        <rFont val="Tahoma"/>
        <family val="2"/>
        <charset val="238"/>
      </rPr>
      <t xml:space="preserve"> (opakowanie zawiera 5 szt.)</t>
    </r>
  </si>
  <si>
    <r>
      <rPr>
        <b/>
        <sz val="10"/>
        <color theme="1"/>
        <rFont val="Tahoma"/>
        <family val="2"/>
        <charset val="238"/>
      </rPr>
      <t>Worki do odkurzacza HENRY</t>
    </r>
    <r>
      <rPr>
        <sz val="10"/>
        <color theme="1"/>
        <rFont val="Tahoma"/>
        <family val="2"/>
        <charset val="238"/>
      </rPr>
      <t xml:space="preserve"> (Numatic Hepa-Flo, NVM-1CH 604015, opakowanie zawiera 10 szt.)</t>
    </r>
  </si>
  <si>
    <r>
      <rPr>
        <b/>
        <sz val="10"/>
        <color theme="1"/>
        <rFont val="Tahoma"/>
        <family val="2"/>
        <charset val="238"/>
      </rPr>
      <t>POWERFIX–GEL</t>
    </r>
    <r>
      <rPr>
        <sz val="10"/>
        <color theme="1"/>
        <rFont val="Tahoma"/>
        <family val="2"/>
        <charset val="238"/>
      </rPr>
      <t xml:space="preserve"> (preparat do mycia WC, o pojemności 1.000 ml, na bazie kwasu fosforowego, do usuwania osadów, zawierających wapń (doczyszcza fugi), pH koncentratu ok. 0,5 kolor czerwony)</t>
    </r>
  </si>
  <si>
    <t>Butelka (1 l)</t>
  </si>
  <si>
    <r>
      <rPr>
        <b/>
        <sz val="10"/>
        <color theme="1"/>
        <rFont val="Tahoma"/>
        <family val="2"/>
        <charset val="238"/>
      </rPr>
      <t>SANIKAL ECO</t>
    </r>
    <r>
      <rPr>
        <sz val="10"/>
        <color theme="1"/>
        <rFont val="Tahoma"/>
        <family val="2"/>
        <charset val="238"/>
      </rPr>
      <t xml:space="preserve"> (preparat do mycia pomieszczeń sanitarnych: wanny, brodziki, umywalki, armatura, flizy z emalii, ceramiki, aluminium, mosiądzu, chromu, stali szlachetnej, o pojemności 1.000 ml, posiadający substancje pielęgnujące, pH (koncentratu) ok. 9, wolny od kwasów i chloru, kolor zielony)</t>
    </r>
  </si>
  <si>
    <t>Pojemnik (10 l)</t>
  </si>
  <si>
    <r>
      <rPr>
        <b/>
        <sz val="10"/>
        <color theme="1"/>
        <rFont val="Tahoma"/>
        <family val="2"/>
        <charset val="238"/>
      </rPr>
      <t>PARKETTO CLEAN</t>
    </r>
    <r>
      <rPr>
        <sz val="10"/>
        <color theme="1"/>
        <rFont val="Tahoma"/>
        <family val="2"/>
        <charset val="238"/>
      </rPr>
      <t xml:space="preserve"> (preparat myjący, wolny od mydła, wosku i lekko perfumowany do parkietów pokrytych powłoką, impregnowanych, olejowanych i podłóg z laminatu, o pojemności 1.000 ml, pH (koncentratu) ok. 9, butelka z systemem dozującym)</t>
    </r>
  </si>
  <si>
    <r>
      <rPr>
        <b/>
        <sz val="10"/>
        <color theme="1"/>
        <rFont val="Tahoma"/>
        <family val="2"/>
        <charset val="238"/>
      </rPr>
      <t xml:space="preserve">Środek dezynfekujący do pomieszczeń </t>
    </r>
    <r>
      <rPr>
        <sz val="10"/>
        <color theme="1"/>
        <rFont val="Tahoma"/>
        <family val="2"/>
        <charset val="238"/>
      </rPr>
      <t>SEPTA CID EX X1 lub równoważny (w pojemnikach 5 litrowych)</t>
    </r>
  </si>
  <si>
    <r>
      <rPr>
        <b/>
        <sz val="10"/>
        <color theme="1"/>
        <rFont val="Tahoma"/>
        <family val="2"/>
        <charset val="238"/>
      </rPr>
      <t>Środek dezynfekujący do pomieszczeń</t>
    </r>
    <r>
      <rPr>
        <sz val="10"/>
        <color theme="1"/>
        <rFont val="Tahoma"/>
        <family val="2"/>
        <charset val="238"/>
      </rPr>
      <t xml:space="preserve"> SEPTA CID EX X1 lub równoważny (w pojemnikach 0,75 l z pompką dozującą lub spryskiwaczem)</t>
    </r>
  </si>
  <si>
    <t>Pojemnik (0,75 l)</t>
  </si>
  <si>
    <r>
      <rPr>
        <b/>
        <sz val="10"/>
        <color theme="1"/>
        <rFont val="Tahoma"/>
        <family val="2"/>
        <charset val="238"/>
      </rPr>
      <t>Środek dezynfekujący do rąk</t>
    </r>
    <r>
      <rPr>
        <sz val="10"/>
        <color theme="1"/>
        <rFont val="Tahoma"/>
        <family val="2"/>
        <charset val="238"/>
      </rPr>
      <t xml:space="preserve"> SEPTA SINE CID 1 lub równoważny (w pojemnikach 5 litrowych)</t>
    </r>
  </si>
  <si>
    <r>
      <rPr>
        <b/>
        <sz val="10"/>
        <color theme="1"/>
        <rFont val="Tahoma"/>
        <family val="2"/>
        <charset val="238"/>
      </rPr>
      <t>Środek dezynfekujący do rąk</t>
    </r>
    <r>
      <rPr>
        <sz val="10"/>
        <color theme="1"/>
        <rFont val="Tahoma"/>
        <family val="2"/>
        <charset val="238"/>
      </rPr>
      <t xml:space="preserve"> SEPTA SINE CID 1 lub równoważny (w pojemnikach 0,5 l z pompką dozującą)</t>
    </r>
  </si>
  <si>
    <t>Dozownik (0,5 l)</t>
  </si>
  <si>
    <r>
      <rPr>
        <b/>
        <sz val="10"/>
        <color theme="1"/>
        <rFont val="Tahoma"/>
        <family val="2"/>
        <charset val="238"/>
      </rPr>
      <t xml:space="preserve">Mydło antybakteryjne </t>
    </r>
    <r>
      <rPr>
        <sz val="10"/>
        <color theme="1"/>
        <rFont val="Tahoma"/>
        <family val="2"/>
        <charset val="238"/>
      </rPr>
      <t>(w pojemnikach 5 litrowych)</t>
    </r>
  </si>
  <si>
    <t>Opakowanie         (6 szt.)</t>
  </si>
  <si>
    <r>
      <rPr>
        <b/>
        <sz val="10"/>
        <color theme="1"/>
        <rFont val="Tahoma"/>
        <family val="2"/>
        <charset val="238"/>
      </rPr>
      <t xml:space="preserve">Tabletki do odkamieniania ekspresu kawowego </t>
    </r>
    <r>
      <rPr>
        <sz val="10"/>
        <color theme="1"/>
        <rFont val="Tahoma"/>
        <family val="2"/>
        <charset val="238"/>
      </rPr>
      <t>Seltino Calc lub równowazny (6 szt. w opakowaniu)</t>
    </r>
  </si>
  <si>
    <r>
      <rPr>
        <b/>
        <sz val="10"/>
        <color theme="1"/>
        <rFont val="Tahoma"/>
        <family val="2"/>
        <charset val="238"/>
      </rPr>
      <t>Tabletki czyszczące do ekspresu kawowego</t>
    </r>
    <r>
      <rPr>
        <sz val="10"/>
        <color theme="1"/>
        <rFont val="Tahoma"/>
        <family val="2"/>
        <charset val="238"/>
      </rPr>
      <t xml:space="preserve"> Urnex Cafiza lub równoważny (100 sztuk w opakowaniu)</t>
    </r>
  </si>
  <si>
    <r>
      <rPr>
        <b/>
        <sz val="10"/>
        <color theme="1"/>
        <rFont val="Tahoma"/>
        <family val="2"/>
        <charset val="238"/>
      </rPr>
      <t>Płyn do odkamieniania ekspresu kawowego</t>
    </r>
    <r>
      <rPr>
        <sz val="10"/>
        <color theme="1"/>
        <rFont val="Tahoma"/>
        <family val="2"/>
        <charset val="238"/>
      </rPr>
      <t xml:space="preserve"> K&amp;M AK 122 lub równoważny (w pojemnikach 250 ml)</t>
    </r>
  </si>
  <si>
    <t>Pojemnik (0,25 l)</t>
  </si>
  <si>
    <r>
      <t xml:space="preserve">Worki LDPE grube 35 l. </t>
    </r>
    <r>
      <rPr>
        <sz val="10"/>
        <color theme="1"/>
        <rFont val="Tahoma"/>
        <family val="2"/>
        <charset val="238"/>
      </rPr>
      <t>(wym. 50 cm x 60 cm, 20 szt./rolka, grubość min. 30 mikronów, niebieskie)</t>
    </r>
  </si>
  <si>
    <r>
      <t xml:space="preserve">Worki LDPE grube 35 l. </t>
    </r>
    <r>
      <rPr>
        <sz val="10"/>
        <color theme="1"/>
        <rFont val="Tahoma"/>
        <family val="2"/>
        <charset val="238"/>
      </rPr>
      <t>(wym. 50 cm x 60 cm, 20 szt./rolka, grubość min. 30 mikronów, czarne)</t>
    </r>
  </si>
  <si>
    <r>
      <t xml:space="preserve">Worki LDPE grube 60 l. </t>
    </r>
    <r>
      <rPr>
        <sz val="10"/>
        <color theme="1"/>
        <rFont val="Tahoma"/>
        <family val="2"/>
        <charset val="238"/>
      </rPr>
      <t>(wym. 60 cm x 80 cm, 20 szt./rolka, grubość min. 31 mikronów, czarne)</t>
    </r>
  </si>
  <si>
    <r>
      <t xml:space="preserve">Worki LDPE grube 60 l. </t>
    </r>
    <r>
      <rPr>
        <sz val="10"/>
        <color theme="1"/>
        <rFont val="Tahoma"/>
        <family val="2"/>
        <charset val="238"/>
      </rPr>
      <t>(wym. 60 cm x 80 cm, 20 szt./rolka, grubość min. 31 mikronów, niebieskie)</t>
    </r>
  </si>
  <si>
    <r>
      <rPr>
        <b/>
        <sz val="10"/>
        <color theme="1"/>
        <rFont val="Tahoma"/>
        <family val="2"/>
        <charset val="238"/>
      </rPr>
      <t xml:space="preserve">Worki LDPE grube 120 l. </t>
    </r>
    <r>
      <rPr>
        <sz val="10"/>
        <color theme="1"/>
        <rFont val="Tahoma"/>
        <family val="2"/>
        <charset val="238"/>
      </rPr>
      <t>(wym. 70 cm x 110 cm, 25 szt./rolka, grubość min. 35 mikronów)</t>
    </r>
  </si>
  <si>
    <r>
      <rPr>
        <b/>
        <sz val="10"/>
        <color theme="1"/>
        <rFont val="Tahoma"/>
        <family val="2"/>
        <charset val="238"/>
      </rPr>
      <t xml:space="preserve">Worki LDPE grube 160 l. </t>
    </r>
    <r>
      <rPr>
        <sz val="10"/>
        <color theme="1"/>
        <rFont val="Tahoma"/>
        <family val="2"/>
        <charset val="238"/>
      </rPr>
      <t>(wym. 90 cm x 110 cm, 10 szt./rolka, grubość min. 35 mikronów)</t>
    </r>
  </si>
  <si>
    <r>
      <rPr>
        <b/>
        <sz val="10"/>
        <color theme="1"/>
        <rFont val="Tahoma"/>
        <family val="2"/>
        <charset val="238"/>
      </rPr>
      <t>Worki LDPE grube 240 l.</t>
    </r>
    <r>
      <rPr>
        <sz val="10"/>
        <color theme="1"/>
        <rFont val="Tahoma"/>
        <family val="2"/>
        <charset val="238"/>
      </rPr>
      <t xml:space="preserve"> (wym. 90 cm x 140 cm, 10 szt./rolka, grubość min. 50 mikronów)</t>
    </r>
  </si>
  <si>
    <r>
      <rPr>
        <b/>
        <sz val="10"/>
        <color theme="1"/>
        <rFont val="Tahoma"/>
        <family val="2"/>
        <charset val="238"/>
      </rPr>
      <t xml:space="preserve">Worki HDPE cienkie 60 l. </t>
    </r>
    <r>
      <rPr>
        <sz val="10"/>
        <color theme="1"/>
        <rFont val="Tahoma"/>
        <family val="2"/>
        <charset val="238"/>
      </rPr>
      <t>(wym. 60 cm x 80 cm, 50 szt./rolka, grubość min. 8 mikronów, czarne)</t>
    </r>
  </si>
  <si>
    <r>
      <rPr>
        <b/>
        <sz val="10"/>
        <color theme="1"/>
        <rFont val="Tahoma"/>
        <family val="2"/>
        <charset val="238"/>
      </rPr>
      <t xml:space="preserve">Worki HDPE cienkie 60 l. </t>
    </r>
    <r>
      <rPr>
        <sz val="10"/>
        <color theme="1"/>
        <rFont val="Tahoma"/>
        <family val="2"/>
        <charset val="238"/>
      </rPr>
      <t>(wym. 60 cm x 80 cm, 50 szt./rolka, grubość min. 8 mikronów, niebieskie)</t>
    </r>
  </si>
  <si>
    <r>
      <rPr>
        <b/>
        <sz val="10"/>
        <color theme="1"/>
        <rFont val="Tahoma"/>
        <family val="2"/>
        <charset val="238"/>
      </rPr>
      <t xml:space="preserve">FAIRY Lemon płyn do mycia naczyń </t>
    </r>
    <r>
      <rPr>
        <sz val="10"/>
        <color theme="1"/>
        <rFont val="Tahoma"/>
        <family val="2"/>
        <charset val="238"/>
      </rPr>
      <t>(o pojemności 5 l, do usuwania tłuszczu i resztek jedzenia, wysoce skoncentrowany, skład: 5% - 15% anionowe środki powierzchniowo czynne, &lt;5% niejonowe środki powierzchniowo czynne)</t>
    </r>
  </si>
  <si>
    <r>
      <rPr>
        <b/>
        <sz val="10"/>
        <color theme="1"/>
        <rFont val="Tahoma"/>
        <family val="2"/>
        <charset val="238"/>
      </rPr>
      <t xml:space="preserve">FAIRY Lemon płyn do mycia naczyń </t>
    </r>
    <r>
      <rPr>
        <sz val="10"/>
        <color theme="1"/>
        <rFont val="Tahoma"/>
        <family val="2"/>
        <charset val="238"/>
      </rPr>
      <t>(o pojemności 450 ml, do usuwania tłuszczu i resztek jedzenia, wysoce skoncentrowany, skład: 5% - 15% anionowe środki powierzchniowo czynne, &lt;5% niejonowe środki powierzchniowo czynne)</t>
    </r>
  </si>
  <si>
    <r>
      <rPr>
        <b/>
        <sz val="10"/>
        <color theme="1"/>
        <rFont val="Tahoma"/>
        <family val="2"/>
        <charset val="238"/>
      </rPr>
      <t>Mleczko do czyszczenia CIF CREAM Lemon</t>
    </r>
    <r>
      <rPr>
        <sz val="10"/>
        <color theme="1"/>
        <rFont val="Tahoma"/>
        <family val="2"/>
        <charset val="238"/>
      </rPr>
      <t xml:space="preserve"> (o pojemności 700 ml, z mikrogranulkami, do czyszczenia bez zarysowań)</t>
    </r>
  </si>
  <si>
    <r>
      <rPr>
        <b/>
        <sz val="10"/>
        <color theme="1"/>
        <rFont val="Tahoma"/>
        <family val="2"/>
        <charset val="238"/>
      </rPr>
      <t xml:space="preserve">Proszek do szorowania AJAX </t>
    </r>
    <r>
      <rPr>
        <sz val="10"/>
        <color theme="1"/>
        <rFont val="Tahoma"/>
        <family val="2"/>
        <charset val="238"/>
      </rPr>
      <t>(o pojemności 450 g, do skutecznego odtłuszczania i usuwania osadów z kamienia oraz mydła)</t>
    </r>
  </si>
  <si>
    <r>
      <rPr>
        <b/>
        <sz val="10"/>
        <color theme="1"/>
        <rFont val="Tahoma"/>
        <family val="2"/>
        <charset val="238"/>
      </rPr>
      <t xml:space="preserve">Żel do WC DOMESTOS 24 H PLUS </t>
    </r>
    <r>
      <rPr>
        <sz val="10"/>
        <color theme="1"/>
        <rFont val="Tahoma"/>
        <family val="2"/>
        <charset val="238"/>
      </rPr>
      <t>(płyn zagęszczony o pojemności 750 ml, do czyszczenia i dezynfekcji, zabija bakterie, wirusy i grzyby)</t>
    </r>
  </si>
  <si>
    <r>
      <rPr>
        <b/>
        <sz val="10"/>
        <color theme="1"/>
        <rFont val="Tahoma"/>
        <family val="2"/>
        <charset val="238"/>
      </rPr>
      <t xml:space="preserve">Preparat do pielęgnacji mebli </t>
    </r>
    <r>
      <rPr>
        <sz val="10"/>
        <color theme="1"/>
        <rFont val="Tahoma"/>
        <family val="2"/>
        <charset val="238"/>
      </rPr>
      <t>typu SIDOLUX lub równoważny (o pojemności 350 ml, do czyszczenia powierzchni szklanych, płyt MDF, drewna i powierzchni plastikowych, nie spływający z powierzchni pionowych, nadający połysk, niepozostawiający smug, tworzący antystatyczną powierzchnię ochronną, w sprayu do mebli biurowych)</t>
    </r>
  </si>
  <si>
    <r>
      <rPr>
        <b/>
        <sz val="10"/>
        <color theme="1"/>
        <rFont val="Tahoma"/>
        <family val="2"/>
        <charset val="238"/>
      </rPr>
      <t xml:space="preserve">Płyn do mycia wszystkich powierzchni wodoodpornych </t>
    </r>
    <r>
      <rPr>
        <sz val="10"/>
        <color theme="1"/>
        <rFont val="Tahoma"/>
        <family val="2"/>
        <charset val="238"/>
      </rPr>
      <t>typu AJAX Floral Fiesta lub równoważny (o pojemności 5 litrów, o neutralnym pH, nieniszczący delikatnych powierzchni (marmur, ceramika), zawierający mniej niż  5% anionowych środków powierzchniowo czynnych oraz niejonowe środki powierzchniowo czynne, o przyjemnym zapachu)</t>
    </r>
  </si>
  <si>
    <r>
      <rPr>
        <b/>
        <sz val="10"/>
        <color theme="1"/>
        <rFont val="Tahoma"/>
        <family val="2"/>
        <charset val="238"/>
      </rPr>
      <t>Ręczniki  papierowe typu ZZ</t>
    </r>
    <r>
      <rPr>
        <sz val="10"/>
        <color theme="1"/>
        <rFont val="Tahoma"/>
        <family val="2"/>
        <charset val="238"/>
      </rPr>
      <t xml:space="preserve"> (jednowarstwowe, z makulatury białej, o gramaturze min. 40 g/m², gofrowane, listki składane o wym. 23 cm x 25 cm, jedna paczka zawiera 200 listków)</t>
    </r>
  </si>
  <si>
    <r>
      <rPr>
        <b/>
        <sz val="10"/>
        <color theme="1"/>
        <rFont val="Tahoma"/>
        <family val="2"/>
        <charset val="238"/>
      </rPr>
      <t xml:space="preserve">Ręczniki papierowe w rolce </t>
    </r>
    <r>
      <rPr>
        <sz val="10"/>
        <color theme="1"/>
        <rFont val="Tahoma"/>
        <family val="2"/>
        <charset val="238"/>
      </rPr>
      <t>(celuloza biała 100%, dwuwarstwowe, klejone, perforowane co 23 cm, rolka o długości 60 m i wysokości 20,5 cm, zawierająca 261 listków)</t>
    </r>
  </si>
  <si>
    <r>
      <rPr>
        <b/>
        <sz val="10"/>
        <rFont val="Tahoma"/>
        <family val="2"/>
        <charset val="238"/>
      </rPr>
      <t xml:space="preserve">Papier toaletowy JUMBO </t>
    </r>
    <r>
      <rPr>
        <sz val="10"/>
        <rFont val="Tahoma"/>
        <family val="2"/>
        <charset val="238"/>
      </rPr>
      <t>(celuloza 100%, rolka o długości 147 m i szerokości 9 cm, dwuwarstwowy, perforowany, gofrowany, biały)</t>
    </r>
  </si>
  <si>
    <r>
      <rPr>
        <b/>
        <sz val="10"/>
        <color theme="1"/>
        <rFont val="Tahoma"/>
        <family val="2"/>
        <charset val="238"/>
      </rPr>
      <t xml:space="preserve">Kostka WC DOMESTOS zapas </t>
    </r>
    <r>
      <rPr>
        <sz val="10"/>
        <color theme="1"/>
        <rFont val="Tahoma"/>
        <family val="2"/>
        <charset val="238"/>
      </rPr>
      <t>(do koszyka z poz. 27)</t>
    </r>
  </si>
  <si>
    <r>
      <rPr>
        <b/>
        <sz val="10"/>
        <color theme="1"/>
        <rFont val="Tahoma"/>
        <family val="2"/>
        <charset val="238"/>
      </rPr>
      <t>Rękawice gumowe</t>
    </r>
    <r>
      <rPr>
        <sz val="10"/>
        <color theme="1"/>
        <rFont val="Tahoma"/>
        <family val="2"/>
        <charset val="238"/>
      </rPr>
      <t xml:space="preserve"> (rozmiar S/M/L, o wysokiej odporności chemicznej, flokowane bawełną)</t>
    </r>
  </si>
  <si>
    <r>
      <rPr>
        <b/>
        <sz val="10"/>
        <color theme="1"/>
        <rFont val="Tahoma"/>
        <family val="2"/>
        <charset val="238"/>
      </rPr>
      <t xml:space="preserve">Ściereczka uniwersalna do usuwania kurzu i zabrudzeń </t>
    </r>
    <r>
      <rPr>
        <sz val="10"/>
        <color theme="1"/>
        <rFont val="Tahoma"/>
        <family val="2"/>
        <charset val="238"/>
      </rPr>
      <t>(mikrofibra o składzie: poliester 80%, poliamid 20%, niepowodująca smug i zarysowań powierzchni, do stosowania bez użycia detergentów na mokro i sucho, o wymiarach 32 cm x 32 cm)</t>
    </r>
  </si>
  <si>
    <r>
      <rPr>
        <b/>
        <sz val="10"/>
        <color theme="1"/>
        <rFont val="Tahoma"/>
        <family val="2"/>
        <charset val="238"/>
      </rPr>
      <t>Miotła do zamiatania plastikowa + kij</t>
    </r>
    <r>
      <rPr>
        <sz val="10"/>
        <color theme="1"/>
        <rFont val="Tahoma"/>
        <family val="2"/>
        <charset val="238"/>
      </rPr>
      <t xml:space="preserve"> (rozmiar miotły (szerokość) 35 cm, długość kija ok. 135 cm)</t>
    </r>
  </si>
  <si>
    <r>
      <rPr>
        <b/>
        <sz val="10"/>
        <color theme="1"/>
        <rFont val="Tahoma"/>
        <family val="2"/>
        <charset val="238"/>
      </rPr>
      <t>Li-ex</t>
    </r>
    <r>
      <rPr>
        <sz val="10"/>
        <color theme="1"/>
        <rFont val="Tahoma"/>
        <family val="2"/>
        <charset val="238"/>
      </rPr>
      <t xml:space="preserve"> (intensywnie czyszczący, nisko pieniący płyn do mycia gruntowego, opakowanie 10-litrowe, do wodoodpornych, zasadoodpornych i wrażliwych na działanie zasad wykładzin podłogowych, tj.: linoleum, guma, PCV, kamień naturalny i szlachetny, Ph koncentratu ok. 9.5 kolor różowy)</t>
    </r>
  </si>
  <si>
    <r>
      <rPr>
        <b/>
        <sz val="10"/>
        <color theme="1"/>
        <rFont val="Tahoma"/>
        <family val="2"/>
        <charset val="238"/>
      </rPr>
      <t>PROFLOOR</t>
    </r>
    <r>
      <rPr>
        <sz val="10"/>
        <color theme="1"/>
        <rFont val="Tahoma"/>
        <family val="2"/>
        <charset val="238"/>
      </rPr>
      <t xml:space="preserve"> (preparat do czyszczenia i pielęgnacji wodoodpornych powierzchni parkietu, desek drewnianych, zabezpieczonego parkietu z korka, laminatu, butelka dozująca o pojemności 1.000 ml, usuwający ślady po obuwiu, pH (koncentratu) ok. 8,5)</t>
    </r>
  </si>
  <si>
    <t>Paczka (bunda)             200 listków</t>
  </si>
  <si>
    <t>Opakowanie               (100 szt.)</t>
  </si>
  <si>
    <t>Opakowanie                   (100 szt.)</t>
  </si>
  <si>
    <t>Opakowanie                (10 szt.)</t>
  </si>
  <si>
    <t>Opakowanie                  (5 szt.)</t>
  </si>
  <si>
    <t>Opakowanie                (5 szt.)</t>
  </si>
  <si>
    <t>Opakowanie                      (10 szt.)</t>
  </si>
  <si>
    <t>Opakowanie                  (100 szt.)</t>
  </si>
  <si>
    <r>
      <t>1. Wartości wszystkich pól kolumny 5, tj. cen jednostkowych brutto powyższej tabeli muszą być podane. Zamawiający nie dopuszcza składania ofert częściowych. Kolumna 7 służy do wpisania informacji o zaoferowaniu asortymentu równoważnego (</t>
    </r>
    <r>
      <rPr>
        <b/>
        <sz val="10"/>
        <color theme="1"/>
        <rFont val="Tahoma"/>
        <family val="2"/>
        <charset val="238"/>
      </rPr>
      <t>w przypadku oferowania</t>
    </r>
    <r>
      <rPr>
        <sz val="10"/>
        <color theme="1"/>
        <rFont val="Tahoma"/>
        <family val="2"/>
        <charset val="238"/>
      </rPr>
      <t xml:space="preserve"> </t>
    </r>
    <r>
      <rPr>
        <b/>
        <sz val="10"/>
        <color theme="1"/>
        <rFont val="Tahoma"/>
        <family val="2"/>
        <charset val="238"/>
      </rPr>
      <t>produktu równoważnego należy wpisać nazwę zaoferowanego materiału równoważnego</t>
    </r>
    <r>
      <rPr>
        <sz val="10"/>
        <color theme="1"/>
        <rFont val="Tahoma"/>
        <family val="2"/>
        <charset val="238"/>
      </rPr>
      <t>). Zamawiający dopuszcza równoważne produkty na warunkach określowych w Zapytaniu ofertowym, o parametrach nie gorszych od wskazanego jako przykład produktu w kolumnie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</si>
</sst>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6" x14ac:knownFonts="1">
    <font>
      <sz val="11"/>
      <color theme="1"/>
      <name val="Calibri"/>
      <family val="2"/>
      <charset val="238"/>
      <scheme val="minor"/>
    </font>
    <font>
      <sz val="10"/>
      <color theme="1"/>
      <name val="Times New Roman"/>
      <family val="1"/>
      <charset val="238"/>
    </font>
    <font>
      <sz val="11"/>
      <color rgb="FFFF0000"/>
      <name val="Calibri"/>
      <family val="2"/>
      <charset val="238"/>
      <scheme val="minor"/>
    </font>
    <font>
      <sz val="11"/>
      <color theme="1"/>
      <name val="Times New Roman"/>
      <family val="1"/>
      <charset val="238"/>
    </font>
    <font>
      <b/>
      <sz val="12"/>
      <color theme="1"/>
      <name val="Tahoma"/>
      <family val="2"/>
      <charset val="238"/>
    </font>
    <font>
      <b/>
      <sz val="10"/>
      <color theme="1"/>
      <name val="Tahoma"/>
      <family val="2"/>
      <charset val="238"/>
    </font>
    <font>
      <sz val="10"/>
      <color theme="1"/>
      <name val="Tahoma"/>
      <family val="2"/>
      <charset val="238"/>
    </font>
    <font>
      <sz val="10"/>
      <name val="Tahoma"/>
      <family val="2"/>
      <charset val="238"/>
    </font>
    <font>
      <sz val="11"/>
      <color theme="1"/>
      <name val="Tahoma"/>
      <family val="2"/>
      <charset val="238"/>
    </font>
    <font>
      <sz val="9"/>
      <color theme="1"/>
      <name val="Tahoma"/>
      <family val="2"/>
      <charset val="238"/>
    </font>
    <font>
      <sz val="11"/>
      <color theme="1"/>
      <name val="Calibri"/>
      <family val="2"/>
      <charset val="238"/>
      <scheme val="minor"/>
    </font>
    <font>
      <sz val="8"/>
      <name val="Calibri"/>
      <family val="2"/>
      <charset val="238"/>
      <scheme val="minor"/>
    </font>
    <font>
      <i/>
      <sz val="8"/>
      <color theme="1"/>
      <name val="Tahoma"/>
      <family val="2"/>
      <charset val="238"/>
    </font>
    <font>
      <b/>
      <sz val="10"/>
      <name val="Tahoma"/>
      <family val="2"/>
      <charset val="238"/>
    </font>
    <font>
      <sz val="9"/>
      <color theme="1"/>
      <name val="Calibri"/>
      <family val="2"/>
      <charset val="238"/>
      <scheme val="minor"/>
    </font>
    <font>
      <i/>
      <sz val="10"/>
      <color theme="1"/>
      <name val="Tahoma"/>
      <family val="2"/>
      <charset val="23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s>
  <cellStyleXfs count="2">
    <xf numFmtId="0" fontId="0" fillId="0" borderId="0"/>
    <xf numFmtId="44" fontId="10" fillId="0" borderId="0" applyFont="0" applyFill="0" applyBorder="0" applyAlignment="0" applyProtection="0"/>
  </cellStyleXfs>
  <cellXfs count="70">
    <xf numFmtId="0" fontId="0" fillId="0" borderId="0" xfId="0"/>
    <xf numFmtId="0" fontId="3" fillId="0" borderId="0" xfId="0" applyFont="1"/>
    <xf numFmtId="0" fontId="1" fillId="0" borderId="0" xfId="0" applyFont="1" applyAlignment="1">
      <alignment vertical="top"/>
    </xf>
    <xf numFmtId="0" fontId="2" fillId="0" borderId="0" xfId="0" applyFont="1" applyBorder="1" applyAlignment="1">
      <alignment wrapText="1"/>
    </xf>
    <xf numFmtId="0" fontId="5" fillId="0" borderId="0" xfId="0" applyFont="1"/>
    <xf numFmtId="0" fontId="6" fillId="0" borderId="0" xfId="0" applyFont="1"/>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6" xfId="0" applyFont="1" applyFill="1" applyBorder="1" applyAlignment="1">
      <alignment horizontal="center" vertical="center" wrapText="1"/>
    </xf>
    <xf numFmtId="0" fontId="8" fillId="0" borderId="0" xfId="0" applyFont="1"/>
    <xf numFmtId="0" fontId="5" fillId="0" borderId="2" xfId="0" applyFont="1" applyFill="1" applyBorder="1" applyAlignment="1">
      <alignment horizontal="center" vertical="center" wrapText="1"/>
    </xf>
    <xf numFmtId="0" fontId="4" fillId="0" borderId="0" xfId="0" applyFont="1" applyBorder="1" applyAlignment="1">
      <alignment horizontal="center"/>
    </xf>
    <xf numFmtId="0" fontId="6" fillId="0"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4" xfId="0" applyFont="1" applyFill="1" applyBorder="1" applyAlignment="1">
      <alignment horizontal="center" vertical="center" wrapText="1"/>
    </xf>
    <xf numFmtId="2" fontId="6" fillId="0" borderId="6" xfId="0" applyNumberFormat="1" applyFont="1" applyFill="1" applyBorder="1" applyAlignment="1">
      <alignment horizontal="center" vertical="center"/>
    </xf>
    <xf numFmtId="44" fontId="6" fillId="0" borderId="6" xfId="1" applyFont="1" applyFill="1" applyBorder="1" applyAlignment="1">
      <alignment horizontal="center" vertical="center"/>
    </xf>
    <xf numFmtId="0" fontId="6" fillId="0" borderId="6" xfId="0" applyFont="1" applyBorder="1" applyAlignment="1">
      <alignment horizontal="center" vertical="center"/>
    </xf>
    <xf numFmtId="0" fontId="6"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xf>
    <xf numFmtId="0" fontId="6" fillId="0" borderId="6" xfId="0" applyNumberFormat="1" applyFont="1" applyBorder="1" applyAlignment="1">
      <alignment horizontal="center" vertical="center"/>
    </xf>
    <xf numFmtId="0" fontId="6" fillId="0" borderId="6" xfId="0" quotePrefix="1" applyFont="1" applyFill="1" applyBorder="1" applyAlignment="1">
      <alignment horizontal="left" vertical="center" wrapText="1"/>
    </xf>
    <xf numFmtId="0" fontId="5" fillId="0" borderId="6" xfId="0" applyFont="1" applyFill="1" applyBorder="1" applyAlignment="1">
      <alignment horizontal="left" vertical="center" wrapText="1"/>
    </xf>
    <xf numFmtId="0" fontId="14" fillId="0" borderId="0" xfId="0" applyFont="1"/>
    <xf numFmtId="0" fontId="15" fillId="0" borderId="0" xfId="0" applyFont="1" applyAlignment="1">
      <alignment horizontal="left" wrapText="1"/>
    </xf>
    <xf numFmtId="0" fontId="6" fillId="0" borderId="0" xfId="0" applyFont="1" applyAlignment="1">
      <alignment horizontal="left" wrapText="1"/>
    </xf>
    <xf numFmtId="0" fontId="0" fillId="0" borderId="0" xfId="0" applyFont="1"/>
    <xf numFmtId="0" fontId="0" fillId="0" borderId="0" xfId="0" applyFont="1" applyBorder="1"/>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2" fontId="5" fillId="2" borderId="8" xfId="0"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2" fontId="6" fillId="0" borderId="5"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12" xfId="0" applyFont="1" applyBorder="1" applyAlignment="1">
      <alignment horizontal="center" vertical="center"/>
    </xf>
    <xf numFmtId="0" fontId="5" fillId="0" borderId="13" xfId="0" applyFont="1" applyFill="1" applyBorder="1" applyAlignment="1">
      <alignment horizontal="left" vertical="center" wrapText="1"/>
    </xf>
    <xf numFmtId="0" fontId="6" fillId="0" borderId="14" xfId="0" applyFont="1" applyBorder="1" applyAlignment="1">
      <alignment horizontal="center" vertical="center" wrapText="1"/>
    </xf>
    <xf numFmtId="0" fontId="6" fillId="0" borderId="15"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xf>
    <xf numFmtId="44" fontId="5" fillId="2" borderId="7" xfId="1" applyFont="1" applyFill="1" applyBorder="1" applyAlignment="1">
      <alignment horizontal="center" vertical="center"/>
    </xf>
    <xf numFmtId="0" fontId="6" fillId="0" borderId="16" xfId="0" applyFont="1" applyBorder="1" applyAlignment="1">
      <alignment horizontal="center" vertical="center" wrapText="1"/>
    </xf>
    <xf numFmtId="0" fontId="6" fillId="0" borderId="16"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16" xfId="0" applyNumberFormat="1" applyFont="1" applyFill="1" applyBorder="1" applyAlignment="1">
      <alignment horizontal="center" vertical="center"/>
    </xf>
    <xf numFmtId="2" fontId="6" fillId="0" borderId="16" xfId="0" applyNumberFormat="1" applyFont="1" applyFill="1" applyBorder="1" applyAlignment="1">
      <alignment horizontal="center" vertical="center"/>
    </xf>
    <xf numFmtId="0" fontId="5" fillId="0" borderId="6" xfId="0" quotePrefix="1" applyFont="1" applyFill="1" applyBorder="1" applyAlignment="1">
      <alignment horizontal="left" vertical="center" wrapText="1"/>
    </xf>
    <xf numFmtId="44" fontId="6" fillId="0" borderId="19" xfId="1" applyFont="1" applyFill="1" applyBorder="1" applyAlignment="1">
      <alignment horizontal="center" vertical="center"/>
    </xf>
    <xf numFmtId="0" fontId="14" fillId="0" borderId="0" xfId="0" applyFont="1" applyAlignment="1">
      <alignment horizontal="center"/>
    </xf>
    <xf numFmtId="0" fontId="6" fillId="0" borderId="0" xfId="0" applyFont="1" applyBorder="1" applyAlignment="1">
      <alignment horizontal="right"/>
    </xf>
    <xf numFmtId="0" fontId="4" fillId="0" borderId="0" xfId="0" applyFont="1" applyBorder="1" applyAlignment="1">
      <alignment horizontal="center"/>
    </xf>
    <xf numFmtId="0" fontId="6"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9" fillId="0" borderId="0" xfId="0" applyFont="1" applyAlignment="1">
      <alignment horizontal="right" vertical="top" wrapText="1"/>
    </xf>
    <xf numFmtId="0" fontId="6" fillId="0" borderId="0" xfId="0" applyFont="1" applyAlignment="1">
      <alignment horizontal="center" wrapText="1"/>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8"/>
  <sheetViews>
    <sheetView tabSelected="1" zoomScale="150" zoomScaleNormal="150" workbookViewId="0">
      <selection sqref="A1:B1"/>
    </sheetView>
  </sheetViews>
  <sheetFormatPr defaultRowHeight="15" x14ac:dyDescent="0.25"/>
  <cols>
    <col min="1" max="1" width="6.140625" customWidth="1"/>
    <col min="2" max="2" width="47.42578125" customWidth="1"/>
    <col min="3" max="3" width="16.7109375" customWidth="1"/>
    <col min="4" max="4" width="14.7109375" customWidth="1"/>
    <col min="5" max="5" width="14" customWidth="1"/>
    <col min="6" max="6" width="14.85546875" customWidth="1"/>
    <col min="7" max="7" width="16.85546875" customWidth="1"/>
  </cols>
  <sheetData>
    <row r="1" spans="1:11" ht="30" customHeight="1" x14ac:dyDescent="0.25">
      <c r="A1" s="60" t="s">
        <v>52</v>
      </c>
      <c r="B1" s="60"/>
      <c r="C1" s="10"/>
      <c r="D1" s="10"/>
      <c r="E1" s="10"/>
      <c r="F1" s="62" t="s">
        <v>51</v>
      </c>
      <c r="G1" s="62"/>
    </row>
    <row r="2" spans="1:11" ht="22.5" customHeight="1" x14ac:dyDescent="0.25">
      <c r="A2" s="61" t="s">
        <v>37</v>
      </c>
      <c r="B2" s="61"/>
      <c r="C2" s="10"/>
      <c r="D2" s="10"/>
      <c r="E2" s="10"/>
      <c r="F2" s="10"/>
      <c r="G2" s="10"/>
    </row>
    <row r="3" spans="1:11" ht="22.5" customHeight="1" x14ac:dyDescent="0.25">
      <c r="A3" s="61" t="s">
        <v>50</v>
      </c>
      <c r="B3" s="61"/>
      <c r="C3" s="10"/>
      <c r="D3" s="10"/>
      <c r="E3" s="10"/>
      <c r="F3" s="10"/>
      <c r="G3" s="10"/>
    </row>
    <row r="4" spans="1:11" ht="22.5" customHeight="1" x14ac:dyDescent="0.25">
      <c r="A4" s="61" t="s">
        <v>38</v>
      </c>
      <c r="B4" s="61"/>
      <c r="C4" s="10"/>
      <c r="D4" s="10"/>
      <c r="E4" s="10"/>
      <c r="F4" s="10"/>
      <c r="G4" s="10"/>
    </row>
    <row r="5" spans="1:11" x14ac:dyDescent="0.25">
      <c r="A5" s="4" t="s">
        <v>3</v>
      </c>
      <c r="B5" s="4"/>
      <c r="C5" s="5"/>
      <c r="D5" s="5"/>
      <c r="E5" s="5"/>
      <c r="F5" s="57" t="s">
        <v>3</v>
      </c>
      <c r="G5" s="57"/>
    </row>
    <row r="6" spans="1:11" ht="15.75" x14ac:dyDescent="0.25">
      <c r="A6" s="58" t="s">
        <v>0</v>
      </c>
      <c r="B6" s="58"/>
      <c r="C6" s="58"/>
      <c r="D6" s="58"/>
      <c r="E6" s="58"/>
      <c r="F6" s="58"/>
      <c r="G6" s="58"/>
    </row>
    <row r="7" spans="1:11" ht="15.75" x14ac:dyDescent="0.25">
      <c r="A7" s="12"/>
      <c r="B7" s="12"/>
      <c r="C7" s="12"/>
      <c r="D7" s="12"/>
      <c r="E7" s="12"/>
      <c r="F7" s="12"/>
      <c r="G7" s="12"/>
    </row>
    <row r="8" spans="1:11" ht="15.75" x14ac:dyDescent="0.25">
      <c r="A8" s="58" t="s">
        <v>53</v>
      </c>
      <c r="B8" s="58"/>
      <c r="C8" s="58"/>
      <c r="D8" s="58"/>
      <c r="E8" s="58"/>
      <c r="F8" s="58"/>
      <c r="G8" s="58"/>
    </row>
    <row r="9" spans="1:11" ht="15.75" thickBot="1" x14ac:dyDescent="0.3">
      <c r="A9" s="5"/>
      <c r="B9" s="5"/>
      <c r="C9" s="5"/>
      <c r="D9" s="5"/>
      <c r="E9" s="5"/>
      <c r="F9" s="5"/>
      <c r="G9" s="5"/>
    </row>
    <row r="10" spans="1:11" ht="55.5" customHeight="1" thickBot="1" x14ac:dyDescent="0.3">
      <c r="A10" s="6" t="s">
        <v>1</v>
      </c>
      <c r="B10" s="6" t="s">
        <v>49</v>
      </c>
      <c r="C10" s="7" t="s">
        <v>54</v>
      </c>
      <c r="D10" s="6" t="s">
        <v>39</v>
      </c>
      <c r="E10" s="11" t="s">
        <v>40</v>
      </c>
      <c r="F10" s="6" t="s">
        <v>41</v>
      </c>
      <c r="G10" s="8" t="s">
        <v>42</v>
      </c>
      <c r="J10" t="s">
        <v>3</v>
      </c>
    </row>
    <row r="11" spans="1:11" ht="15.75" thickBot="1" x14ac:dyDescent="0.3">
      <c r="A11" s="14">
        <v>1</v>
      </c>
      <c r="B11" s="14">
        <v>2</v>
      </c>
      <c r="C11" s="14">
        <v>3</v>
      </c>
      <c r="D11" s="14">
        <v>4</v>
      </c>
      <c r="E11" s="15">
        <v>5</v>
      </c>
      <c r="F11" s="15">
        <v>6</v>
      </c>
      <c r="G11" s="16">
        <v>7</v>
      </c>
      <c r="J11" t="s">
        <v>3</v>
      </c>
      <c r="K11" t="s">
        <v>3</v>
      </c>
    </row>
    <row r="12" spans="1:11" ht="30" customHeight="1" x14ac:dyDescent="0.25">
      <c r="A12" s="40" t="s">
        <v>2</v>
      </c>
      <c r="B12" s="44" t="s">
        <v>166</v>
      </c>
      <c r="C12" s="45" t="s">
        <v>56</v>
      </c>
      <c r="D12" s="46">
        <v>160</v>
      </c>
      <c r="E12" s="47">
        <v>0</v>
      </c>
      <c r="F12" s="55">
        <f>D12*E12</f>
        <v>0</v>
      </c>
      <c r="G12" s="30" t="s">
        <v>3</v>
      </c>
    </row>
    <row r="13" spans="1:11" ht="25.5" x14ac:dyDescent="0.25">
      <c r="A13" s="39" t="s">
        <v>4</v>
      </c>
      <c r="B13" s="38" t="s">
        <v>165</v>
      </c>
      <c r="C13" s="40" t="s">
        <v>56</v>
      </c>
      <c r="D13" s="42">
        <v>100</v>
      </c>
      <c r="E13" s="41">
        <v>0</v>
      </c>
      <c r="F13" s="18">
        <f>D13*E13</f>
        <v>0</v>
      </c>
      <c r="G13" s="43"/>
    </row>
    <row r="14" spans="1:11" ht="30.75" customHeight="1" x14ac:dyDescent="0.25">
      <c r="A14" s="39" t="s">
        <v>5</v>
      </c>
      <c r="B14" s="38" t="s">
        <v>167</v>
      </c>
      <c r="C14" s="40" t="s">
        <v>56</v>
      </c>
      <c r="D14" s="21">
        <v>140</v>
      </c>
      <c r="E14" s="17">
        <v>0</v>
      </c>
      <c r="F14" s="18">
        <f t="shared" ref="F14:F78" si="0">D14*E14</f>
        <v>0</v>
      </c>
      <c r="G14" s="31"/>
    </row>
    <row r="15" spans="1:11" ht="29.25" customHeight="1" x14ac:dyDescent="0.25">
      <c r="A15" s="39" t="s">
        <v>6</v>
      </c>
      <c r="B15" s="38" t="s">
        <v>168</v>
      </c>
      <c r="C15" s="40" t="s">
        <v>56</v>
      </c>
      <c r="D15" s="21">
        <v>140</v>
      </c>
      <c r="E15" s="17">
        <v>0</v>
      </c>
      <c r="F15" s="18">
        <f t="shared" si="0"/>
        <v>0</v>
      </c>
      <c r="G15" s="31"/>
    </row>
    <row r="16" spans="1:11" ht="33" customHeight="1" x14ac:dyDescent="0.25">
      <c r="A16" s="39" t="s">
        <v>7</v>
      </c>
      <c r="B16" s="34" t="s">
        <v>169</v>
      </c>
      <c r="C16" s="40" t="s">
        <v>57</v>
      </c>
      <c r="D16" s="21">
        <v>110</v>
      </c>
      <c r="E16" s="17">
        <v>0</v>
      </c>
      <c r="F16" s="18">
        <f t="shared" si="0"/>
        <v>0</v>
      </c>
      <c r="G16" s="32"/>
    </row>
    <row r="17" spans="1:7" ht="30.75" customHeight="1" x14ac:dyDescent="0.25">
      <c r="A17" s="39" t="s">
        <v>8</v>
      </c>
      <c r="B17" s="34" t="s">
        <v>170</v>
      </c>
      <c r="C17" s="40" t="s">
        <v>58</v>
      </c>
      <c r="D17" s="21">
        <v>10</v>
      </c>
      <c r="E17" s="17">
        <v>0</v>
      </c>
      <c r="F17" s="18">
        <f t="shared" si="0"/>
        <v>0</v>
      </c>
      <c r="G17" s="32"/>
    </row>
    <row r="18" spans="1:7" ht="30" customHeight="1" x14ac:dyDescent="0.25">
      <c r="A18" s="39" t="s">
        <v>9</v>
      </c>
      <c r="B18" s="34" t="s">
        <v>171</v>
      </c>
      <c r="C18" s="40" t="s">
        <v>58</v>
      </c>
      <c r="D18" s="21">
        <v>5</v>
      </c>
      <c r="E18" s="17">
        <v>0</v>
      </c>
      <c r="F18" s="18">
        <f t="shared" si="0"/>
        <v>0</v>
      </c>
      <c r="G18" s="31"/>
    </row>
    <row r="19" spans="1:7" ht="31.5" customHeight="1" x14ac:dyDescent="0.25">
      <c r="A19" s="39" t="s">
        <v>10</v>
      </c>
      <c r="B19" s="35" t="s">
        <v>172</v>
      </c>
      <c r="C19" s="40" t="s">
        <v>59</v>
      </c>
      <c r="D19" s="22">
        <v>10</v>
      </c>
      <c r="E19" s="17">
        <v>0</v>
      </c>
      <c r="F19" s="18">
        <f t="shared" si="0"/>
        <v>0</v>
      </c>
      <c r="G19" s="31"/>
    </row>
    <row r="20" spans="1:7" ht="32.25" customHeight="1" x14ac:dyDescent="0.25">
      <c r="A20" s="39" t="s">
        <v>34</v>
      </c>
      <c r="B20" s="34" t="s">
        <v>173</v>
      </c>
      <c r="C20" s="39" t="s">
        <v>59</v>
      </c>
      <c r="D20" s="21">
        <v>30</v>
      </c>
      <c r="E20" s="17">
        <v>0</v>
      </c>
      <c r="F20" s="18">
        <f t="shared" si="0"/>
        <v>0</v>
      </c>
      <c r="G20" s="31"/>
    </row>
    <row r="21" spans="1:7" ht="66" customHeight="1" x14ac:dyDescent="0.25">
      <c r="A21" s="39" t="s">
        <v>11</v>
      </c>
      <c r="B21" s="34" t="s">
        <v>175</v>
      </c>
      <c r="C21" s="13" t="s">
        <v>60</v>
      </c>
      <c r="D21" s="21">
        <v>40</v>
      </c>
      <c r="E21" s="17">
        <v>0</v>
      </c>
      <c r="F21" s="18">
        <f t="shared" si="0"/>
        <v>0</v>
      </c>
      <c r="G21" s="32" t="s">
        <v>61</v>
      </c>
    </row>
    <row r="22" spans="1:7" ht="66.75" customHeight="1" x14ac:dyDescent="0.25">
      <c r="A22" s="39" t="s">
        <v>12</v>
      </c>
      <c r="B22" s="34" t="s">
        <v>174</v>
      </c>
      <c r="C22" s="13" t="s">
        <v>62</v>
      </c>
      <c r="D22" s="21">
        <v>40</v>
      </c>
      <c r="E22" s="17">
        <v>0</v>
      </c>
      <c r="F22" s="18">
        <f t="shared" si="0"/>
        <v>0</v>
      </c>
      <c r="G22" s="32" t="s">
        <v>61</v>
      </c>
    </row>
    <row r="23" spans="1:7" ht="55.5" customHeight="1" x14ac:dyDescent="0.25">
      <c r="A23" s="39" t="s">
        <v>13</v>
      </c>
      <c r="B23" s="34" t="s">
        <v>176</v>
      </c>
      <c r="C23" s="13" t="s">
        <v>63</v>
      </c>
      <c r="D23" s="21">
        <v>90</v>
      </c>
      <c r="E23" s="17">
        <v>0</v>
      </c>
      <c r="F23" s="18">
        <f t="shared" si="0"/>
        <v>0</v>
      </c>
      <c r="G23" s="32" t="s">
        <v>61</v>
      </c>
    </row>
    <row r="24" spans="1:7" ht="54.75" customHeight="1" x14ac:dyDescent="0.25">
      <c r="A24" s="39" t="s">
        <v>14</v>
      </c>
      <c r="B24" s="34" t="s">
        <v>177</v>
      </c>
      <c r="C24" s="13" t="s">
        <v>64</v>
      </c>
      <c r="D24" s="21">
        <v>5</v>
      </c>
      <c r="E24" s="17">
        <v>0</v>
      </c>
      <c r="F24" s="18">
        <f t="shared" si="0"/>
        <v>0</v>
      </c>
      <c r="G24" s="32" t="s">
        <v>61</v>
      </c>
    </row>
    <row r="25" spans="1:7" ht="54.75" customHeight="1" x14ac:dyDescent="0.25">
      <c r="A25" s="39" t="s">
        <v>15</v>
      </c>
      <c r="B25" s="34" t="s">
        <v>178</v>
      </c>
      <c r="C25" s="13" t="s">
        <v>65</v>
      </c>
      <c r="D25" s="21">
        <v>120</v>
      </c>
      <c r="E25" s="17">
        <v>0</v>
      </c>
      <c r="F25" s="18">
        <f t="shared" si="0"/>
        <v>0</v>
      </c>
      <c r="G25" s="32" t="s">
        <v>61</v>
      </c>
    </row>
    <row r="26" spans="1:7" ht="57.75" customHeight="1" x14ac:dyDescent="0.25">
      <c r="A26" s="39" t="s">
        <v>16</v>
      </c>
      <c r="B26" s="34" t="s">
        <v>125</v>
      </c>
      <c r="C26" s="13" t="s">
        <v>62</v>
      </c>
      <c r="D26" s="21">
        <v>10</v>
      </c>
      <c r="E26" s="17">
        <v>0</v>
      </c>
      <c r="F26" s="18">
        <f t="shared" si="0"/>
        <v>0</v>
      </c>
      <c r="G26" s="32" t="s">
        <v>61</v>
      </c>
    </row>
    <row r="27" spans="1:7" ht="95.25" customHeight="1" x14ac:dyDescent="0.25">
      <c r="A27" s="39" t="s">
        <v>17</v>
      </c>
      <c r="B27" s="23" t="s">
        <v>179</v>
      </c>
      <c r="C27" s="13" t="s">
        <v>66</v>
      </c>
      <c r="D27" s="21">
        <v>10</v>
      </c>
      <c r="E27" s="17">
        <v>0</v>
      </c>
      <c r="F27" s="18">
        <f t="shared" si="0"/>
        <v>0</v>
      </c>
      <c r="G27" s="31"/>
    </row>
    <row r="28" spans="1:7" ht="79.5" customHeight="1" x14ac:dyDescent="0.25">
      <c r="A28" s="39" t="s">
        <v>18</v>
      </c>
      <c r="B28" s="23" t="s">
        <v>67</v>
      </c>
      <c r="C28" s="13" t="s">
        <v>68</v>
      </c>
      <c r="D28" s="21">
        <v>10</v>
      </c>
      <c r="E28" s="17">
        <v>0</v>
      </c>
      <c r="F28" s="18">
        <f t="shared" si="0"/>
        <v>0</v>
      </c>
      <c r="G28" s="31"/>
    </row>
    <row r="29" spans="1:7" ht="106.5" customHeight="1" x14ac:dyDescent="0.25">
      <c r="A29" s="39" t="s">
        <v>19</v>
      </c>
      <c r="B29" s="34" t="s">
        <v>180</v>
      </c>
      <c r="C29" s="13" t="s">
        <v>62</v>
      </c>
      <c r="D29" s="21">
        <v>20</v>
      </c>
      <c r="E29" s="17">
        <v>0</v>
      </c>
      <c r="F29" s="18">
        <f t="shared" si="0"/>
        <v>0</v>
      </c>
      <c r="G29" s="31"/>
    </row>
    <row r="30" spans="1:7" ht="69" customHeight="1" x14ac:dyDescent="0.25">
      <c r="A30" s="39" t="s">
        <v>20</v>
      </c>
      <c r="B30" s="34" t="s">
        <v>69</v>
      </c>
      <c r="C30" s="13" t="s">
        <v>71</v>
      </c>
      <c r="D30" s="21">
        <v>5</v>
      </c>
      <c r="E30" s="17">
        <v>0</v>
      </c>
      <c r="F30" s="18">
        <f t="shared" si="0"/>
        <v>0</v>
      </c>
      <c r="G30" s="32" t="s">
        <v>61</v>
      </c>
    </row>
    <row r="31" spans="1:7" ht="53.25" customHeight="1" x14ac:dyDescent="0.25">
      <c r="A31" s="39" t="s">
        <v>21</v>
      </c>
      <c r="B31" s="34" t="s">
        <v>126</v>
      </c>
      <c r="C31" s="13" t="s">
        <v>70</v>
      </c>
      <c r="D31" s="21">
        <v>30</v>
      </c>
      <c r="E31" s="17">
        <v>0</v>
      </c>
      <c r="F31" s="18">
        <f t="shared" si="0"/>
        <v>0</v>
      </c>
      <c r="G31" s="32" t="s">
        <v>61</v>
      </c>
    </row>
    <row r="32" spans="1:7" ht="80.25" customHeight="1" x14ac:dyDescent="0.25">
      <c r="A32" s="39" t="s">
        <v>22</v>
      </c>
      <c r="B32" s="34" t="s">
        <v>72</v>
      </c>
      <c r="C32" s="13" t="s">
        <v>73</v>
      </c>
      <c r="D32" s="21">
        <v>10</v>
      </c>
      <c r="E32" s="17">
        <v>0</v>
      </c>
      <c r="F32" s="18">
        <f t="shared" si="0"/>
        <v>0</v>
      </c>
      <c r="G32" s="31"/>
    </row>
    <row r="33" spans="1:7" ht="57" customHeight="1" x14ac:dyDescent="0.25">
      <c r="A33" s="39" t="s">
        <v>23</v>
      </c>
      <c r="B33" s="34" t="s">
        <v>181</v>
      </c>
      <c r="C33" s="13" t="s">
        <v>190</v>
      </c>
      <c r="D33" s="21">
        <v>4000</v>
      </c>
      <c r="E33" s="17">
        <v>0</v>
      </c>
      <c r="F33" s="18">
        <f t="shared" si="0"/>
        <v>0</v>
      </c>
      <c r="G33" s="31"/>
    </row>
    <row r="34" spans="1:7" ht="54.75" customHeight="1" x14ac:dyDescent="0.25">
      <c r="A34" s="39" t="s">
        <v>24</v>
      </c>
      <c r="B34" s="34" t="s">
        <v>182</v>
      </c>
      <c r="C34" s="13" t="s">
        <v>74</v>
      </c>
      <c r="D34" s="21">
        <v>1000</v>
      </c>
      <c r="E34" s="17">
        <v>0</v>
      </c>
      <c r="F34" s="18">
        <f t="shared" si="0"/>
        <v>0</v>
      </c>
      <c r="G34" s="31"/>
    </row>
    <row r="35" spans="1:7" ht="52.5" customHeight="1" x14ac:dyDescent="0.25">
      <c r="A35" s="39" t="s">
        <v>25</v>
      </c>
      <c r="B35" s="36" t="s">
        <v>183</v>
      </c>
      <c r="C35" s="9" t="s">
        <v>80</v>
      </c>
      <c r="D35" s="21">
        <v>1500</v>
      </c>
      <c r="E35" s="17">
        <v>0</v>
      </c>
      <c r="F35" s="18">
        <f t="shared" si="0"/>
        <v>0</v>
      </c>
      <c r="G35" s="32" t="s">
        <v>61</v>
      </c>
    </row>
    <row r="36" spans="1:7" ht="54" customHeight="1" x14ac:dyDescent="0.25">
      <c r="A36" s="39" t="s">
        <v>26</v>
      </c>
      <c r="B36" s="36" t="s">
        <v>127</v>
      </c>
      <c r="C36" s="19" t="s">
        <v>75</v>
      </c>
      <c r="D36" s="22">
        <v>100</v>
      </c>
      <c r="E36" s="17">
        <v>0</v>
      </c>
      <c r="F36" s="18">
        <f t="shared" si="0"/>
        <v>0</v>
      </c>
      <c r="G36" s="32" t="s">
        <v>61</v>
      </c>
    </row>
    <row r="37" spans="1:7" ht="54" customHeight="1" x14ac:dyDescent="0.25">
      <c r="A37" s="39" t="s">
        <v>27</v>
      </c>
      <c r="B37" s="36" t="s">
        <v>82</v>
      </c>
      <c r="C37" s="19" t="s">
        <v>83</v>
      </c>
      <c r="D37" s="22">
        <v>50</v>
      </c>
      <c r="E37" s="17">
        <v>0</v>
      </c>
      <c r="F37" s="18">
        <f t="shared" si="0"/>
        <v>0</v>
      </c>
      <c r="G37" s="32"/>
    </row>
    <row r="38" spans="1:7" ht="62.25" customHeight="1" x14ac:dyDescent="0.25">
      <c r="A38" s="39" t="s">
        <v>28</v>
      </c>
      <c r="B38" s="34" t="s">
        <v>128</v>
      </c>
      <c r="C38" s="13" t="s">
        <v>76</v>
      </c>
      <c r="D38" s="21">
        <v>100</v>
      </c>
      <c r="E38" s="17">
        <v>0</v>
      </c>
      <c r="F38" s="18">
        <f t="shared" si="0"/>
        <v>0</v>
      </c>
      <c r="G38" s="32" t="s">
        <v>61</v>
      </c>
    </row>
    <row r="39" spans="1:7" ht="55.5" customHeight="1" x14ac:dyDescent="0.25">
      <c r="A39" s="39" t="s">
        <v>29</v>
      </c>
      <c r="B39" s="34" t="s">
        <v>184</v>
      </c>
      <c r="C39" s="13" t="s">
        <v>119</v>
      </c>
      <c r="D39" s="21">
        <v>120</v>
      </c>
      <c r="E39" s="17">
        <v>0</v>
      </c>
      <c r="F39" s="18">
        <f t="shared" si="0"/>
        <v>0</v>
      </c>
      <c r="G39" s="32" t="s">
        <v>61</v>
      </c>
    </row>
    <row r="40" spans="1:7" ht="60" customHeight="1" x14ac:dyDescent="0.25">
      <c r="A40" s="39" t="s">
        <v>30</v>
      </c>
      <c r="B40" s="34" t="s">
        <v>77</v>
      </c>
      <c r="C40" s="13" t="s">
        <v>120</v>
      </c>
      <c r="D40" s="21">
        <v>30</v>
      </c>
      <c r="E40" s="17">
        <v>0</v>
      </c>
      <c r="F40" s="18">
        <f t="shared" si="0"/>
        <v>0</v>
      </c>
      <c r="G40" s="32" t="s">
        <v>61</v>
      </c>
    </row>
    <row r="41" spans="1:7" ht="43.5" customHeight="1" x14ac:dyDescent="0.25">
      <c r="A41" s="39" t="s">
        <v>31</v>
      </c>
      <c r="B41" s="34" t="s">
        <v>185</v>
      </c>
      <c r="C41" s="13" t="s">
        <v>81</v>
      </c>
      <c r="D41" s="21">
        <v>20</v>
      </c>
      <c r="E41" s="17">
        <v>0</v>
      </c>
      <c r="F41" s="18">
        <f t="shared" si="0"/>
        <v>0</v>
      </c>
      <c r="G41" s="31"/>
    </row>
    <row r="42" spans="1:7" ht="39.75" customHeight="1" x14ac:dyDescent="0.25">
      <c r="A42" s="39" t="s">
        <v>32</v>
      </c>
      <c r="B42" s="34" t="s">
        <v>78</v>
      </c>
      <c r="C42" s="39" t="s">
        <v>191</v>
      </c>
      <c r="D42" s="22">
        <v>5</v>
      </c>
      <c r="E42" s="17">
        <v>0</v>
      </c>
      <c r="F42" s="18">
        <f t="shared" si="0"/>
        <v>0</v>
      </c>
      <c r="G42" s="31"/>
    </row>
    <row r="43" spans="1:7" ht="39" customHeight="1" x14ac:dyDescent="0.25">
      <c r="A43" s="39" t="s">
        <v>33</v>
      </c>
      <c r="B43" s="34" t="s">
        <v>79</v>
      </c>
      <c r="C43" s="13" t="s">
        <v>192</v>
      </c>
      <c r="D43" s="21">
        <v>60</v>
      </c>
      <c r="E43" s="17">
        <v>0</v>
      </c>
      <c r="F43" s="18">
        <f t="shared" si="0"/>
        <v>0</v>
      </c>
      <c r="G43" s="31"/>
    </row>
    <row r="44" spans="1:7" ht="69" customHeight="1" x14ac:dyDescent="0.25">
      <c r="A44" s="39" t="s">
        <v>84</v>
      </c>
      <c r="B44" s="34" t="s">
        <v>186</v>
      </c>
      <c r="C44" s="13" t="s">
        <v>119</v>
      </c>
      <c r="D44" s="21">
        <v>120</v>
      </c>
      <c r="E44" s="17">
        <v>0</v>
      </c>
      <c r="F44" s="18">
        <f t="shared" si="0"/>
        <v>0</v>
      </c>
      <c r="G44" s="31"/>
    </row>
    <row r="45" spans="1:7" ht="38.25" customHeight="1" x14ac:dyDescent="0.25">
      <c r="A45" s="39" t="s">
        <v>85</v>
      </c>
      <c r="B45" s="34" t="s">
        <v>121</v>
      </c>
      <c r="C45" s="13" t="s">
        <v>119</v>
      </c>
      <c r="D45" s="21">
        <v>10</v>
      </c>
      <c r="E45" s="17">
        <v>0</v>
      </c>
      <c r="F45" s="18">
        <f t="shared" si="0"/>
        <v>0</v>
      </c>
      <c r="G45" s="31"/>
    </row>
    <row r="46" spans="1:7" ht="58.5" customHeight="1" x14ac:dyDescent="0.25">
      <c r="A46" s="39" t="s">
        <v>86</v>
      </c>
      <c r="B46" s="34" t="s">
        <v>122</v>
      </c>
      <c r="C46" s="13" t="s">
        <v>119</v>
      </c>
      <c r="D46" s="21">
        <v>10</v>
      </c>
      <c r="E46" s="17">
        <v>0</v>
      </c>
      <c r="F46" s="18">
        <f t="shared" si="0"/>
        <v>0</v>
      </c>
      <c r="G46" s="31"/>
    </row>
    <row r="47" spans="1:7" ht="46.5" customHeight="1" x14ac:dyDescent="0.25">
      <c r="A47" s="39" t="s">
        <v>87</v>
      </c>
      <c r="B47" s="36" t="s">
        <v>123</v>
      </c>
      <c r="C47" s="9" t="s">
        <v>193</v>
      </c>
      <c r="D47" s="21">
        <v>60</v>
      </c>
      <c r="E47" s="17">
        <v>0</v>
      </c>
      <c r="F47" s="18">
        <f t="shared" si="0"/>
        <v>0</v>
      </c>
      <c r="G47" s="31"/>
    </row>
    <row r="48" spans="1:7" ht="54.75" customHeight="1" x14ac:dyDescent="0.25">
      <c r="A48" s="39" t="s">
        <v>88</v>
      </c>
      <c r="B48" s="34" t="s">
        <v>124</v>
      </c>
      <c r="C48" s="13" t="s">
        <v>119</v>
      </c>
      <c r="D48" s="21">
        <v>120</v>
      </c>
      <c r="E48" s="17">
        <v>0</v>
      </c>
      <c r="F48" s="18">
        <f t="shared" si="0"/>
        <v>0</v>
      </c>
      <c r="G48" s="32" t="s">
        <v>61</v>
      </c>
    </row>
    <row r="49" spans="1:7" ht="63" customHeight="1" x14ac:dyDescent="0.25">
      <c r="A49" s="39" t="s">
        <v>89</v>
      </c>
      <c r="B49" s="24" t="s">
        <v>129</v>
      </c>
      <c r="C49" s="19" t="s">
        <v>119</v>
      </c>
      <c r="D49" s="22">
        <v>30</v>
      </c>
      <c r="E49" s="17">
        <v>0</v>
      </c>
      <c r="F49" s="18">
        <f t="shared" si="0"/>
        <v>0</v>
      </c>
      <c r="G49" s="32" t="s">
        <v>61</v>
      </c>
    </row>
    <row r="50" spans="1:7" ht="60" customHeight="1" x14ac:dyDescent="0.25">
      <c r="A50" s="39" t="s">
        <v>90</v>
      </c>
      <c r="B50" s="34" t="s">
        <v>131</v>
      </c>
      <c r="C50" s="13" t="s">
        <v>130</v>
      </c>
      <c r="D50" s="21">
        <v>1</v>
      </c>
      <c r="E50" s="17">
        <v>0</v>
      </c>
      <c r="F50" s="18">
        <f t="shared" si="0"/>
        <v>0</v>
      </c>
      <c r="G50" s="32" t="s">
        <v>61</v>
      </c>
    </row>
    <row r="51" spans="1:7" ht="54.75" customHeight="1" x14ac:dyDescent="0.25">
      <c r="A51" s="39" t="s">
        <v>91</v>
      </c>
      <c r="B51" s="34" t="s">
        <v>132</v>
      </c>
      <c r="C51" s="13" t="s">
        <v>119</v>
      </c>
      <c r="D51" s="21">
        <v>5</v>
      </c>
      <c r="E51" s="17">
        <v>0</v>
      </c>
      <c r="F51" s="18">
        <f t="shared" si="0"/>
        <v>0</v>
      </c>
      <c r="G51" s="32" t="s">
        <v>61</v>
      </c>
    </row>
    <row r="52" spans="1:7" ht="42" customHeight="1" x14ac:dyDescent="0.25">
      <c r="A52" s="39" t="s">
        <v>92</v>
      </c>
      <c r="B52" s="34" t="s">
        <v>133</v>
      </c>
      <c r="C52" s="13" t="s">
        <v>119</v>
      </c>
      <c r="D52" s="21">
        <v>1</v>
      </c>
      <c r="E52" s="17">
        <v>0</v>
      </c>
      <c r="F52" s="18">
        <f t="shared" si="0"/>
        <v>0</v>
      </c>
      <c r="G52" s="67" t="s">
        <v>137</v>
      </c>
    </row>
    <row r="53" spans="1:7" ht="44.25" customHeight="1" x14ac:dyDescent="0.25">
      <c r="A53" s="39" t="s">
        <v>93</v>
      </c>
      <c r="B53" s="34" t="s">
        <v>134</v>
      </c>
      <c r="C53" s="13" t="s">
        <v>119</v>
      </c>
      <c r="D53" s="21">
        <v>1</v>
      </c>
      <c r="E53" s="17">
        <v>0</v>
      </c>
      <c r="F53" s="18">
        <f t="shared" si="0"/>
        <v>0</v>
      </c>
      <c r="G53" s="68"/>
    </row>
    <row r="54" spans="1:7" ht="45.75" customHeight="1" x14ac:dyDescent="0.25">
      <c r="A54" s="39" t="s">
        <v>94</v>
      </c>
      <c r="B54" s="34" t="s">
        <v>135</v>
      </c>
      <c r="C54" s="13" t="s">
        <v>119</v>
      </c>
      <c r="D54" s="21">
        <v>1</v>
      </c>
      <c r="E54" s="17">
        <v>0</v>
      </c>
      <c r="F54" s="18">
        <f t="shared" si="0"/>
        <v>0</v>
      </c>
      <c r="G54" s="68"/>
    </row>
    <row r="55" spans="1:7" ht="42" customHeight="1" x14ac:dyDescent="0.25">
      <c r="A55" s="39" t="s">
        <v>95</v>
      </c>
      <c r="B55" s="34" t="s">
        <v>136</v>
      </c>
      <c r="C55" s="13" t="s">
        <v>119</v>
      </c>
      <c r="D55" s="21">
        <v>1</v>
      </c>
      <c r="E55" s="17">
        <v>0</v>
      </c>
      <c r="F55" s="18">
        <f t="shared" si="0"/>
        <v>0</v>
      </c>
      <c r="G55" s="69"/>
    </row>
    <row r="56" spans="1:7" ht="54.75" customHeight="1" x14ac:dyDescent="0.25">
      <c r="A56" s="39" t="s">
        <v>96</v>
      </c>
      <c r="B56" s="34" t="s">
        <v>138</v>
      </c>
      <c r="C56" s="13" t="s">
        <v>119</v>
      </c>
      <c r="D56" s="21">
        <v>1</v>
      </c>
      <c r="E56" s="17">
        <v>0</v>
      </c>
      <c r="F56" s="18">
        <f t="shared" si="0"/>
        <v>0</v>
      </c>
      <c r="G56" s="31"/>
    </row>
    <row r="57" spans="1:7" ht="44.25" customHeight="1" x14ac:dyDescent="0.25">
      <c r="A57" s="39" t="s">
        <v>97</v>
      </c>
      <c r="B57" s="34" t="s">
        <v>187</v>
      </c>
      <c r="C57" s="13" t="s">
        <v>119</v>
      </c>
      <c r="D57" s="21">
        <v>15</v>
      </c>
      <c r="E57" s="17">
        <v>0</v>
      </c>
      <c r="F57" s="18">
        <f t="shared" si="0"/>
        <v>0</v>
      </c>
      <c r="G57" s="31"/>
    </row>
    <row r="58" spans="1:7" ht="38.25" customHeight="1" x14ac:dyDescent="0.25">
      <c r="A58" s="39" t="s">
        <v>98</v>
      </c>
      <c r="B58" s="24" t="s">
        <v>139</v>
      </c>
      <c r="C58" s="13" t="s">
        <v>140</v>
      </c>
      <c r="D58" s="20">
        <v>10</v>
      </c>
      <c r="E58" s="17">
        <v>0</v>
      </c>
      <c r="F58" s="18">
        <f t="shared" si="0"/>
        <v>0</v>
      </c>
      <c r="G58" s="33"/>
    </row>
    <row r="59" spans="1:7" ht="30.75" customHeight="1" x14ac:dyDescent="0.25">
      <c r="A59" s="39" t="s">
        <v>99</v>
      </c>
      <c r="B59" s="54" t="s">
        <v>141</v>
      </c>
      <c r="C59" s="13" t="s">
        <v>119</v>
      </c>
      <c r="D59" s="21">
        <v>10</v>
      </c>
      <c r="E59" s="17">
        <v>0</v>
      </c>
      <c r="F59" s="18">
        <f t="shared" si="0"/>
        <v>0</v>
      </c>
      <c r="G59" s="31"/>
    </row>
    <row r="60" spans="1:7" ht="33.75" customHeight="1" x14ac:dyDescent="0.25">
      <c r="A60" s="39" t="s">
        <v>100</v>
      </c>
      <c r="B60" s="23" t="s">
        <v>142</v>
      </c>
      <c r="C60" s="13" t="s">
        <v>119</v>
      </c>
      <c r="D60" s="21">
        <v>1</v>
      </c>
      <c r="E60" s="17">
        <v>0</v>
      </c>
      <c r="F60" s="18">
        <f t="shared" si="0"/>
        <v>0</v>
      </c>
      <c r="G60" s="31"/>
    </row>
    <row r="61" spans="1:7" ht="33" customHeight="1" x14ac:dyDescent="0.25">
      <c r="A61" s="39" t="s">
        <v>101</v>
      </c>
      <c r="B61" s="34" t="s">
        <v>143</v>
      </c>
      <c r="C61" s="13" t="s">
        <v>119</v>
      </c>
      <c r="D61" s="21">
        <v>1</v>
      </c>
      <c r="E61" s="17">
        <v>0</v>
      </c>
      <c r="F61" s="18">
        <f t="shared" si="0"/>
        <v>0</v>
      </c>
      <c r="G61" s="31"/>
    </row>
    <row r="62" spans="1:7" ht="37.5" customHeight="1" x14ac:dyDescent="0.25">
      <c r="A62" s="39" t="s">
        <v>102</v>
      </c>
      <c r="B62" s="34" t="s">
        <v>144</v>
      </c>
      <c r="C62" s="13" t="s">
        <v>119</v>
      </c>
      <c r="D62" s="21">
        <v>1</v>
      </c>
      <c r="E62" s="17">
        <v>0</v>
      </c>
      <c r="F62" s="18">
        <f t="shared" si="0"/>
        <v>0</v>
      </c>
      <c r="G62" s="31"/>
    </row>
    <row r="63" spans="1:7" ht="52.5" customHeight="1" x14ac:dyDescent="0.25">
      <c r="A63" s="39" t="s">
        <v>103</v>
      </c>
      <c r="B63" s="34" t="s">
        <v>145</v>
      </c>
      <c r="C63" s="13" t="s">
        <v>194</v>
      </c>
      <c r="D63" s="21">
        <v>5</v>
      </c>
      <c r="E63" s="17">
        <v>0</v>
      </c>
      <c r="F63" s="18">
        <f t="shared" si="0"/>
        <v>0</v>
      </c>
      <c r="G63" s="32" t="s">
        <v>61</v>
      </c>
    </row>
    <row r="64" spans="1:7" ht="54.75" customHeight="1" x14ac:dyDescent="0.25">
      <c r="A64" s="39" t="s">
        <v>104</v>
      </c>
      <c r="B64" s="34" t="s">
        <v>146</v>
      </c>
      <c r="C64" s="13" t="s">
        <v>195</v>
      </c>
      <c r="D64" s="21">
        <v>1</v>
      </c>
      <c r="E64" s="17">
        <v>0</v>
      </c>
      <c r="F64" s="18">
        <f t="shared" si="0"/>
        <v>0</v>
      </c>
      <c r="G64" s="32" t="s">
        <v>61</v>
      </c>
    </row>
    <row r="65" spans="1:7" ht="55.5" customHeight="1" x14ac:dyDescent="0.25">
      <c r="A65" s="39" t="s">
        <v>105</v>
      </c>
      <c r="B65" s="34" t="s">
        <v>147</v>
      </c>
      <c r="C65" s="13" t="s">
        <v>196</v>
      </c>
      <c r="D65" s="20">
        <v>1</v>
      </c>
      <c r="E65" s="17">
        <v>0</v>
      </c>
      <c r="F65" s="18">
        <f t="shared" si="0"/>
        <v>0</v>
      </c>
      <c r="G65" s="32" t="s">
        <v>61</v>
      </c>
    </row>
    <row r="66" spans="1:7" ht="57.75" customHeight="1" x14ac:dyDescent="0.25">
      <c r="A66" s="39" t="s">
        <v>106</v>
      </c>
      <c r="B66" s="34" t="s">
        <v>148</v>
      </c>
      <c r="C66" s="13" t="s">
        <v>149</v>
      </c>
      <c r="D66" s="21">
        <v>1</v>
      </c>
      <c r="E66" s="17">
        <v>0</v>
      </c>
      <c r="F66" s="18">
        <f t="shared" si="0"/>
        <v>0</v>
      </c>
      <c r="G66" s="32" t="s">
        <v>61</v>
      </c>
    </row>
    <row r="67" spans="1:7" ht="81.75" customHeight="1" x14ac:dyDescent="0.25">
      <c r="A67" s="39" t="s">
        <v>107</v>
      </c>
      <c r="B67" s="34" t="s">
        <v>150</v>
      </c>
      <c r="C67" s="13" t="s">
        <v>149</v>
      </c>
      <c r="D67" s="21">
        <v>1</v>
      </c>
      <c r="E67" s="17">
        <v>0</v>
      </c>
      <c r="F67" s="18">
        <f t="shared" si="0"/>
        <v>0</v>
      </c>
      <c r="G67" s="32" t="s">
        <v>61</v>
      </c>
    </row>
    <row r="68" spans="1:7" ht="83.25" customHeight="1" x14ac:dyDescent="0.25">
      <c r="A68" s="39" t="s">
        <v>108</v>
      </c>
      <c r="B68" s="34" t="s">
        <v>188</v>
      </c>
      <c r="C68" s="13" t="s">
        <v>151</v>
      </c>
      <c r="D68" s="21">
        <v>1</v>
      </c>
      <c r="E68" s="17">
        <v>0</v>
      </c>
      <c r="F68" s="18">
        <f t="shared" si="0"/>
        <v>0</v>
      </c>
      <c r="G68" s="32" t="s">
        <v>61</v>
      </c>
    </row>
    <row r="69" spans="1:7" ht="69" customHeight="1" x14ac:dyDescent="0.25">
      <c r="A69" s="39" t="s">
        <v>109</v>
      </c>
      <c r="B69" s="34" t="s">
        <v>189</v>
      </c>
      <c r="C69" s="13" t="s">
        <v>149</v>
      </c>
      <c r="D69" s="21">
        <v>15</v>
      </c>
      <c r="E69" s="17">
        <v>0</v>
      </c>
      <c r="F69" s="18">
        <f t="shared" si="0"/>
        <v>0</v>
      </c>
      <c r="G69" s="32" t="s">
        <v>61</v>
      </c>
    </row>
    <row r="70" spans="1:7" ht="71.25" customHeight="1" x14ac:dyDescent="0.25">
      <c r="A70" s="39" t="s">
        <v>110</v>
      </c>
      <c r="B70" s="34" t="s">
        <v>152</v>
      </c>
      <c r="C70" s="17" t="s">
        <v>149</v>
      </c>
      <c r="D70" s="21">
        <v>5</v>
      </c>
      <c r="E70" s="17">
        <v>0</v>
      </c>
      <c r="F70" s="18">
        <f t="shared" si="0"/>
        <v>0</v>
      </c>
      <c r="G70" s="32" t="s">
        <v>61</v>
      </c>
    </row>
    <row r="71" spans="1:7" ht="45" customHeight="1" x14ac:dyDescent="0.25">
      <c r="A71" s="39" t="s">
        <v>111</v>
      </c>
      <c r="B71" s="34" t="s">
        <v>153</v>
      </c>
      <c r="C71" s="13" t="s">
        <v>62</v>
      </c>
      <c r="D71" s="21">
        <v>1</v>
      </c>
      <c r="E71" s="17">
        <v>0</v>
      </c>
      <c r="F71" s="18">
        <f t="shared" si="0"/>
        <v>0</v>
      </c>
      <c r="G71" s="32"/>
    </row>
    <row r="72" spans="1:7" ht="48" customHeight="1" x14ac:dyDescent="0.25">
      <c r="A72" s="39" t="s">
        <v>112</v>
      </c>
      <c r="B72" s="34" t="s">
        <v>154</v>
      </c>
      <c r="C72" s="13" t="s">
        <v>155</v>
      </c>
      <c r="D72" s="21">
        <v>1</v>
      </c>
      <c r="E72" s="17">
        <v>0</v>
      </c>
      <c r="F72" s="18">
        <f t="shared" si="0"/>
        <v>0</v>
      </c>
      <c r="G72" s="32"/>
    </row>
    <row r="73" spans="1:7" ht="40.5" customHeight="1" x14ac:dyDescent="0.25">
      <c r="A73" s="39" t="s">
        <v>113</v>
      </c>
      <c r="B73" s="34" t="s">
        <v>156</v>
      </c>
      <c r="C73" s="13" t="s">
        <v>62</v>
      </c>
      <c r="D73" s="21">
        <v>1</v>
      </c>
      <c r="E73" s="17">
        <v>0</v>
      </c>
      <c r="F73" s="18">
        <f t="shared" si="0"/>
        <v>0</v>
      </c>
      <c r="G73" s="32"/>
    </row>
    <row r="74" spans="1:7" ht="48" customHeight="1" x14ac:dyDescent="0.25">
      <c r="A74" s="39" t="s">
        <v>114</v>
      </c>
      <c r="B74" s="34" t="s">
        <v>157</v>
      </c>
      <c r="C74" s="13" t="s">
        <v>158</v>
      </c>
      <c r="D74" s="21">
        <v>1</v>
      </c>
      <c r="E74" s="17">
        <v>0</v>
      </c>
      <c r="F74" s="18">
        <f t="shared" si="0"/>
        <v>0</v>
      </c>
      <c r="G74" s="32"/>
    </row>
    <row r="75" spans="1:7" ht="34.5" customHeight="1" x14ac:dyDescent="0.25">
      <c r="A75" s="39" t="s">
        <v>115</v>
      </c>
      <c r="B75" s="34" t="s">
        <v>159</v>
      </c>
      <c r="C75" s="13" t="s">
        <v>62</v>
      </c>
      <c r="D75" s="21">
        <v>20</v>
      </c>
      <c r="E75" s="17">
        <v>0</v>
      </c>
      <c r="F75" s="18">
        <f t="shared" si="0"/>
        <v>0</v>
      </c>
      <c r="G75" s="32"/>
    </row>
    <row r="76" spans="1:7" ht="40.5" customHeight="1" x14ac:dyDescent="0.25">
      <c r="A76" s="39" t="s">
        <v>116</v>
      </c>
      <c r="B76" s="34" t="s">
        <v>161</v>
      </c>
      <c r="C76" s="39" t="s">
        <v>160</v>
      </c>
      <c r="D76" s="22">
        <v>15</v>
      </c>
      <c r="E76" s="17">
        <v>0</v>
      </c>
      <c r="F76" s="18">
        <f t="shared" si="0"/>
        <v>0</v>
      </c>
      <c r="G76" s="31"/>
    </row>
    <row r="77" spans="1:7" ht="43.5" customHeight="1" x14ac:dyDescent="0.25">
      <c r="A77" s="39" t="s">
        <v>117</v>
      </c>
      <c r="B77" s="34" t="s">
        <v>162</v>
      </c>
      <c r="C77" s="13" t="s">
        <v>197</v>
      </c>
      <c r="D77" s="21">
        <v>5</v>
      </c>
      <c r="E77" s="17">
        <v>0</v>
      </c>
      <c r="F77" s="18">
        <f t="shared" si="0"/>
        <v>0</v>
      </c>
      <c r="G77" s="32"/>
    </row>
    <row r="78" spans="1:7" ht="42" customHeight="1" thickBot="1" x14ac:dyDescent="0.3">
      <c r="A78" s="49" t="s">
        <v>118</v>
      </c>
      <c r="B78" s="50" t="s">
        <v>163</v>
      </c>
      <c r="C78" s="51" t="s">
        <v>164</v>
      </c>
      <c r="D78" s="52">
        <v>5</v>
      </c>
      <c r="E78" s="53">
        <v>0</v>
      </c>
      <c r="F78" s="18">
        <f t="shared" si="0"/>
        <v>0</v>
      </c>
      <c r="G78" s="32"/>
    </row>
    <row r="79" spans="1:7" ht="19.5" customHeight="1" thickBot="1" x14ac:dyDescent="0.3">
      <c r="A79" s="64" t="s">
        <v>43</v>
      </c>
      <c r="B79" s="65"/>
      <c r="C79" s="65"/>
      <c r="D79" s="65"/>
      <c r="E79" s="66"/>
      <c r="F79" s="48">
        <f>SUM(F12:F78)</f>
        <v>0</v>
      </c>
      <c r="G79" s="37"/>
    </row>
    <row r="80" spans="1:7" ht="20.25" customHeight="1" x14ac:dyDescent="0.25">
      <c r="A80" s="4" t="s">
        <v>35</v>
      </c>
      <c r="B80" s="5"/>
      <c r="C80" s="5"/>
      <c r="D80" s="5"/>
      <c r="E80" s="5"/>
      <c r="F80" s="5"/>
      <c r="G80" s="5"/>
    </row>
    <row r="81" spans="1:15" ht="53.25" customHeight="1" x14ac:dyDescent="0.25">
      <c r="A81" s="59" t="s">
        <v>198</v>
      </c>
      <c r="B81" s="59"/>
      <c r="C81" s="59"/>
      <c r="D81" s="59"/>
      <c r="E81" s="59"/>
      <c r="F81" s="59"/>
      <c r="G81" s="59"/>
      <c r="H81" s="2"/>
    </row>
    <row r="82" spans="1:15" ht="40.5" customHeight="1" x14ac:dyDescent="0.25">
      <c r="A82" s="59" t="s">
        <v>55</v>
      </c>
      <c r="B82" s="59"/>
      <c r="C82" s="59"/>
      <c r="D82" s="59"/>
      <c r="E82" s="59"/>
      <c r="F82" s="59"/>
      <c r="G82" s="59"/>
      <c r="H82" s="2"/>
    </row>
    <row r="83" spans="1:15" ht="13.5" customHeight="1" x14ac:dyDescent="0.25">
      <c r="A83" s="59" t="s">
        <v>36</v>
      </c>
      <c r="B83" s="59"/>
      <c r="C83" s="59"/>
      <c r="D83" s="59"/>
      <c r="E83" s="59"/>
      <c r="F83" s="59"/>
      <c r="G83" s="59"/>
      <c r="H83" s="1"/>
      <c r="I83" s="1"/>
      <c r="J83" s="1"/>
      <c r="K83" s="1"/>
      <c r="L83" s="1"/>
      <c r="M83" s="1"/>
      <c r="N83" s="1"/>
      <c r="O83" s="1"/>
    </row>
    <row r="84" spans="1:15" ht="16.5" customHeight="1" x14ac:dyDescent="0.25">
      <c r="A84" s="5" t="s">
        <v>44</v>
      </c>
      <c r="B84" s="5"/>
      <c r="C84" s="5"/>
      <c r="D84" s="5"/>
      <c r="E84" s="5"/>
      <c r="F84" s="5"/>
      <c r="G84" s="5"/>
      <c r="H84" s="1"/>
      <c r="I84" s="1"/>
      <c r="J84" s="1"/>
      <c r="K84" s="1"/>
      <c r="L84" s="1"/>
      <c r="M84" s="1"/>
      <c r="N84" s="1"/>
      <c r="O84" s="1"/>
    </row>
    <row r="85" spans="1:15" ht="18" customHeight="1" x14ac:dyDescent="0.25">
      <c r="A85" s="5"/>
      <c r="B85" s="5"/>
      <c r="C85" s="5"/>
      <c r="D85" s="5"/>
      <c r="E85" s="5"/>
      <c r="F85" s="5"/>
      <c r="G85" s="5"/>
      <c r="H85" s="1"/>
      <c r="I85" s="1"/>
      <c r="J85" s="1"/>
      <c r="K85" s="1"/>
      <c r="L85" s="1"/>
      <c r="M85" s="1"/>
      <c r="N85" s="1"/>
      <c r="O85" s="1"/>
    </row>
    <row r="86" spans="1:15" ht="23.25" customHeight="1" x14ac:dyDescent="0.25">
      <c r="A86" s="5"/>
      <c r="B86" s="5"/>
      <c r="C86" s="5"/>
      <c r="D86" s="5"/>
      <c r="E86" s="5"/>
      <c r="F86" s="5"/>
      <c r="G86" s="5"/>
    </row>
    <row r="87" spans="1:15" ht="18" customHeight="1" x14ac:dyDescent="0.25">
      <c r="A87" s="26" t="s">
        <v>3</v>
      </c>
      <c r="B87" s="27" t="s">
        <v>46</v>
      </c>
      <c r="C87" s="26"/>
      <c r="D87" s="26"/>
      <c r="E87" s="63" t="s">
        <v>48</v>
      </c>
      <c r="F87" s="63"/>
      <c r="G87" s="26"/>
    </row>
    <row r="88" spans="1:15" x14ac:dyDescent="0.25">
      <c r="A88" s="28"/>
      <c r="B88" s="25" t="s">
        <v>45</v>
      </c>
      <c r="C88" s="28"/>
      <c r="D88" s="28"/>
      <c r="E88" s="56" t="s">
        <v>47</v>
      </c>
      <c r="F88" s="56"/>
      <c r="G88" s="28"/>
    </row>
    <row r="89" spans="1:15" x14ac:dyDescent="0.25">
      <c r="A89" s="3"/>
      <c r="B89" s="3"/>
      <c r="C89" s="3"/>
      <c r="D89" s="3"/>
      <c r="E89" s="3"/>
      <c r="F89" s="3"/>
      <c r="G89" s="28"/>
    </row>
    <row r="90" spans="1:15" x14ac:dyDescent="0.25">
      <c r="A90" s="29"/>
      <c r="B90" s="29"/>
      <c r="C90" s="28"/>
      <c r="D90" s="28"/>
      <c r="E90" s="28"/>
      <c r="F90" s="28"/>
      <c r="G90" s="28"/>
    </row>
    <row r="91" spans="1:15" x14ac:dyDescent="0.25">
      <c r="A91" s="29"/>
      <c r="B91" s="29"/>
      <c r="C91" s="28"/>
      <c r="D91" s="28"/>
      <c r="E91" s="28"/>
      <c r="F91" s="28"/>
      <c r="G91" s="28"/>
    </row>
    <row r="92" spans="1:15" x14ac:dyDescent="0.25">
      <c r="A92" s="29"/>
      <c r="B92" s="29"/>
      <c r="C92" s="28"/>
      <c r="D92" s="28"/>
      <c r="E92" s="28"/>
      <c r="F92" s="28"/>
      <c r="G92" s="28"/>
    </row>
    <row r="93" spans="1:15" x14ac:dyDescent="0.25">
      <c r="A93" s="29"/>
      <c r="B93" s="29"/>
      <c r="C93" s="28"/>
      <c r="D93" s="28"/>
      <c r="E93" s="28"/>
      <c r="F93" s="28"/>
      <c r="G93" s="28"/>
    </row>
    <row r="94" spans="1:15" x14ac:dyDescent="0.25">
      <c r="A94" s="29"/>
      <c r="B94" s="29"/>
      <c r="C94" s="28"/>
      <c r="D94" s="28"/>
      <c r="E94" s="28"/>
      <c r="F94" s="28"/>
      <c r="G94" s="28"/>
    </row>
    <row r="95" spans="1:15" x14ac:dyDescent="0.25">
      <c r="A95" s="29"/>
      <c r="B95" s="29"/>
      <c r="C95" s="28"/>
      <c r="D95" s="28"/>
      <c r="E95" s="28"/>
      <c r="F95" s="28"/>
      <c r="G95" s="28"/>
    </row>
    <row r="96" spans="1:15" x14ac:dyDescent="0.25">
      <c r="A96" s="29"/>
      <c r="B96" s="29"/>
      <c r="C96" s="28"/>
      <c r="D96" s="28"/>
      <c r="E96" s="28"/>
      <c r="F96" s="28"/>
      <c r="G96" s="28"/>
    </row>
    <row r="97" spans="1:7" x14ac:dyDescent="0.25">
      <c r="A97" s="28"/>
      <c r="B97" s="28"/>
      <c r="C97" s="28"/>
      <c r="D97" s="28"/>
      <c r="E97" s="28"/>
      <c r="F97" s="28"/>
      <c r="G97" s="28"/>
    </row>
    <row r="98" spans="1:7" x14ac:dyDescent="0.25">
      <c r="A98" s="28"/>
      <c r="B98" s="28"/>
      <c r="C98" s="28"/>
      <c r="D98" s="28"/>
      <c r="E98" s="28"/>
      <c r="F98" s="28"/>
      <c r="G98" s="28"/>
    </row>
  </sheetData>
  <mergeCells count="15">
    <mergeCell ref="E88:F88"/>
    <mergeCell ref="F5:G5"/>
    <mergeCell ref="A6:G6"/>
    <mergeCell ref="A83:G83"/>
    <mergeCell ref="A1:B1"/>
    <mergeCell ref="A2:B2"/>
    <mergeCell ref="A3:B3"/>
    <mergeCell ref="A4:B4"/>
    <mergeCell ref="A8:G8"/>
    <mergeCell ref="F1:G1"/>
    <mergeCell ref="A81:G81"/>
    <mergeCell ref="A82:G82"/>
    <mergeCell ref="E87:F87"/>
    <mergeCell ref="A79:E79"/>
    <mergeCell ref="G52:G55"/>
  </mergeCells>
  <phoneticPr fontId="1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Pietraszko Justyna (PO Bielsko-Biała)</dc:creator>
  <cp:lastModifiedBy>Pietraszko Justyna (PO Bielsko-Biała)</cp:lastModifiedBy>
  <cp:lastPrinted>2024-02-02T10:55:24Z</cp:lastPrinted>
  <dcterms:created xsi:type="dcterms:W3CDTF">2022-02-15T12:31:00Z</dcterms:created>
  <dcterms:modified xsi:type="dcterms:W3CDTF">2024-02-02T11:00:13Z</dcterms:modified>
</cp:coreProperties>
</file>