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V:\zadania\FK\BRIK II\"/>
    </mc:Choice>
  </mc:AlternateContent>
  <xr:revisionPtr revIDLastSave="0" documentId="13_ncr:1_{4D9A5C56-B6A8-4444-BB18-D1F8D1CAB0C4}" xr6:coauthVersionLast="47" xr6:coauthVersionMax="47" xr10:uidLastSave="{00000000-0000-0000-0000-000000000000}"/>
  <bookViews>
    <workbookView xWindow="-120" yWindow="-120" windowWidth="25440" windowHeight="15390" xr2:uid="{F31F4342-B559-4625-8701-74E324F9F367}"/>
  </bookViews>
  <sheets>
    <sheet name="Wniosek o płatność" sheetId="1" r:id="rId1"/>
    <sheet name="załącznik - Tabela nr 1" sheetId="2" r:id="rId2"/>
    <sheet name="załącznik - Tabela nr 2" sheetId="3" r:id="rId3"/>
  </sheets>
  <definedNames>
    <definedName name="_xlnm.Print_Area" localSheetId="0">'Wniosek o płatność'!$A$2:$N$83</definedName>
    <definedName name="_xlnm.Print_Area" localSheetId="1">'załącznik - Tabela nr 1'!$A$1:$N$42</definedName>
    <definedName name="_xlnm.Print_Area" localSheetId="2">'załącznik - Tabela nr 2'!$A$1:$N$42</definedName>
    <definedName name="_xlnm.Print_Titles" localSheetId="1">'załącznik - Tabela nr 1'!$1:$7</definedName>
    <definedName name="_xlnm.Print_Titles" localSheetId="2">'załącznik - Tabela nr 2'!$1:$7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7" i="3" l="1"/>
  <c r="L34" i="3"/>
  <c r="L31" i="3"/>
  <c r="L28" i="3"/>
  <c r="L25" i="3"/>
  <c r="L22" i="3"/>
  <c r="L19" i="3"/>
  <c r="L16" i="3"/>
  <c r="L13" i="3"/>
  <c r="L10" i="3"/>
  <c r="M39" i="3"/>
  <c r="K39" i="3"/>
  <c r="I39" i="3"/>
  <c r="H39" i="3"/>
  <c r="M39" i="2"/>
  <c r="L39" i="2"/>
  <c r="K39" i="2"/>
  <c r="I39" i="2"/>
  <c r="H39" i="2"/>
  <c r="D39" i="2"/>
  <c r="E39" i="2"/>
  <c r="F39" i="2"/>
  <c r="C39" i="2"/>
  <c r="M36" i="2"/>
  <c r="M33" i="2"/>
  <c r="M30" i="2"/>
  <c r="M27" i="2"/>
  <c r="M24" i="2"/>
  <c r="M21" i="2"/>
  <c r="M18" i="2"/>
  <c r="M15" i="2"/>
  <c r="M12" i="2"/>
  <c r="M9" i="2"/>
  <c r="L10" i="2"/>
  <c r="L13" i="2"/>
  <c r="L16" i="2"/>
  <c r="L19" i="2"/>
  <c r="L22" i="2"/>
  <c r="L25" i="2"/>
  <c r="L28" i="2"/>
  <c r="L31" i="2"/>
  <c r="L34" i="2"/>
  <c r="L37" i="2"/>
  <c r="L36" i="2"/>
  <c r="L33" i="2"/>
  <c r="L30" i="2"/>
  <c r="L27" i="2"/>
  <c r="L24" i="2"/>
  <c r="L21" i="2"/>
  <c r="L18" i="2"/>
  <c r="L15" i="2"/>
  <c r="L12" i="2"/>
  <c r="K36" i="2"/>
  <c r="K33" i="2"/>
  <c r="K30" i="2"/>
  <c r="K27" i="2"/>
  <c r="K24" i="2"/>
  <c r="K21" i="2"/>
  <c r="K18" i="2"/>
  <c r="K15" i="2"/>
  <c r="K12" i="2"/>
  <c r="L39" i="3" l="1"/>
  <c r="F36" i="2" l="1"/>
  <c r="F33" i="2"/>
  <c r="F30" i="2"/>
  <c r="F27" i="2"/>
  <c r="F24" i="2"/>
  <c r="F21" i="2"/>
  <c r="F18" i="2"/>
  <c r="F15" i="2"/>
  <c r="F12" i="2"/>
  <c r="F9" i="2"/>
  <c r="L55" i="1" l="1"/>
  <c r="L31" i="1"/>
  <c r="H32" i="1"/>
  <c r="E37" i="3" l="1"/>
  <c r="D37" i="3"/>
  <c r="C37" i="3"/>
  <c r="F36" i="3"/>
  <c r="E34" i="3"/>
  <c r="D34" i="3"/>
  <c r="C34" i="3"/>
  <c r="F33" i="3"/>
  <c r="E31" i="3"/>
  <c r="D31" i="3"/>
  <c r="C31" i="3"/>
  <c r="F30" i="3"/>
  <c r="I30" i="3" s="1"/>
  <c r="E28" i="3"/>
  <c r="D28" i="3"/>
  <c r="C28" i="3"/>
  <c r="F27" i="3"/>
  <c r="E25" i="3"/>
  <c r="D25" i="3"/>
  <c r="C25" i="3"/>
  <c r="F24" i="3"/>
  <c r="I24" i="3" s="1"/>
  <c r="E22" i="3"/>
  <c r="D22" i="3"/>
  <c r="C22" i="3"/>
  <c r="F21" i="3"/>
  <c r="E19" i="3"/>
  <c r="D19" i="3"/>
  <c r="C19" i="3"/>
  <c r="F18" i="3"/>
  <c r="I18" i="3" s="1"/>
  <c r="E16" i="3"/>
  <c r="D16" i="3"/>
  <c r="C16" i="3"/>
  <c r="F15" i="3"/>
  <c r="E13" i="3"/>
  <c r="D13" i="3"/>
  <c r="C13" i="3"/>
  <c r="F12" i="3"/>
  <c r="E10" i="3"/>
  <c r="E39" i="3" s="1"/>
  <c r="D10" i="3"/>
  <c r="D39" i="3" s="1"/>
  <c r="C10" i="3"/>
  <c r="C39" i="3" s="1"/>
  <c r="F9" i="3"/>
  <c r="E37" i="2"/>
  <c r="D37" i="2"/>
  <c r="C37" i="2"/>
  <c r="E34" i="2"/>
  <c r="D34" i="2"/>
  <c r="C34" i="2"/>
  <c r="F34" i="2"/>
  <c r="E31" i="2"/>
  <c r="D31" i="2"/>
  <c r="C31" i="2"/>
  <c r="F31" i="2"/>
  <c r="E28" i="2"/>
  <c r="D28" i="2"/>
  <c r="C28" i="2"/>
  <c r="F28" i="2"/>
  <c r="E25" i="2"/>
  <c r="D25" i="2"/>
  <c r="C25" i="2"/>
  <c r="E22" i="2"/>
  <c r="D22" i="2"/>
  <c r="C22" i="2"/>
  <c r="F22" i="2"/>
  <c r="E19" i="2"/>
  <c r="D19" i="2"/>
  <c r="C19" i="2"/>
  <c r="E16" i="2"/>
  <c r="D16" i="2"/>
  <c r="C16" i="2"/>
  <c r="E13" i="2"/>
  <c r="D13" i="2"/>
  <c r="C13" i="2"/>
  <c r="E10" i="2"/>
  <c r="D10" i="2"/>
  <c r="C10" i="2"/>
  <c r="H9" i="2"/>
  <c r="F37" i="3" l="1"/>
  <c r="F19" i="3"/>
  <c r="F13" i="3"/>
  <c r="F31" i="3"/>
  <c r="F16" i="3"/>
  <c r="F25" i="3"/>
  <c r="F28" i="3"/>
  <c r="H21" i="2"/>
  <c r="I21" i="2" s="1"/>
  <c r="H33" i="2"/>
  <c r="H34" i="2" s="1"/>
  <c r="F16" i="2"/>
  <c r="H10" i="2"/>
  <c r="F19" i="2"/>
  <c r="F10" i="2"/>
  <c r="I9" i="2"/>
  <c r="H19" i="3"/>
  <c r="H13" i="3"/>
  <c r="I27" i="3"/>
  <c r="I12" i="3"/>
  <c r="H31" i="3"/>
  <c r="I36" i="3"/>
  <c r="H10" i="3"/>
  <c r="F10" i="3"/>
  <c r="F39" i="3" s="1"/>
  <c r="H22" i="3"/>
  <c r="F22" i="3"/>
  <c r="I33" i="3"/>
  <c r="F34" i="3"/>
  <c r="H37" i="3"/>
  <c r="I15" i="3"/>
  <c r="H28" i="3"/>
  <c r="F13" i="2"/>
  <c r="H24" i="2"/>
  <c r="F25" i="2"/>
  <c r="H36" i="2"/>
  <c r="F37" i="2"/>
  <c r="H12" i="2"/>
  <c r="H13" i="2" s="1"/>
  <c r="H18" i="2"/>
  <c r="H30" i="2"/>
  <c r="H15" i="2"/>
  <c r="I15" i="2" s="1"/>
  <c r="H27" i="2"/>
  <c r="K9" i="2" l="1"/>
  <c r="L9" i="2" s="1"/>
  <c r="I19" i="3"/>
  <c r="H37" i="2"/>
  <c r="I33" i="2"/>
  <c r="I34" i="2" s="1"/>
  <c r="H25" i="2"/>
  <c r="H22" i="2"/>
  <c r="I34" i="3"/>
  <c r="K34" i="3"/>
  <c r="K25" i="3"/>
  <c r="I25" i="3"/>
  <c r="I16" i="3"/>
  <c r="K16" i="3"/>
  <c r="H16" i="3"/>
  <c r="I9" i="3"/>
  <c r="K19" i="3"/>
  <c r="H25" i="3"/>
  <c r="I13" i="3"/>
  <c r="K13" i="3"/>
  <c r="I31" i="3"/>
  <c r="I21" i="3"/>
  <c r="I28" i="3"/>
  <c r="H34" i="3"/>
  <c r="I22" i="2"/>
  <c r="K22" i="2"/>
  <c r="H16" i="2"/>
  <c r="H28" i="2"/>
  <c r="H31" i="2"/>
  <c r="I30" i="2"/>
  <c r="I10" i="2"/>
  <c r="I36" i="2"/>
  <c r="I24" i="2"/>
  <c r="I16" i="2"/>
  <c r="I18" i="2"/>
  <c r="H19" i="2"/>
  <c r="I27" i="2"/>
  <c r="I12" i="2"/>
  <c r="K10" i="2" l="1"/>
  <c r="M10" i="2"/>
  <c r="K34" i="2"/>
  <c r="M31" i="3"/>
  <c r="K31" i="3"/>
  <c r="M16" i="3"/>
  <c r="M13" i="3"/>
  <c r="M25" i="3"/>
  <c r="K37" i="3"/>
  <c r="K28" i="3"/>
  <c r="K10" i="3"/>
  <c r="I10" i="3"/>
  <c r="M19" i="3"/>
  <c r="I22" i="3"/>
  <c r="K22" i="3"/>
  <c r="M28" i="3"/>
  <c r="I37" i="3"/>
  <c r="M34" i="3"/>
  <c r="K16" i="2"/>
  <c r="K25" i="2"/>
  <c r="I25" i="2"/>
  <c r="I28" i="2"/>
  <c r="K28" i="2"/>
  <c r="I37" i="2"/>
  <c r="K37" i="2"/>
  <c r="K13" i="2"/>
  <c r="I13" i="2"/>
  <c r="M16" i="2"/>
  <c r="I19" i="2"/>
  <c r="K19" i="2"/>
  <c r="I31" i="2"/>
  <c r="K31" i="2"/>
  <c r="M22" i="2"/>
  <c r="M34" i="2" l="1"/>
  <c r="M31" i="2"/>
  <c r="M28" i="2"/>
  <c r="M19" i="2"/>
  <c r="M37" i="2"/>
  <c r="M22" i="3"/>
  <c r="M37" i="3"/>
  <c r="M10" i="3"/>
  <c r="M13" i="2"/>
  <c r="M25" i="2"/>
</calcChain>
</file>

<file path=xl/sharedStrings.xml><?xml version="1.0" encoding="utf-8"?>
<sst xmlns="http://schemas.openxmlformats.org/spreadsheetml/2006/main" count="182" uniqueCount="98">
  <si>
    <t>WNIOSEK O PŁATNOŚĆ NR</t>
  </si>
  <si>
    <t>…./20……..</t>
  </si>
  <si>
    <t>WNIOSEK ZA OKRES:</t>
  </si>
  <si>
    <t>dd/mm/rrrr - dd/mm/rrrr</t>
  </si>
  <si>
    <t>UMOWA NR:</t>
  </si>
  <si>
    <t>TYTUŁ PROJEKTU</t>
  </si>
  <si>
    <t>I     INFORMACJE OGÓLNE</t>
  </si>
  <si>
    <t>I.1   LIDER KONSORCJUM/ WYKONAWCA</t>
  </si>
  <si>
    <t xml:space="preserve">Adres </t>
  </si>
  <si>
    <t>Osoba uprawniona do reprezentowania:                                                                            Lidera Konsorcjum/ Wykonawcy</t>
  </si>
  <si>
    <t>Imię, nazwisko, stanowisko</t>
  </si>
  <si>
    <t>E-mail</t>
  </si>
  <si>
    <t>I.2 AKTUALNY NR RACHUNKU BANKOWEGO</t>
  </si>
  <si>
    <t>I.3 KIEROWNIK PROJEKTU</t>
  </si>
  <si>
    <t>Imię i nazwisko</t>
  </si>
  <si>
    <t>Telefon / E-mail</t>
  </si>
  <si>
    <t>I.4 OSOBA ODPOWIEDZIALNA ZA SPORZĄDZENIE WNIOSKU</t>
  </si>
  <si>
    <t>II     WYKAZ ZAŁĄCZNIKÓW</t>
  </si>
  <si>
    <r>
      <t>II.1</t>
    </r>
    <r>
      <rPr>
        <b/>
        <sz val="10"/>
        <color indexed="8"/>
        <rFont val="Calibri"/>
        <family val="2"/>
        <charset val="238"/>
      </rPr>
      <t>       Poniesione koszty w okresie sprawozdawczym   (załącznik: Tabela nr 1)</t>
    </r>
  </si>
  <si>
    <r>
      <t>II.2</t>
    </r>
    <r>
      <rPr>
        <b/>
        <sz val="10"/>
        <color indexed="8"/>
        <rFont val="Calibri"/>
        <family val="2"/>
        <charset val="238"/>
      </rPr>
      <t>       Poniesione koszty narastająco od początku realizacji projektu   (załącznik: Tabela nr 2)</t>
    </r>
  </si>
  <si>
    <r>
      <t xml:space="preserve">III     </t>
    </r>
    <r>
      <rPr>
        <b/>
        <sz val="12"/>
        <color theme="4" tint="-0.249977111117893"/>
        <rFont val="Calibri"/>
        <family val="2"/>
        <charset val="238"/>
      </rPr>
      <t>WNIOSEK O KOLEJNĄ PŁATNOŚĆ</t>
    </r>
  </si>
  <si>
    <t>III. 1  ROZLICZENIE ZALICZEK NARASTAJĄCO</t>
  </si>
  <si>
    <t>SUMA OTRZYMANYCH  ZALICZEK</t>
  </si>
  <si>
    <t>Wykorzystanie zaliczek narastająco</t>
  </si>
  <si>
    <t>Wykorzystanie w %</t>
  </si>
  <si>
    <t>Dofinansowanie</t>
  </si>
  <si>
    <t>Podatek VAT należny (jeśli dotyczy)</t>
  </si>
  <si>
    <t>SUMA</t>
  </si>
  <si>
    <t>III. 2     Wnioskowana kwota do wypłaty</t>
  </si>
  <si>
    <t>WNIOSKOWANA KWOTA ZALICZKI (w PLN)</t>
  </si>
  <si>
    <t>WNIOSKOWANA KWOTA REFUNDACJI (w PLN)</t>
  </si>
  <si>
    <t>IV INFORMACJA O ZMIANACH DOKONANYCH W OKRESIE SPRAWOZDAWCZYM</t>
  </si>
  <si>
    <t>Czy wprowadzone zostały zmiany finansowe w Projekcie nie wymagające zmiany Umowy (przesunięcie kosztów w stosunku do aktualnego kosztorysu)</t>
  </si>
  <si>
    <r>
      <t>V     WYKAZ KOSZTÓW APARAT</t>
    </r>
    <r>
      <rPr>
        <b/>
        <sz val="11"/>
        <color rgb="FF203764"/>
        <rFont val="Calibri"/>
        <family val="2"/>
        <charset val="238"/>
      </rPr>
      <t>URY NAUK</t>
    </r>
    <r>
      <rPr>
        <b/>
        <sz val="11"/>
        <color theme="4" tint="-0.499984740745262"/>
        <rFont val="Calibri"/>
        <family val="2"/>
        <charset val="238"/>
      </rPr>
      <t>OWO-BADAW</t>
    </r>
    <r>
      <rPr>
        <b/>
        <sz val="11"/>
        <color rgb="FF203764"/>
        <rFont val="Calibri"/>
        <family val="2"/>
        <charset val="238"/>
      </rPr>
      <t>CZEJ i WNiP</t>
    </r>
    <r>
      <rPr>
        <b/>
        <sz val="11"/>
        <color theme="4" tint="-0.499984740745262"/>
        <rFont val="Calibri"/>
        <family val="2"/>
        <charset val="238"/>
      </rPr>
      <t xml:space="preserve"> PONIESIONYCH W OKRESIE SPRAWOZDAWCZYM</t>
    </r>
  </si>
  <si>
    <t>Lp.</t>
  </si>
  <si>
    <t>Nazwa aparatury naukowo-badawczej i WNiP zakupionej/wytworzonej /amortyzowanej/ odpłatnie korzystanej w okresie sprawozdawczym</t>
  </si>
  <si>
    <t>Nr pozycji z załącznika do umowy - Wykaz aparatury i WNiP lub wniosku o dofinansowanie</t>
  </si>
  <si>
    <t>Koszt kwalifikowany w PLN poniesiony w okresie sprawozdawczym</t>
  </si>
  <si>
    <t>(1)</t>
  </si>
  <si>
    <t>(2)</t>
  </si>
  <si>
    <t>(3)</t>
  </si>
  <si>
    <t>(4)</t>
  </si>
  <si>
    <t xml:space="preserve"> </t>
  </si>
  <si>
    <t>SUMA </t>
  </si>
  <si>
    <t>VI    OŚWIADCZENIE LIDERA KONSORCJUM/ WYKONAWCY</t>
  </si>
  <si>
    <t>VI. 1</t>
  </si>
  <si>
    <t xml:space="preserve">Oświadczam ,iż posiadam/y dokumenty potwierdzające wszystkie poniesione na rzecz realizacji projektu koszty.                                                                                                                                                                                                                                                                                                                                                                                                                                                                                                                                  Dokumenty zostały sporządzone i są przechowywane z zachowaniem przepisów krajowych i wspólnotowych.                                                                                                                                                                                                                           </t>
  </si>
  <si>
    <r>
      <t xml:space="preserve">Każdy oryginał dokumentu księgowego został opisany wskazując następujące informacje </t>
    </r>
    <r>
      <rPr>
        <i/>
        <sz val="7"/>
        <color rgb="FF173E49"/>
        <rFont val="Calibri"/>
        <family val="2"/>
        <charset val="238"/>
        <scheme val="minor"/>
      </rPr>
      <t>(dodatkowy opis do dokumentu lub dekret na odwrotnej stronie dokumentu)</t>
    </r>
    <r>
      <rPr>
        <sz val="7"/>
        <color rgb="FF173E49"/>
        <rFont val="Calibri"/>
        <family val="2"/>
        <charset val="238"/>
        <scheme val="minor"/>
      </rPr>
      <t xml:space="preserve">:    </t>
    </r>
    <r>
      <rPr>
        <sz val="10"/>
        <color rgb="FF173E49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numer umowy o dofinansowanie, opis związku kosztu z umową o dofinansowanie, ze wskazaniem odpowiedniej kategorii kosztów oraz numeru zadania, dekretację i nr księgowy dokumentu.</t>
    </r>
  </si>
  <si>
    <t>VI. 2</t>
  </si>
  <si>
    <t>Oświadczenie o kwalifikowalności VAT</t>
  </si>
  <si>
    <t>VI.2.A</t>
  </si>
  <si>
    <t>Nie ma prawnej możliwości odliczenia lub ubiegania się o zwrot poniesionego ostatecznie kosztu podatku VAT                                                         Jednocześnie  zobowiązuję  się  do  zwrotu rozliczonej  w  ramach  projektu  części poniesionego  podatku  VAT,  jeżeli  zaistnieją  przesłanki  umożliwiające  odzyskanie  lub  odliczenie  tego podatku.</t>
  </si>
  <si>
    <t>VI.2.B</t>
  </si>
  <si>
    <t>Mogę  lub  będę  mógł  ubiegać  się o zwrot bądź  odliczyć  koszt  podatku  VAT  poniesiony  w  związku  z  realizacją projektu.</t>
  </si>
  <si>
    <t>VI.2.C</t>
  </si>
  <si>
    <t>Koszt  podatku  VAT  poniesiony  w  związku  z  realizacją projektu rozliczam strukturą.</t>
  </si>
  <si>
    <t xml:space="preserve">Należy zaznaczyć właściwy dla podmiotu kwadrat </t>
  </si>
  <si>
    <t xml:space="preserve">Nazwa Lidera Konsorcjum/ Wykonawcy  </t>
  </si>
  <si>
    <t>Jednocześnie na bazie oświadczeń złożonych przez pozostałe podmioty realizujące projekt informuję, że:</t>
  </si>
  <si>
    <t xml:space="preserve">Podmiot realizujący </t>
  </si>
  <si>
    <t xml:space="preserve">VI. 3     </t>
  </si>
  <si>
    <t>Ja, niżej podpisany/a, niniejszym oświadczam, że informacje zawarte we wniosku są zgodne z prawdą.                                                                                                                                                                                                                          Jestem świadomy/a odpowiedzialności karnej wynikającej z art. 271 kodeksu karnego, dotyczącej poświadczenia nieprawdy co do okoliczności mającej znaczenie prawne.</t>
  </si>
  <si>
    <t>WYKONAWCA / LIDER</t>
  </si>
  <si>
    <t>PIECZĘĆ JEDNOSTKI**</t>
  </si>
  <si>
    <t>REPREZENTAN(T)/CI JEDNOSTKI zgodnie z KRS, ewidencją działalności gospodarczej</t>
  </si>
  <si>
    <t>podpis i pieczęć**</t>
  </si>
  <si>
    <t>** Pieczęć nie jest wymagana jeżeli dokument będzie podpisany kwalifikowanym podpisem elektronicznym.</t>
  </si>
  <si>
    <r>
      <rPr>
        <sz val="11"/>
        <rFont val="Calibri"/>
        <family val="2"/>
        <charset val="238"/>
      </rPr>
      <t>Tabela nr 1</t>
    </r>
    <r>
      <rPr>
        <b/>
        <sz val="14"/>
        <rFont val="Calibri"/>
        <family val="2"/>
        <charset val="238"/>
      </rPr>
      <t xml:space="preserve">         PONIESIONE KOSZTY W OKRESIE SPRAWOZDAWCZYM      </t>
    </r>
  </si>
  <si>
    <r>
      <t xml:space="preserve">ZADANIE                             </t>
    </r>
    <r>
      <rPr>
        <sz val="8"/>
        <rFont val="Arial"/>
        <family val="2"/>
        <charset val="238"/>
      </rPr>
      <t xml:space="preserve"> (podmiot realizujący)</t>
    </r>
  </si>
  <si>
    <t>KOSZTY KWALIFIKOWALNE PROJEKTU</t>
  </si>
  <si>
    <t xml:space="preserve">Udział Dofinansowania </t>
  </si>
  <si>
    <t>W</t>
  </si>
  <si>
    <t>E</t>
  </si>
  <si>
    <t>OP</t>
  </si>
  <si>
    <t>RAZEM                                         koszty bezpośrednie</t>
  </si>
  <si>
    <t>Stopa                    ryczałtu %</t>
  </si>
  <si>
    <t>WKŁAD WŁASNY</t>
  </si>
  <si>
    <t>Suma dla zadania:</t>
  </si>
  <si>
    <t>SUMA dla projektu:</t>
  </si>
  <si>
    <t>Kwota podatku VAT należnego (jeśli dotyczy)</t>
  </si>
  <si>
    <r>
      <rPr>
        <sz val="11"/>
        <rFont val="Calibri"/>
        <family val="2"/>
        <charset val="238"/>
      </rPr>
      <t>Tabela nr 2</t>
    </r>
    <r>
      <rPr>
        <b/>
        <sz val="14"/>
        <rFont val="Calibri"/>
        <family val="2"/>
        <charset val="238"/>
      </rPr>
      <t xml:space="preserve">         PONIESIONE KOSZTY NARASTAJĄCO OD POCZĄTKU REALIZACJI PROJEKTU          
              </t>
    </r>
    <r>
      <rPr>
        <b/>
        <sz val="14"/>
        <color rgb="FFFF0000"/>
        <rFont val="Calibri"/>
        <family val="2"/>
        <charset val="238"/>
      </rPr>
      <t xml:space="preserve">     </t>
    </r>
    <r>
      <rPr>
        <b/>
        <i/>
        <sz val="14"/>
        <color rgb="FFFF0000"/>
        <rFont val="Calibri"/>
        <family val="2"/>
        <charset val="238"/>
      </rPr>
      <t xml:space="preserve">    </t>
    </r>
    <r>
      <rPr>
        <b/>
        <i/>
        <sz val="12"/>
        <color rgb="FFFF0000"/>
        <rFont val="Calibri"/>
        <family val="2"/>
        <charset val="238"/>
      </rPr>
      <t xml:space="preserve">  (suma wartości z Tabeli 1 aktualnego i poprzednich wniosków o płatność)     </t>
    </r>
    <r>
      <rPr>
        <b/>
        <i/>
        <sz val="14"/>
        <color rgb="FFFF0000"/>
        <rFont val="Calibri"/>
        <family val="2"/>
        <charset val="238"/>
      </rPr>
      <t xml:space="preserve">   </t>
    </r>
    <r>
      <rPr>
        <b/>
        <i/>
        <sz val="14"/>
        <color theme="3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                                                                                                                              </t>
    </r>
  </si>
  <si>
    <t xml:space="preserve">KOSZTY KWALIFIKOWALNE PROJEKTU </t>
  </si>
  <si>
    <t>Kwota podatku VAT należnego narastająco (jeśli dotyczy)</t>
  </si>
  <si>
    <t xml:space="preserve">RAZEM     
KOSZTY KWALIFIKOWALNE (KW)  </t>
  </si>
  <si>
    <t xml:space="preserve">RAZEM                               
KOSZTY KWALIFIKOWALNE (KW)        </t>
  </si>
  <si>
    <t>DOFINANSOWANIE NCBR</t>
  </si>
  <si>
    <t>5 = (2+3+4)</t>
  </si>
  <si>
    <t>7 = ((2+4)*6)</t>
  </si>
  <si>
    <t>8 = (5+7)</t>
  </si>
  <si>
    <r>
      <rPr>
        <b/>
        <sz val="9"/>
        <rFont val="Arial"/>
        <family val="2"/>
        <charset val="238"/>
      </rPr>
      <t>O</t>
    </r>
    <r>
      <rPr>
        <b/>
        <sz val="7"/>
        <rFont val="Arial"/>
        <family val="2"/>
        <charset val="238"/>
      </rPr>
      <t xml:space="preserve">                                                                               Koszty pośrednie</t>
    </r>
  </si>
  <si>
    <t>PP_1.3.1-2/F2</t>
  </si>
  <si>
    <t>10=(8*9)*50%</t>
  </si>
  <si>
    <t>11=(8*9)-10</t>
  </si>
  <si>
    <t>12 = 8-(10+11)</t>
  </si>
  <si>
    <t>Podmiot realizujacy</t>
  </si>
  <si>
    <t>Zadanie nr ...</t>
  </si>
  <si>
    <t>Zadanie nr …</t>
  </si>
  <si>
    <t>WYNAGRODZENIE 
PKP PLK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</si>
</sst>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12"/>
      <color theme="8" tint="-0.499984740745262"/>
      <name val="Calibri"/>
      <family val="2"/>
      <charset val="238"/>
    </font>
    <font>
      <b/>
      <sz val="12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</font>
    <font>
      <b/>
      <sz val="14"/>
      <name val="Calibri"/>
      <family val="2"/>
      <charset val="238"/>
    </font>
    <font>
      <sz val="12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rgb="FF004376"/>
      <name val="Calibri"/>
      <family val="2"/>
      <charset val="238"/>
      <scheme val="minor"/>
    </font>
    <font>
      <b/>
      <sz val="10"/>
      <color rgb="FF004376"/>
      <name val="Calibri"/>
      <family val="2"/>
      <charset val="238"/>
      <scheme val="minor"/>
    </font>
    <font>
      <b/>
      <sz val="11"/>
      <color rgb="FF004376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b/>
      <sz val="8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7"/>
      <color rgb="FF004376"/>
      <name val="Calibri"/>
      <family val="2"/>
      <charset val="238"/>
      <scheme val="minor"/>
    </font>
    <font>
      <b/>
      <sz val="8"/>
      <color indexed="8"/>
      <name val="Calibri"/>
      <family val="2"/>
      <charset val="238"/>
    </font>
    <font>
      <sz val="7"/>
      <color theme="1"/>
      <name val="Calibri"/>
      <family val="2"/>
      <charset val="238"/>
      <scheme val="minor"/>
    </font>
    <font>
      <b/>
      <sz val="7"/>
      <color indexed="8"/>
      <name val="Calibri"/>
      <family val="2"/>
      <charset val="238"/>
    </font>
    <font>
      <sz val="9"/>
      <color rgb="FF173E49"/>
      <name val="Calibri"/>
      <family val="2"/>
      <charset val="238"/>
    </font>
    <font>
      <sz val="9"/>
      <color rgb="FF004376"/>
      <name val="Calibri"/>
      <family val="2"/>
      <charset val="238"/>
    </font>
    <font>
      <b/>
      <sz val="10"/>
      <color rgb="FF004376"/>
      <name val="Calibri"/>
      <family val="2"/>
      <charset val="238"/>
    </font>
    <font>
      <sz val="9"/>
      <color rgb="FF173E49"/>
      <name val="Calibri"/>
      <family val="2"/>
      <charset val="238"/>
      <scheme val="minor"/>
    </font>
    <font>
      <sz val="10"/>
      <color rgb="FF173E49"/>
      <name val="Calibri"/>
      <family val="2"/>
      <charset val="238"/>
      <scheme val="minor"/>
    </font>
    <font>
      <i/>
      <sz val="7"/>
      <color rgb="FF173E49"/>
      <name val="Calibri"/>
      <family val="2"/>
      <charset val="238"/>
      <scheme val="minor"/>
    </font>
    <font>
      <sz val="7"/>
      <color rgb="FF173E49"/>
      <name val="Calibri"/>
      <family val="2"/>
      <charset val="238"/>
      <scheme val="minor"/>
    </font>
    <font>
      <b/>
      <sz val="10"/>
      <color rgb="FF173E49"/>
      <name val="Calibri"/>
      <family val="2"/>
      <charset val="238"/>
      <scheme val="minor"/>
    </font>
    <font>
      <b/>
      <sz val="9"/>
      <color rgb="FF173E49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</font>
    <font>
      <b/>
      <sz val="11"/>
      <color theme="4" tint="-0.499984740745262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sz val="7"/>
      <color theme="1"/>
      <name val="Czcionka tekstu podstawowego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name val="Czcionka tekstu podstawowego"/>
      <family val="2"/>
      <charset val="238"/>
    </font>
    <font>
      <sz val="11"/>
      <name val="Calibri"/>
      <family val="2"/>
      <charset val="238"/>
    </font>
    <font>
      <b/>
      <sz val="7"/>
      <name val="Arial"/>
      <family val="2"/>
      <charset val="238"/>
    </font>
    <font>
      <b/>
      <sz val="8"/>
      <name val="Calibri"/>
      <family val="2"/>
      <charset val="238"/>
      <scheme val="minor"/>
    </font>
    <font>
      <sz val="7"/>
      <name val="Czcionka tekstu podstawowego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4"/>
      <color theme="3"/>
      <name val="Calibri"/>
      <family val="2"/>
      <charset val="238"/>
    </font>
    <font>
      <b/>
      <sz val="14"/>
      <color rgb="FFFF0000"/>
      <name val="Calibri"/>
      <family val="2"/>
      <charset val="238"/>
    </font>
    <font>
      <b/>
      <i/>
      <sz val="14"/>
      <color rgb="FFFF0000"/>
      <name val="Calibri"/>
      <family val="2"/>
      <charset val="238"/>
    </font>
    <font>
      <b/>
      <i/>
      <sz val="12"/>
      <color rgb="FFFF0000"/>
      <name val="Calibri"/>
      <family val="2"/>
      <charset val="238"/>
    </font>
    <font>
      <b/>
      <sz val="9"/>
      <color rgb="FF004376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11"/>
      <color rgb="FF203764"/>
      <name val="Calibri"/>
      <family val="2"/>
      <charset val="238"/>
    </font>
    <font>
      <b/>
      <sz val="8"/>
      <color rgb="FF000000"/>
      <name val="Calibri"/>
      <family val="2"/>
      <charset val="238"/>
    </font>
    <font>
      <b/>
      <sz val="7"/>
      <color rgb="FF000000"/>
      <name val="Arial"/>
    </font>
    <font>
      <sz val="8"/>
      <color rgb="FF000000"/>
      <name val="Tahoma"/>
      <family val="2"/>
      <charset val="238"/>
    </font>
    <font>
      <sz val="8"/>
      <color rgb="FF000000"/>
      <name val="Segoe UI"/>
      <family val="2"/>
      <charset val="238"/>
    </font>
    <font>
      <b/>
      <sz val="9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0" fillId="0" borderId="0"/>
  </cellStyleXfs>
  <cellXfs count="240">
    <xf numFmtId="0" fontId="0" fillId="0" borderId="0" xfId="0"/>
    <xf numFmtId="0" fontId="10" fillId="0" borderId="0" xfId="0" applyFont="1"/>
    <xf numFmtId="0" fontId="0" fillId="2" borderId="0" xfId="0" applyFill="1"/>
    <xf numFmtId="0" fontId="24" fillId="2" borderId="14" xfId="0" applyFont="1" applyFill="1" applyBorder="1" applyAlignment="1">
      <alignment horizontal="center" vertical="center"/>
    </xf>
    <xf numFmtId="49" fontId="26" fillId="2" borderId="14" xfId="0" applyNumberFormat="1" applyFont="1" applyFill="1" applyBorder="1" applyAlignment="1">
      <alignment horizontal="center" vertical="center"/>
    </xf>
    <xf numFmtId="0" fontId="25" fillId="0" borderId="0" xfId="0" applyFont="1"/>
    <xf numFmtId="0" fontId="27" fillId="2" borderId="14" xfId="0" applyFont="1" applyFill="1" applyBorder="1" applyAlignment="1">
      <alignment horizontal="center" vertical="center"/>
    </xf>
    <xf numFmtId="0" fontId="30" fillId="2" borderId="14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7" xfId="0" applyFill="1" applyBorder="1"/>
    <xf numFmtId="0" fontId="36" fillId="2" borderId="9" xfId="0" applyFont="1" applyFill="1" applyBorder="1" applyAlignment="1">
      <alignment horizontal="right" vertical="center"/>
    </xf>
    <xf numFmtId="0" fontId="34" fillId="2" borderId="9" xfId="0" applyFont="1" applyFill="1" applyBorder="1" applyAlignment="1">
      <alignment horizontal="left" vertical="center" wrapText="1" indent="1"/>
    </xf>
    <xf numFmtId="0" fontId="0" fillId="2" borderId="9" xfId="0" applyFill="1" applyBorder="1"/>
    <xf numFmtId="0" fontId="13" fillId="2" borderId="12" xfId="0" applyFont="1" applyFill="1" applyBorder="1" applyAlignment="1">
      <alignment vertical="center"/>
    </xf>
    <xf numFmtId="0" fontId="40" fillId="2" borderId="0" xfId="1" applyFill="1"/>
    <xf numFmtId="0" fontId="5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indent="5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41" fillId="2" borderId="0" xfId="1" applyFont="1" applyFill="1"/>
    <xf numFmtId="0" fontId="40" fillId="0" borderId="0" xfId="1"/>
    <xf numFmtId="0" fontId="42" fillId="3" borderId="14" xfId="1" applyFont="1" applyFill="1" applyBorder="1" applyAlignment="1" applyProtection="1">
      <alignment wrapText="1"/>
      <protection locked="0"/>
    </xf>
    <xf numFmtId="0" fontId="44" fillId="2" borderId="0" xfId="0" applyFont="1" applyFill="1"/>
    <xf numFmtId="0" fontId="45" fillId="2" borderId="0" xfId="1" applyFont="1" applyFill="1"/>
    <xf numFmtId="0" fontId="44" fillId="0" borderId="0" xfId="0" applyFont="1"/>
    <xf numFmtId="0" fontId="5" fillId="2" borderId="0" xfId="0" applyFont="1" applyFill="1" applyAlignment="1">
      <alignment horizontal="left" vertical="center" indent="5"/>
    </xf>
    <xf numFmtId="0" fontId="42" fillId="2" borderId="14" xfId="1" applyFont="1" applyFill="1" applyBorder="1" applyAlignment="1">
      <alignment horizontal="center" vertical="center" wrapText="1"/>
    </xf>
    <xf numFmtId="0" fontId="42" fillId="6" borderId="14" xfId="1" applyFont="1" applyFill="1" applyBorder="1" applyAlignment="1">
      <alignment horizontal="center" vertical="center" wrapText="1"/>
    </xf>
    <xf numFmtId="164" fontId="42" fillId="3" borderId="14" xfId="1" applyNumberFormat="1" applyFont="1" applyFill="1" applyBorder="1" applyAlignment="1" applyProtection="1">
      <alignment horizontal="right" wrapText="1"/>
      <protection locked="0"/>
    </xf>
    <xf numFmtId="9" fontId="42" fillId="3" borderId="14" xfId="1" applyNumberFormat="1" applyFont="1" applyFill="1" applyBorder="1" applyAlignment="1" applyProtection="1">
      <alignment horizontal="center" wrapText="1"/>
      <protection locked="0"/>
    </xf>
    <xf numFmtId="164" fontId="43" fillId="0" borderId="14" xfId="1" applyNumberFormat="1" applyFont="1" applyBorder="1" applyAlignment="1" applyProtection="1">
      <alignment horizontal="right" wrapText="1"/>
      <protection locked="0"/>
    </xf>
    <xf numFmtId="10" fontId="42" fillId="3" borderId="14" xfId="1" applyNumberFormat="1" applyFont="1" applyFill="1" applyBorder="1" applyAlignment="1" applyProtection="1">
      <alignment horizontal="center" wrapText="1"/>
      <protection locked="0"/>
    </xf>
    <xf numFmtId="0" fontId="42" fillId="2" borderId="14" xfId="1" applyFont="1" applyFill="1" applyBorder="1" applyAlignment="1" applyProtection="1">
      <alignment horizontal="right" vertical="center" wrapText="1"/>
      <protection locked="0"/>
    </xf>
    <xf numFmtId="164" fontId="43" fillId="6" borderId="14" xfId="1" applyNumberFormat="1" applyFont="1" applyFill="1" applyBorder="1" applyAlignment="1" applyProtection="1">
      <alignment horizontal="right" wrapText="1"/>
      <protection locked="0"/>
    </xf>
    <xf numFmtId="164" fontId="43" fillId="6" borderId="18" xfId="1" applyNumberFormat="1" applyFont="1" applyFill="1" applyBorder="1" applyAlignment="1" applyProtection="1">
      <alignment horizontal="right" wrapText="1"/>
      <protection locked="0"/>
    </xf>
    <xf numFmtId="0" fontId="44" fillId="2" borderId="0" xfId="0" applyFont="1" applyFill="1" applyAlignment="1">
      <alignment vertical="center"/>
    </xf>
    <xf numFmtId="0" fontId="43" fillId="5" borderId="14" xfId="1" applyFont="1" applyFill="1" applyBorder="1" applyAlignment="1" applyProtection="1">
      <alignment horizontal="right" vertical="center" wrapText="1"/>
      <protection locked="0"/>
    </xf>
    <xf numFmtId="164" fontId="43" fillId="6" borderId="14" xfId="1" applyNumberFormat="1" applyFont="1" applyFill="1" applyBorder="1" applyAlignment="1" applyProtection="1">
      <alignment horizontal="right" vertical="center" wrapText="1"/>
      <protection locked="0"/>
    </xf>
    <xf numFmtId="164" fontId="43" fillId="6" borderId="18" xfId="1" applyNumberFormat="1" applyFont="1" applyFill="1" applyBorder="1" applyAlignment="1" applyProtection="1">
      <alignment horizontal="right" vertical="center" wrapText="1"/>
      <protection locked="0"/>
    </xf>
    <xf numFmtId="0" fontId="44" fillId="0" borderId="0" xfId="0" applyFont="1" applyAlignment="1">
      <alignment vertical="center"/>
    </xf>
    <xf numFmtId="0" fontId="49" fillId="2" borderId="0" xfId="1" applyFont="1" applyFill="1"/>
    <xf numFmtId="0" fontId="45" fillId="0" borderId="0" xfId="1" applyFont="1"/>
    <xf numFmtId="164" fontId="42" fillId="0" borderId="14" xfId="1" applyNumberFormat="1" applyFont="1" applyBorder="1" applyAlignment="1" applyProtection="1">
      <alignment horizontal="right" wrapText="1"/>
      <protection locked="0"/>
    </xf>
    <xf numFmtId="0" fontId="0" fillId="0" borderId="0" xfId="0" applyBorder="1"/>
    <xf numFmtId="0" fontId="2" fillId="2" borderId="8" xfId="0" applyFont="1" applyFill="1" applyBorder="1" applyAlignment="1">
      <alignment wrapText="1"/>
    </xf>
    <xf numFmtId="0" fontId="2" fillId="2" borderId="9" xfId="0" applyFont="1" applyFill="1" applyBorder="1" applyAlignment="1">
      <alignment vertical="top"/>
    </xf>
    <xf numFmtId="0" fontId="3" fillId="2" borderId="9" xfId="0" applyFont="1" applyFill="1" applyBorder="1" applyAlignment="1">
      <alignment wrapText="1"/>
    </xf>
    <xf numFmtId="0" fontId="4" fillId="2" borderId="9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0" fillId="2" borderId="10" xfId="0" applyFill="1" applyBorder="1"/>
    <xf numFmtId="0" fontId="6" fillId="2" borderId="19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vertical="center" wrapText="1"/>
    </xf>
    <xf numFmtId="0" fontId="0" fillId="2" borderId="20" xfId="0" applyFill="1" applyBorder="1"/>
    <xf numFmtId="0" fontId="0" fillId="2" borderId="19" xfId="0" applyFill="1" applyBorder="1"/>
    <xf numFmtId="0" fontId="0" fillId="2" borderId="0" xfId="0" applyFill="1" applyBorder="1"/>
    <xf numFmtId="0" fontId="13" fillId="2" borderId="0" xfId="0" applyFont="1" applyFill="1" applyBorder="1" applyAlignment="1">
      <alignment horizontal="left" vertical="center" indent="5"/>
    </xf>
    <xf numFmtId="0" fontId="14" fillId="2" borderId="0" xfId="0" applyFont="1" applyFill="1" applyBorder="1"/>
    <xf numFmtId="0" fontId="21" fillId="2" borderId="0" xfId="0" applyFont="1" applyFill="1" applyBorder="1" applyAlignment="1">
      <alignment horizontal="center"/>
    </xf>
    <xf numFmtId="0" fontId="21" fillId="2" borderId="0" xfId="0" applyFont="1" applyFill="1" applyBorder="1"/>
    <xf numFmtId="0" fontId="13" fillId="2" borderId="0" xfId="0" applyFont="1" applyFill="1" applyBorder="1"/>
    <xf numFmtId="0" fontId="9" fillId="2" borderId="0" xfId="0" applyFont="1" applyFill="1" applyBorder="1" applyAlignment="1">
      <alignment vertical="center"/>
    </xf>
    <xf numFmtId="0" fontId="57" fillId="2" borderId="0" xfId="0" applyFont="1" applyFill="1" applyBorder="1" applyAlignment="1">
      <alignment horizontal="left" vertical="center" indent="5"/>
    </xf>
    <xf numFmtId="0" fontId="57" fillId="2" borderId="0" xfId="0" applyFont="1" applyFill="1" applyBorder="1"/>
    <xf numFmtId="0" fontId="37" fillId="2" borderId="0" xfId="0" applyFont="1" applyFill="1" applyBorder="1"/>
    <xf numFmtId="0" fontId="25" fillId="2" borderId="19" xfId="0" applyFont="1" applyFill="1" applyBorder="1"/>
    <xf numFmtId="0" fontId="25" fillId="2" borderId="20" xfId="0" applyFont="1" applyFill="1" applyBorder="1"/>
    <xf numFmtId="0" fontId="0" fillId="2" borderId="0" xfId="0" applyFill="1" applyBorder="1" applyAlignment="1">
      <alignment horizontal="left" vertical="top" wrapText="1"/>
    </xf>
    <xf numFmtId="0" fontId="13" fillId="2" borderId="0" xfId="0" applyFont="1" applyFill="1" applyBorder="1" applyAlignment="1">
      <alignment horizontal="right" vertical="top"/>
    </xf>
    <xf numFmtId="0" fontId="0" fillId="2" borderId="0" xfId="0" applyFill="1" applyBorder="1" applyAlignment="1">
      <alignment vertical="top" wrapText="1"/>
    </xf>
    <xf numFmtId="0" fontId="13" fillId="2" borderId="0" xfId="0" applyFont="1" applyFill="1" applyBorder="1" applyAlignment="1">
      <alignment horizontal="right" vertical="center"/>
    </xf>
    <xf numFmtId="0" fontId="34" fillId="2" borderId="0" xfId="0" applyFont="1" applyFill="1" applyBorder="1" applyAlignment="1">
      <alignment horizontal="left" vertical="center" indent="1"/>
    </xf>
    <xf numFmtId="0" fontId="34" fillId="2" borderId="0" xfId="0" applyFont="1" applyFill="1" applyBorder="1"/>
    <xf numFmtId="0" fontId="35" fillId="2" borderId="0" xfId="0" applyFont="1" applyFill="1" applyBorder="1" applyAlignment="1">
      <alignment horizontal="right" vertical="top" indent="1"/>
    </xf>
    <xf numFmtId="0" fontId="0" fillId="2" borderId="0" xfId="0" applyFill="1" applyBorder="1" applyProtection="1">
      <protection hidden="1"/>
    </xf>
    <xf numFmtId="0" fontId="31" fillId="2" borderId="0" xfId="0" applyFont="1" applyFill="1" applyBorder="1" applyAlignment="1">
      <alignment horizontal="left" vertical="top" wrapText="1" indent="1"/>
    </xf>
    <xf numFmtId="0" fontId="13" fillId="2" borderId="0" xfId="0" applyFont="1" applyFill="1" applyBorder="1" applyAlignment="1">
      <alignment horizontal="left" vertical="top" indent="4"/>
    </xf>
    <xf numFmtId="0" fontId="0" fillId="2" borderId="11" xfId="0" applyFill="1" applyBorder="1"/>
    <xf numFmtId="0" fontId="0" fillId="2" borderId="12" xfId="0" applyFill="1" applyBorder="1" applyAlignment="1">
      <alignment horizontal="left" vertical="center" wrapText="1"/>
    </xf>
    <xf numFmtId="0" fontId="0" fillId="2" borderId="13" xfId="0" applyFill="1" applyBorder="1"/>
    <xf numFmtId="0" fontId="0" fillId="3" borderId="8" xfId="0" applyFill="1" applyBorder="1"/>
    <xf numFmtId="0" fontId="0" fillId="3" borderId="10" xfId="0" applyFill="1" applyBorder="1"/>
    <xf numFmtId="0" fontId="0" fillId="3" borderId="19" xfId="0" applyFill="1" applyBorder="1"/>
    <xf numFmtId="0" fontId="0" fillId="3" borderId="20" xfId="0" applyFill="1" applyBorder="1"/>
    <xf numFmtId="0" fontId="4" fillId="3" borderId="11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vertical="center" wrapText="1"/>
    </xf>
    <xf numFmtId="0" fontId="42" fillId="6" borderId="14" xfId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2" borderId="8" xfId="0" applyFill="1" applyBorder="1"/>
    <xf numFmtId="0" fontId="50" fillId="2" borderId="11" xfId="0" applyFont="1" applyFill="1" applyBorder="1"/>
    <xf numFmtId="0" fontId="1" fillId="0" borderId="12" xfId="0" applyFont="1" applyBorder="1" applyAlignment="1">
      <alignment horizontal="right"/>
    </xf>
    <xf numFmtId="0" fontId="7" fillId="0" borderId="14" xfId="0" applyFont="1" applyBorder="1" applyAlignment="1">
      <alignment horizontal="right" vertical="center" wrapText="1"/>
    </xf>
    <xf numFmtId="0" fontId="8" fillId="0" borderId="14" xfId="0" applyFont="1" applyBorder="1" applyAlignment="1">
      <alignment horizontal="left" wrapText="1"/>
    </xf>
    <xf numFmtId="4" fontId="56" fillId="2" borderId="5" xfId="0" applyNumberFormat="1" applyFont="1" applyFill="1" applyBorder="1" applyAlignment="1">
      <alignment horizontal="center" vertical="center"/>
    </xf>
    <xf numFmtId="4" fontId="56" fillId="2" borderId="6" xfId="0" applyNumberFormat="1" applyFont="1" applyFill="1" applyBorder="1" applyAlignment="1">
      <alignment horizontal="center" vertical="center"/>
    </xf>
    <xf numFmtId="4" fontId="56" fillId="2" borderId="7" xfId="0" applyNumberFormat="1" applyFont="1" applyFill="1" applyBorder="1" applyAlignment="1">
      <alignment horizontal="center" vertical="center"/>
    </xf>
    <xf numFmtId="0" fontId="39" fillId="0" borderId="5" xfId="0" applyFont="1" applyBorder="1" applyAlignment="1">
      <alignment horizontal="left" vertical="center" wrapText="1"/>
    </xf>
    <xf numFmtId="0" fontId="39" fillId="0" borderId="6" xfId="0" applyFont="1" applyBorder="1" applyAlignment="1">
      <alignment horizontal="left" vertical="center" wrapText="1"/>
    </xf>
    <xf numFmtId="0" fontId="39" fillId="0" borderId="7" xfId="0" applyFont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 indent="1"/>
    </xf>
    <xf numFmtId="0" fontId="15" fillId="3" borderId="17" xfId="0" applyFont="1" applyFill="1" applyBorder="1" applyAlignment="1" applyProtection="1">
      <alignment horizontal="left" vertical="center" wrapText="1" indent="1"/>
      <protection locked="0"/>
    </xf>
    <xf numFmtId="0" fontId="11" fillId="2" borderId="14" xfId="0" applyFont="1" applyFill="1" applyBorder="1" applyAlignment="1">
      <alignment horizontal="left" vertical="center" wrapText="1" indent="1"/>
    </xf>
    <xf numFmtId="49" fontId="16" fillId="3" borderId="14" xfId="0" applyNumberFormat="1" applyFont="1" applyFill="1" applyBorder="1" applyAlignment="1" applyProtection="1">
      <alignment horizontal="left" vertical="center" wrapText="1" indent="1"/>
      <protection locked="0"/>
    </xf>
    <xf numFmtId="0" fontId="12" fillId="2" borderId="5" xfId="0" applyFont="1" applyFill="1" applyBorder="1" applyAlignment="1">
      <alignment horizontal="right" vertical="center" wrapText="1" indent="1"/>
    </xf>
    <xf numFmtId="0" fontId="12" fillId="2" borderId="6" xfId="0" applyFont="1" applyFill="1" applyBorder="1" applyAlignment="1">
      <alignment horizontal="right" vertical="center" wrapText="1" indent="1"/>
    </xf>
    <xf numFmtId="0" fontId="12" fillId="2" borderId="7" xfId="0" applyFont="1" applyFill="1" applyBorder="1" applyAlignment="1">
      <alignment horizontal="right" vertical="center" wrapText="1" indent="1"/>
    </xf>
    <xf numFmtId="0" fontId="17" fillId="0" borderId="14" xfId="0" applyFont="1" applyBorder="1" applyAlignment="1" applyProtection="1">
      <alignment horizontal="left" vertical="center" wrapText="1" indent="1"/>
      <protection locked="0"/>
    </xf>
    <xf numFmtId="0" fontId="16" fillId="0" borderId="5" xfId="0" applyFont="1" applyBorder="1" applyAlignment="1" applyProtection="1">
      <alignment horizontal="left" vertical="center" wrapText="1" indent="1"/>
      <protection locked="0"/>
    </xf>
    <xf numFmtId="0" fontId="16" fillId="0" borderId="6" xfId="0" applyFont="1" applyBorder="1" applyAlignment="1" applyProtection="1">
      <alignment horizontal="left" vertical="center" wrapText="1" indent="1"/>
      <protection locked="0"/>
    </xf>
    <xf numFmtId="0" fontId="16" fillId="0" borderId="7" xfId="0" applyFont="1" applyBorder="1" applyAlignment="1" applyProtection="1">
      <alignment horizontal="left" vertical="center" wrapText="1" indent="1"/>
      <protection locked="0"/>
    </xf>
    <xf numFmtId="0" fontId="12" fillId="2" borderId="14" xfId="0" applyFont="1" applyFill="1" applyBorder="1" applyAlignment="1">
      <alignment horizontal="right" vertical="center" wrapText="1" indent="1"/>
    </xf>
    <xf numFmtId="0" fontId="16" fillId="0" borderId="8" xfId="0" applyFont="1" applyBorder="1" applyAlignment="1" applyProtection="1">
      <alignment horizontal="left" wrapText="1" indent="1"/>
      <protection locked="0"/>
    </xf>
    <xf numFmtId="0" fontId="0" fillId="0" borderId="9" xfId="0" applyBorder="1" applyAlignment="1" applyProtection="1">
      <protection locked="0"/>
    </xf>
    <xf numFmtId="0" fontId="0" fillId="0" borderId="10" xfId="0" applyBorder="1" applyAlignment="1" applyProtection="1">
      <protection locked="0"/>
    </xf>
    <xf numFmtId="0" fontId="16" fillId="0" borderId="11" xfId="0" applyFont="1" applyBorder="1" applyAlignment="1" applyProtection="1">
      <alignment horizontal="left" vertical="top" wrapText="1" indent="1"/>
      <protection locked="0"/>
    </xf>
    <xf numFmtId="0" fontId="0" fillId="0" borderId="12" xfId="0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12" fillId="2" borderId="16" xfId="0" applyFont="1" applyFill="1" applyBorder="1" applyAlignment="1">
      <alignment horizontal="right" vertical="center" wrapText="1" indent="1"/>
    </xf>
    <xf numFmtId="0" fontId="17" fillId="0" borderId="16" xfId="0" applyFont="1" applyBorder="1" applyAlignment="1" applyProtection="1">
      <alignment horizontal="left" vertical="center" wrapText="1" indent="1"/>
      <protection locked="0"/>
    </xf>
    <xf numFmtId="0" fontId="16" fillId="0" borderId="14" xfId="0" applyFont="1" applyBorder="1" applyAlignment="1" applyProtection="1">
      <alignment horizontal="left" vertical="center" indent="1"/>
      <protection locked="0"/>
    </xf>
    <xf numFmtId="0" fontId="19" fillId="2" borderId="12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left" vertical="center" wrapText="1" indent="1"/>
    </xf>
    <xf numFmtId="0" fontId="12" fillId="0" borderId="5" xfId="0" applyFont="1" applyBorder="1" applyAlignment="1">
      <alignment horizontal="right" vertical="center" wrapText="1" indent="1"/>
    </xf>
    <xf numFmtId="0" fontId="12" fillId="0" borderId="6" xfId="0" applyFont="1" applyBorder="1" applyAlignment="1">
      <alignment horizontal="right" vertical="center" wrapText="1" indent="1"/>
    </xf>
    <xf numFmtId="0" fontId="12" fillId="0" borderId="7" xfId="0" applyFont="1" applyBorder="1" applyAlignment="1">
      <alignment horizontal="right" vertical="center" wrapText="1" indent="1"/>
    </xf>
    <xf numFmtId="0" fontId="0" fillId="0" borderId="14" xfId="0" applyBorder="1" applyAlignment="1">
      <alignment horizontal="center"/>
    </xf>
    <xf numFmtId="4" fontId="17" fillId="3" borderId="12" xfId="0" applyNumberFormat="1" applyFont="1" applyFill="1" applyBorder="1" applyAlignment="1" applyProtection="1">
      <alignment horizontal="right" vertical="center" indent="2"/>
      <protection locked="0"/>
    </xf>
    <xf numFmtId="4" fontId="17" fillId="3" borderId="13" xfId="0" applyNumberFormat="1" applyFont="1" applyFill="1" applyBorder="1" applyAlignment="1" applyProtection="1">
      <alignment horizontal="right" vertical="center" indent="2"/>
      <protection locked="0"/>
    </xf>
    <xf numFmtId="4" fontId="17" fillId="3" borderId="5" xfId="0" applyNumberFormat="1" applyFont="1" applyFill="1" applyBorder="1" applyAlignment="1" applyProtection="1">
      <alignment horizontal="center" vertical="center"/>
      <protection locked="0"/>
    </xf>
    <xf numFmtId="4" fontId="17" fillId="3" borderId="7" xfId="0" applyNumberFormat="1" applyFont="1" applyFill="1" applyBorder="1" applyAlignment="1" applyProtection="1">
      <alignment horizontal="center" vertical="center"/>
      <protection locked="0"/>
    </xf>
    <xf numFmtId="10" fontId="17" fillId="3" borderId="14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right" vertical="center" indent="1"/>
    </xf>
    <xf numFmtId="0" fontId="1" fillId="2" borderId="6" xfId="0" applyFont="1" applyFill="1" applyBorder="1" applyAlignment="1">
      <alignment horizontal="right" vertical="center" indent="1"/>
    </xf>
    <xf numFmtId="0" fontId="1" fillId="2" borderId="7" xfId="0" applyFont="1" applyFill="1" applyBorder="1" applyAlignment="1">
      <alignment horizontal="right" vertical="center" indent="1"/>
    </xf>
    <xf numFmtId="4" fontId="1" fillId="4" borderId="14" xfId="0" applyNumberFormat="1" applyFont="1" applyFill="1" applyBorder="1" applyAlignment="1">
      <alignment horizontal="right" vertical="center" indent="3"/>
    </xf>
    <xf numFmtId="0" fontId="58" fillId="2" borderId="5" xfId="0" applyFont="1" applyFill="1" applyBorder="1" applyAlignment="1">
      <alignment horizontal="center" vertical="center"/>
    </xf>
    <xf numFmtId="0" fontId="37" fillId="2" borderId="6" xfId="0" applyFont="1" applyFill="1" applyBorder="1" applyAlignment="1">
      <alignment horizontal="center" vertical="center"/>
    </xf>
    <xf numFmtId="0" fontId="37" fillId="2" borderId="7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4" fontId="23" fillId="4" borderId="14" xfId="0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/>
    <xf numFmtId="0" fontId="60" fillId="2" borderId="5" xfId="0" applyFont="1" applyFill="1" applyBorder="1" applyAlignment="1">
      <alignment horizontal="center" vertical="center" wrapText="1"/>
    </xf>
    <xf numFmtId="0" fontId="60" fillId="2" borderId="6" xfId="0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60" fillId="2" borderId="14" xfId="0" applyFont="1" applyFill="1" applyBorder="1" applyAlignment="1">
      <alignment horizontal="center" vertical="center" wrapText="1"/>
    </xf>
    <xf numFmtId="49" fontId="26" fillId="2" borderId="5" xfId="0" applyNumberFormat="1" applyFont="1" applyFill="1" applyBorder="1" applyAlignment="1">
      <alignment horizontal="center" vertical="center" wrapText="1"/>
    </xf>
    <xf numFmtId="49" fontId="26" fillId="2" borderId="6" xfId="0" applyNumberFormat="1" applyFont="1" applyFill="1" applyBorder="1" applyAlignment="1">
      <alignment horizontal="center" vertical="center" wrapText="1"/>
    </xf>
    <xf numFmtId="49" fontId="26" fillId="2" borderId="7" xfId="0" applyNumberFormat="1" applyFont="1" applyFill="1" applyBorder="1" applyAlignment="1">
      <alignment horizontal="center" vertical="center" wrapText="1"/>
    </xf>
    <xf numFmtId="49" fontId="26" fillId="2" borderId="5" xfId="0" applyNumberFormat="1" applyFont="1" applyFill="1" applyBorder="1" applyAlignment="1">
      <alignment horizontal="center" vertical="center"/>
    </xf>
    <xf numFmtId="49" fontId="26" fillId="2" borderId="7" xfId="0" applyNumberFormat="1" applyFont="1" applyFill="1" applyBorder="1" applyAlignment="1">
      <alignment horizontal="center" vertical="center"/>
    </xf>
    <xf numFmtId="4" fontId="19" fillId="0" borderId="5" xfId="0" applyNumberFormat="1" applyFont="1" applyBorder="1" applyAlignment="1">
      <alignment horizontal="center" vertical="center"/>
    </xf>
    <xf numFmtId="4" fontId="19" fillId="0" borderId="6" xfId="0" applyNumberFormat="1" applyFont="1" applyBorder="1" applyAlignment="1">
      <alignment horizontal="center" vertical="center"/>
    </xf>
    <xf numFmtId="4" fontId="19" fillId="0" borderId="7" xfId="0" applyNumberFormat="1" applyFont="1" applyBorder="1" applyAlignment="1">
      <alignment horizontal="center" vertical="center"/>
    </xf>
    <xf numFmtId="0" fontId="13" fillId="2" borderId="14" xfId="0" applyFont="1" applyFill="1" applyBorder="1" applyAlignment="1">
      <alignment horizontal="left" vertical="center" wrapText="1"/>
    </xf>
    <xf numFmtId="0" fontId="51" fillId="2" borderId="6" xfId="0" applyFont="1" applyFill="1" applyBorder="1" applyAlignment="1">
      <alignment horizontal="left" wrapText="1"/>
    </xf>
    <xf numFmtId="4" fontId="28" fillId="3" borderId="5" xfId="0" applyNumberFormat="1" applyFont="1" applyFill="1" applyBorder="1" applyAlignment="1" applyProtection="1">
      <alignment horizontal="left" vertical="center" wrapText="1" indent="1"/>
      <protection locked="0"/>
    </xf>
    <xf numFmtId="4" fontId="28" fillId="3" borderId="6" xfId="0" applyNumberFormat="1" applyFont="1" applyFill="1" applyBorder="1" applyAlignment="1" applyProtection="1">
      <alignment horizontal="left" vertical="center" wrapText="1" indent="1"/>
      <protection locked="0"/>
    </xf>
    <xf numFmtId="49" fontId="28" fillId="3" borderId="5" xfId="0" applyNumberFormat="1" applyFont="1" applyFill="1" applyBorder="1" applyAlignment="1" applyProtection="1">
      <alignment horizontal="center" vertical="center"/>
      <protection locked="0"/>
    </xf>
    <xf numFmtId="49" fontId="28" fillId="3" borderId="7" xfId="0" applyNumberFormat="1" applyFont="1" applyFill="1" applyBorder="1" applyAlignment="1" applyProtection="1">
      <alignment horizontal="center" vertical="center"/>
      <protection locked="0"/>
    </xf>
    <xf numFmtId="4" fontId="29" fillId="3" borderId="14" xfId="0" applyNumberFormat="1" applyFont="1" applyFill="1" applyBorder="1" applyAlignment="1" applyProtection="1">
      <alignment horizontal="right" vertical="center" indent="3"/>
      <protection locked="0"/>
    </xf>
    <xf numFmtId="4" fontId="16" fillId="3" borderId="14" xfId="0" applyNumberFormat="1" applyFont="1" applyFill="1" applyBorder="1" applyAlignment="1" applyProtection="1">
      <alignment horizontal="right" vertical="center" indent="3"/>
      <protection locked="0"/>
    </xf>
    <xf numFmtId="4" fontId="28" fillId="3" borderId="5" xfId="0" quotePrefix="1" applyNumberFormat="1" applyFont="1" applyFill="1" applyBorder="1" applyAlignment="1" applyProtection="1">
      <alignment horizontal="left" vertical="center" wrapText="1" indent="1"/>
      <protection locked="0"/>
    </xf>
    <xf numFmtId="0" fontId="20" fillId="2" borderId="5" xfId="0" applyFont="1" applyFill="1" applyBorder="1" applyAlignment="1">
      <alignment horizontal="right" vertical="center" indent="1"/>
    </xf>
    <xf numFmtId="0" fontId="20" fillId="2" borderId="6" xfId="0" applyFont="1" applyFill="1" applyBorder="1" applyAlignment="1">
      <alignment horizontal="right" vertical="center" indent="1"/>
    </xf>
    <xf numFmtId="0" fontId="20" fillId="2" borderId="7" xfId="0" applyFont="1" applyFill="1" applyBorder="1" applyAlignment="1">
      <alignment horizontal="right" vertical="center" indent="1"/>
    </xf>
    <xf numFmtId="4" fontId="1" fillId="5" borderId="14" xfId="0" applyNumberFormat="1" applyFont="1" applyFill="1" applyBorder="1" applyAlignment="1">
      <alignment horizontal="right" vertical="center" indent="3"/>
    </xf>
    <xf numFmtId="0" fontId="31" fillId="2" borderId="0" xfId="0" applyFont="1" applyFill="1" applyBorder="1" applyAlignment="1">
      <alignment horizontal="left" vertical="top" wrapText="1" indent="1"/>
    </xf>
    <xf numFmtId="0" fontId="31" fillId="2" borderId="0" xfId="0" applyFont="1" applyFill="1" applyBorder="1" applyAlignment="1">
      <alignment horizontal="left" vertical="top" wrapText="1"/>
    </xf>
    <xf numFmtId="0" fontId="22" fillId="2" borderId="14" xfId="0" applyFont="1" applyFill="1" applyBorder="1" applyAlignment="1">
      <alignment horizontal="right" vertical="center" indent="1"/>
    </xf>
    <xf numFmtId="0" fontId="16" fillId="3" borderId="14" xfId="0" applyFont="1" applyFill="1" applyBorder="1" applyAlignment="1" applyProtection="1">
      <alignment horizontal="left" vertical="center" wrapText="1" indent="1"/>
      <protection locked="0"/>
    </xf>
    <xf numFmtId="0" fontId="31" fillId="2" borderId="0" xfId="0" applyFont="1" applyFill="1" applyAlignment="1">
      <alignment horizontal="left" vertical="top" wrapText="1" indent="1"/>
    </xf>
    <xf numFmtId="0" fontId="18" fillId="2" borderId="5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39" fillId="0" borderId="2" xfId="0" applyFont="1" applyBorder="1" applyAlignment="1">
      <alignment horizontal="left" vertical="center" wrapText="1"/>
    </xf>
    <xf numFmtId="0" fontId="39" fillId="0" borderId="3" xfId="0" applyFont="1" applyBorder="1" applyAlignment="1">
      <alignment horizontal="left" vertical="center" wrapText="1"/>
    </xf>
    <xf numFmtId="0" fontId="39" fillId="0" borderId="4" xfId="0" applyFont="1" applyBorder="1" applyAlignment="1">
      <alignment horizontal="left" vertical="center" wrapText="1"/>
    </xf>
    <xf numFmtId="0" fontId="37" fillId="0" borderId="0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right" vertical="center"/>
    </xf>
    <xf numFmtId="0" fontId="5" fillId="0" borderId="14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wrapText="1"/>
    </xf>
    <xf numFmtId="0" fontId="12" fillId="0" borderId="16" xfId="0" applyFont="1" applyBorder="1" applyAlignment="1">
      <alignment horizontal="center" wrapText="1"/>
    </xf>
    <xf numFmtId="0" fontId="16" fillId="3" borderId="14" xfId="0" quotePrefix="1" applyFont="1" applyFill="1" applyBorder="1" applyAlignment="1" applyProtection="1">
      <alignment horizontal="left" vertical="center" wrapText="1" indent="1"/>
      <protection locked="0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16" fillId="3" borderId="5" xfId="0" applyFont="1" applyFill="1" applyBorder="1" applyAlignment="1" applyProtection="1">
      <alignment horizontal="left" vertical="center" wrapText="1" indent="1"/>
      <protection locked="0"/>
    </xf>
    <xf numFmtId="0" fontId="16" fillId="3" borderId="6" xfId="0" applyFont="1" applyFill="1" applyBorder="1" applyAlignment="1" applyProtection="1">
      <alignment horizontal="left" vertical="center" wrapText="1" indent="1"/>
      <protection locked="0"/>
    </xf>
    <xf numFmtId="0" fontId="16" fillId="3" borderId="7" xfId="0" applyFont="1" applyFill="1" applyBorder="1" applyAlignment="1" applyProtection="1">
      <alignment horizontal="left" vertical="center" wrapText="1" indent="1"/>
      <protection locked="0"/>
    </xf>
    <xf numFmtId="0" fontId="13" fillId="2" borderId="12" xfId="0" applyFont="1" applyFill="1" applyBorder="1" applyAlignment="1">
      <alignment horizontal="left" vertical="center"/>
    </xf>
    <xf numFmtId="0" fontId="43" fillId="2" borderId="14" xfId="1" applyFont="1" applyFill="1" applyBorder="1" applyAlignment="1" applyProtection="1">
      <alignment vertical="center" wrapText="1"/>
      <protection locked="0"/>
    </xf>
    <xf numFmtId="0" fontId="48" fillId="2" borderId="14" xfId="0" applyFont="1" applyFill="1" applyBorder="1" applyAlignment="1" applyProtection="1">
      <alignment vertical="center"/>
      <protection locked="0"/>
    </xf>
    <xf numFmtId="0" fontId="43" fillId="2" borderId="5" xfId="1" applyFont="1" applyFill="1" applyBorder="1" applyAlignment="1" applyProtection="1">
      <alignment vertical="center" wrapText="1"/>
      <protection locked="0"/>
    </xf>
    <xf numFmtId="0" fontId="43" fillId="2" borderId="6" xfId="1" applyFont="1" applyFill="1" applyBorder="1" applyAlignment="1" applyProtection="1">
      <alignment vertical="center" wrapText="1"/>
      <protection locked="0"/>
    </xf>
    <xf numFmtId="0" fontId="43" fillId="0" borderId="14" xfId="1" applyFont="1" applyBorder="1" applyAlignment="1">
      <alignment horizontal="right" vertical="center" wrapText="1"/>
    </xf>
    <xf numFmtId="4" fontId="43" fillId="0" borderId="14" xfId="1" applyNumberFormat="1" applyFont="1" applyBorder="1" applyAlignment="1" applyProtection="1">
      <alignment horizontal="right" vertical="center" wrapText="1"/>
      <protection locked="0"/>
    </xf>
    <xf numFmtId="0" fontId="42" fillId="5" borderId="5" xfId="1" applyFont="1" applyFill="1" applyBorder="1" applyAlignment="1" applyProtection="1">
      <alignment horizontal="center" vertical="center" wrapText="1"/>
      <protection locked="0"/>
    </xf>
    <xf numFmtId="0" fontId="42" fillId="5" borderId="6" xfId="1" applyFont="1" applyFill="1" applyBorder="1" applyAlignment="1" applyProtection="1">
      <alignment horizontal="center" vertical="center" wrapText="1"/>
      <protection locked="0"/>
    </xf>
    <xf numFmtId="0" fontId="42" fillId="5" borderId="7" xfId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horizontal="left" vertical="center" wrapText="1" indent="2"/>
    </xf>
    <xf numFmtId="0" fontId="43" fillId="2" borderId="14" xfId="1" applyFont="1" applyFill="1" applyBorder="1" applyAlignment="1">
      <alignment horizontal="center" vertical="center" wrapText="1"/>
    </xf>
    <xf numFmtId="0" fontId="43" fillId="6" borderId="14" xfId="1" applyFont="1" applyFill="1" applyBorder="1" applyAlignment="1">
      <alignment horizontal="center" vertical="center" wrapText="1"/>
    </xf>
    <xf numFmtId="0" fontId="47" fillId="6" borderId="15" xfId="1" applyFont="1" applyFill="1" applyBorder="1" applyAlignment="1">
      <alignment horizontal="center" vertical="center" textRotation="90" wrapText="1"/>
    </xf>
    <xf numFmtId="0" fontId="47" fillId="6" borderId="17" xfId="1" applyFont="1" applyFill="1" applyBorder="1" applyAlignment="1">
      <alignment horizontal="center" vertical="center" textRotation="90" wrapText="1"/>
    </xf>
    <xf numFmtId="0" fontId="47" fillId="6" borderId="16" xfId="1" applyFont="1" applyFill="1" applyBorder="1" applyAlignment="1">
      <alignment horizontal="center" vertical="center" textRotation="90" wrapText="1"/>
    </xf>
    <xf numFmtId="0" fontId="43" fillId="6" borderId="8" xfId="1" applyFont="1" applyFill="1" applyBorder="1" applyAlignment="1">
      <alignment horizontal="center" vertical="center" wrapText="1"/>
    </xf>
    <xf numFmtId="0" fontId="43" fillId="6" borderId="11" xfId="1" applyFont="1" applyFill="1" applyBorder="1" applyAlignment="1">
      <alignment horizontal="center" vertical="center" wrapText="1"/>
    </xf>
    <xf numFmtId="0" fontId="61" fillId="6" borderId="10" xfId="1" applyFont="1" applyFill="1" applyBorder="1" applyAlignment="1">
      <alignment horizontal="center" vertical="center" wrapText="1"/>
    </xf>
    <xf numFmtId="0" fontId="47" fillId="6" borderId="13" xfId="1" applyFont="1" applyFill="1" applyBorder="1" applyAlignment="1">
      <alignment horizontal="center" vertical="center" wrapText="1"/>
    </xf>
    <xf numFmtId="0" fontId="47" fillId="6" borderId="15" xfId="1" applyFont="1" applyFill="1" applyBorder="1" applyAlignment="1">
      <alignment horizontal="center" vertical="center" wrapText="1"/>
    </xf>
    <xf numFmtId="0" fontId="47" fillId="6" borderId="16" xfId="1" applyFont="1" applyFill="1" applyBorder="1" applyAlignment="1">
      <alignment horizontal="center" vertical="center" wrapText="1"/>
    </xf>
    <xf numFmtId="0" fontId="47" fillId="6" borderId="10" xfId="1" applyFont="1" applyFill="1" applyBorder="1" applyAlignment="1">
      <alignment horizontal="center" vertical="center" wrapText="1"/>
    </xf>
    <xf numFmtId="0" fontId="43" fillId="6" borderId="13" xfId="1" applyFont="1" applyFill="1" applyBorder="1" applyAlignment="1">
      <alignment horizontal="center" vertical="center" wrapText="1"/>
    </xf>
    <xf numFmtId="0" fontId="47" fillId="6" borderId="17" xfId="1" applyFont="1" applyFill="1" applyBorder="1" applyAlignment="1">
      <alignment horizontal="center" vertical="center" wrapText="1"/>
    </xf>
    <xf numFmtId="4" fontId="43" fillId="0" borderId="5" xfId="1" applyNumberFormat="1" applyFont="1" applyBorder="1" applyAlignment="1" applyProtection="1">
      <alignment horizontal="right" vertical="center" wrapText="1"/>
      <protection locked="0"/>
    </xf>
    <xf numFmtId="4" fontId="43" fillId="0" borderId="7" xfId="1" applyNumberFormat="1" applyFont="1" applyBorder="1" applyAlignment="1" applyProtection="1">
      <alignment horizontal="right" vertical="center" wrapText="1"/>
      <protection locked="0"/>
    </xf>
    <xf numFmtId="0" fontId="43" fillId="0" borderId="5" xfId="1" applyFont="1" applyBorder="1" applyAlignment="1">
      <alignment horizontal="right" vertical="center" wrapText="1"/>
    </xf>
    <xf numFmtId="0" fontId="43" fillId="0" borderId="6" xfId="1" applyFont="1" applyBorder="1" applyAlignment="1">
      <alignment horizontal="right" vertical="center" wrapText="1"/>
    </xf>
    <xf numFmtId="0" fontId="43" fillId="0" borderId="7" xfId="1" applyFont="1" applyBorder="1" applyAlignment="1">
      <alignment horizontal="right" vertical="center" wrapText="1"/>
    </xf>
  </cellXfs>
  <cellStyles count="2">
    <cellStyle name="Normalny" xfId="0" builtinId="0"/>
    <cellStyle name="Normalny 2 2" xfId="1" xr:uid="{03B4C873-34F0-4ADC-A340-8C730A25539E}"/>
  </cellStyles>
  <dxfs count="0"/>
  <tableStyles count="0" defaultTableStyle="TableStyleMedium2" defaultPivotStyle="PivotStyleLight16"/>
  <colors>
    <mruColors>
      <color rgb="FF173E49"/>
      <color rgb="FF000000"/>
      <color rgb="FF203764"/>
      <color rgb="FFF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66</xdr:row>
          <xdr:rowOff>28575</xdr:rowOff>
        </xdr:from>
        <xdr:to>
          <xdr:col>10</xdr:col>
          <xdr:colOff>752475</xdr:colOff>
          <xdr:row>67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66</xdr:row>
          <xdr:rowOff>28575</xdr:rowOff>
        </xdr:from>
        <xdr:to>
          <xdr:col>11</xdr:col>
          <xdr:colOff>828675</xdr:colOff>
          <xdr:row>67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66</xdr:row>
          <xdr:rowOff>28575</xdr:rowOff>
        </xdr:from>
        <xdr:to>
          <xdr:col>12</xdr:col>
          <xdr:colOff>790575</xdr:colOff>
          <xdr:row>67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69</xdr:row>
          <xdr:rowOff>28575</xdr:rowOff>
        </xdr:from>
        <xdr:to>
          <xdr:col>10</xdr:col>
          <xdr:colOff>752475</xdr:colOff>
          <xdr:row>69</xdr:row>
          <xdr:rowOff>295275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69</xdr:row>
          <xdr:rowOff>28575</xdr:rowOff>
        </xdr:from>
        <xdr:to>
          <xdr:col>11</xdr:col>
          <xdr:colOff>828675</xdr:colOff>
          <xdr:row>69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69</xdr:row>
          <xdr:rowOff>28575</xdr:rowOff>
        </xdr:from>
        <xdr:to>
          <xdr:col>12</xdr:col>
          <xdr:colOff>790575</xdr:colOff>
          <xdr:row>69</xdr:row>
          <xdr:rowOff>295275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70</xdr:row>
          <xdr:rowOff>28575</xdr:rowOff>
        </xdr:from>
        <xdr:to>
          <xdr:col>10</xdr:col>
          <xdr:colOff>752475</xdr:colOff>
          <xdr:row>70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70</xdr:row>
          <xdr:rowOff>28575</xdr:rowOff>
        </xdr:from>
        <xdr:to>
          <xdr:col>11</xdr:col>
          <xdr:colOff>828675</xdr:colOff>
          <xdr:row>70</xdr:row>
          <xdr:rowOff>295275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70</xdr:row>
          <xdr:rowOff>28575</xdr:rowOff>
        </xdr:from>
        <xdr:to>
          <xdr:col>12</xdr:col>
          <xdr:colOff>790575</xdr:colOff>
          <xdr:row>70</xdr:row>
          <xdr:rowOff>295275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73</xdr:row>
          <xdr:rowOff>28575</xdr:rowOff>
        </xdr:from>
        <xdr:to>
          <xdr:col>10</xdr:col>
          <xdr:colOff>752475</xdr:colOff>
          <xdr:row>73</xdr:row>
          <xdr:rowOff>295275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73</xdr:row>
          <xdr:rowOff>28575</xdr:rowOff>
        </xdr:from>
        <xdr:to>
          <xdr:col>11</xdr:col>
          <xdr:colOff>828675</xdr:colOff>
          <xdr:row>73</xdr:row>
          <xdr:rowOff>295275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73</xdr:row>
          <xdr:rowOff>28575</xdr:rowOff>
        </xdr:from>
        <xdr:to>
          <xdr:col>12</xdr:col>
          <xdr:colOff>790575</xdr:colOff>
          <xdr:row>73</xdr:row>
          <xdr:rowOff>295275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71</xdr:row>
          <xdr:rowOff>28575</xdr:rowOff>
        </xdr:from>
        <xdr:to>
          <xdr:col>10</xdr:col>
          <xdr:colOff>752475</xdr:colOff>
          <xdr:row>71</xdr:row>
          <xdr:rowOff>295275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71</xdr:row>
          <xdr:rowOff>28575</xdr:rowOff>
        </xdr:from>
        <xdr:to>
          <xdr:col>11</xdr:col>
          <xdr:colOff>828675</xdr:colOff>
          <xdr:row>71</xdr:row>
          <xdr:rowOff>295275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28575</xdr:rowOff>
        </xdr:from>
        <xdr:to>
          <xdr:col>12</xdr:col>
          <xdr:colOff>790575</xdr:colOff>
          <xdr:row>71</xdr:row>
          <xdr:rowOff>295275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72</xdr:row>
          <xdr:rowOff>28575</xdr:rowOff>
        </xdr:from>
        <xdr:to>
          <xdr:col>10</xdr:col>
          <xdr:colOff>752475</xdr:colOff>
          <xdr:row>72</xdr:row>
          <xdr:rowOff>295275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72</xdr:row>
          <xdr:rowOff>28575</xdr:rowOff>
        </xdr:from>
        <xdr:to>
          <xdr:col>11</xdr:col>
          <xdr:colOff>828675</xdr:colOff>
          <xdr:row>72</xdr:row>
          <xdr:rowOff>295275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72</xdr:row>
          <xdr:rowOff>28575</xdr:rowOff>
        </xdr:from>
        <xdr:to>
          <xdr:col>12</xdr:col>
          <xdr:colOff>790575</xdr:colOff>
          <xdr:row>72</xdr:row>
          <xdr:rowOff>295275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371475</xdr:colOff>
          <xdr:row>38</xdr:row>
          <xdr:rowOff>66675</xdr:rowOff>
        </xdr:from>
        <xdr:to>
          <xdr:col>12</xdr:col>
          <xdr:colOff>161925</xdr:colOff>
          <xdr:row>38</xdr:row>
          <xdr:rowOff>333375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390525</xdr:colOff>
          <xdr:row>38</xdr:row>
          <xdr:rowOff>66675</xdr:rowOff>
        </xdr:from>
        <xdr:to>
          <xdr:col>12</xdr:col>
          <xdr:colOff>942975</xdr:colOff>
          <xdr:row>38</xdr:row>
          <xdr:rowOff>333375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xdr:twoCellAnchor editAs="oneCell">
    <xdr:from>
      <xdr:col>11</xdr:col>
      <xdr:colOff>139019</xdr:colOff>
      <xdr:row>3</xdr:row>
      <xdr:rowOff>220210</xdr:rowOff>
    </xdr:from>
    <xdr:to>
      <xdr:col>12</xdr:col>
      <xdr:colOff>923601</xdr:colOff>
      <xdr:row>4</xdr:row>
      <xdr:rowOff>325532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2483" y="846139"/>
          <a:ext cx="1811468" cy="5135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943BE-867A-4570-9AB1-4D65AEE5B7BD}">
  <sheetPr>
    <tabColor rgb="FF00133A"/>
  </sheetPr>
  <dimension ref="A1:AJ83"/>
  <sheetViews>
    <sheetView tabSelected="1" zoomScaleNormal="100" zoomScaleSheetLayoutView="100" workbookViewId="0">
      <selection activeCell="T9" sqref="T9"/>
    </sheetView>
  </sheetViews>
  <sheetFormatPr defaultColWidth="9.42578125" defaultRowHeight="15"/>
  <cols>
    <col min="1" max="1" width="3.5703125" style="43" customWidth="1"/>
    <col min="2" max="3" width="10.5703125" customWidth="1"/>
    <col min="4" max="4" width="10.42578125" customWidth="1"/>
    <col min="5" max="5" width="11.42578125" customWidth="1"/>
    <col min="6" max="6" width="8.42578125" customWidth="1"/>
    <col min="7" max="7" width="9.5703125" customWidth="1"/>
    <col min="8" max="9" width="12" customWidth="1"/>
    <col min="10" max="11" width="13.5703125" customWidth="1"/>
    <col min="12" max="13" width="14.5703125" customWidth="1"/>
    <col min="14" max="14" width="3.5703125" customWidth="1"/>
    <col min="15" max="15" width="9.42578125" customWidth="1"/>
  </cols>
  <sheetData>
    <row r="1" spans="1:19">
      <c r="A1" s="92" t="s">
        <v>90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spans="1:19" s="43" customFormat="1" ht="22.35" customHeight="1">
      <c r="A2" s="44"/>
      <c r="B2" s="45"/>
      <c r="C2" s="45"/>
      <c r="D2" s="45"/>
      <c r="E2" s="46"/>
      <c r="F2" s="46"/>
      <c r="G2" s="46"/>
      <c r="H2" s="46"/>
      <c r="I2" s="46"/>
      <c r="J2" s="46"/>
      <c r="K2" s="46"/>
      <c r="L2" s="47"/>
      <c r="M2" s="48"/>
      <c r="N2" s="49"/>
    </row>
    <row r="3" spans="1:19" s="43" customFormat="1" ht="26.85" customHeight="1">
      <c r="A3" s="50"/>
      <c r="B3" s="93" t="s">
        <v>0</v>
      </c>
      <c r="C3" s="93"/>
      <c r="D3" s="93"/>
      <c r="E3" s="94" t="s">
        <v>1</v>
      </c>
      <c r="F3" s="94"/>
      <c r="G3" s="94"/>
      <c r="H3" s="94"/>
      <c r="I3" s="94"/>
      <c r="J3" s="94"/>
      <c r="K3" s="94"/>
      <c r="L3" s="82"/>
      <c r="M3" s="83"/>
      <c r="N3" s="55"/>
    </row>
    <row r="4" spans="1:19" ht="32.85" customHeight="1">
      <c r="A4" s="51"/>
      <c r="B4" s="93" t="s">
        <v>2</v>
      </c>
      <c r="C4" s="93"/>
      <c r="D4" s="93"/>
      <c r="E4" s="94" t="s">
        <v>3</v>
      </c>
      <c r="F4" s="94"/>
      <c r="G4" s="94"/>
      <c r="H4" s="94"/>
      <c r="I4" s="94"/>
      <c r="J4" s="94"/>
      <c r="K4" s="94"/>
      <c r="L4" s="84"/>
      <c r="M4" s="85"/>
      <c r="N4" s="55"/>
    </row>
    <row r="5" spans="1:19" ht="36" customHeight="1">
      <c r="A5" s="51"/>
      <c r="B5" s="93" t="s">
        <v>4</v>
      </c>
      <c r="C5" s="93"/>
      <c r="D5" s="93"/>
      <c r="E5" s="94"/>
      <c r="F5" s="94"/>
      <c r="G5" s="94"/>
      <c r="H5" s="94"/>
      <c r="I5" s="94"/>
      <c r="J5" s="94"/>
      <c r="K5" s="94"/>
      <c r="L5" s="84"/>
      <c r="M5" s="85"/>
      <c r="N5" s="55"/>
    </row>
    <row r="6" spans="1:19" ht="38.1" customHeight="1">
      <c r="A6" s="51"/>
      <c r="B6" s="187" t="s">
        <v>5</v>
      </c>
      <c r="C6" s="187"/>
      <c r="D6" s="187"/>
      <c r="E6" s="94"/>
      <c r="F6" s="94"/>
      <c r="G6" s="94"/>
      <c r="H6" s="94"/>
      <c r="I6" s="94"/>
      <c r="J6" s="94"/>
      <c r="K6" s="94"/>
      <c r="L6" s="86"/>
      <c r="M6" s="87"/>
      <c r="N6" s="55"/>
    </row>
    <row r="7" spans="1:19" ht="16.350000000000001" customHeight="1">
      <c r="A7" s="51"/>
      <c r="B7" s="52"/>
      <c r="C7" s="52"/>
      <c r="D7" s="52"/>
      <c r="E7" s="53"/>
      <c r="F7" s="53"/>
      <c r="G7" s="53"/>
      <c r="H7" s="53"/>
      <c r="I7" s="53"/>
      <c r="J7" s="53"/>
      <c r="K7" s="53"/>
      <c r="L7" s="54"/>
      <c r="M7" s="54"/>
      <c r="N7" s="55"/>
    </row>
    <row r="8" spans="1:19" ht="23.85" customHeight="1">
      <c r="A8" s="98" t="s">
        <v>6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100"/>
      <c r="S8" s="1"/>
    </row>
    <row r="9" spans="1:19" ht="35.1" customHeight="1">
      <c r="A9" s="56"/>
      <c r="B9" s="101" t="s">
        <v>7</v>
      </c>
      <c r="C9" s="101"/>
      <c r="D9" s="101"/>
      <c r="E9" s="101"/>
      <c r="F9" s="102"/>
      <c r="G9" s="102"/>
      <c r="H9" s="102"/>
      <c r="I9" s="102"/>
      <c r="J9" s="102"/>
      <c r="K9" s="102"/>
      <c r="L9" s="102"/>
      <c r="M9" s="102"/>
      <c r="N9" s="55"/>
    </row>
    <row r="10" spans="1:19" ht="21.75" customHeight="1">
      <c r="A10" s="56"/>
      <c r="B10" s="112" t="s">
        <v>8</v>
      </c>
      <c r="C10" s="112"/>
      <c r="D10" s="112"/>
      <c r="E10" s="112"/>
      <c r="F10" s="113"/>
      <c r="G10" s="114"/>
      <c r="H10" s="114"/>
      <c r="I10" s="114"/>
      <c r="J10" s="114"/>
      <c r="K10" s="114"/>
      <c r="L10" s="114"/>
      <c r="M10" s="115"/>
      <c r="N10" s="55"/>
    </row>
    <row r="11" spans="1:19" ht="21.75" customHeight="1">
      <c r="A11" s="56"/>
      <c r="B11" s="112"/>
      <c r="C11" s="112"/>
      <c r="D11" s="112"/>
      <c r="E11" s="112"/>
      <c r="F11" s="116"/>
      <c r="G11" s="117"/>
      <c r="H11" s="117"/>
      <c r="I11" s="117"/>
      <c r="J11" s="117"/>
      <c r="K11" s="117"/>
      <c r="L11" s="117"/>
      <c r="M11" s="118"/>
      <c r="N11" s="55"/>
    </row>
    <row r="12" spans="1:19" ht="40.35" customHeight="1">
      <c r="A12" s="56"/>
      <c r="B12" s="196" t="s">
        <v>9</v>
      </c>
      <c r="C12" s="197"/>
      <c r="D12" s="197"/>
      <c r="E12" s="198"/>
      <c r="F12" s="119" t="s">
        <v>10</v>
      </c>
      <c r="G12" s="119"/>
      <c r="H12" s="120"/>
      <c r="I12" s="120"/>
      <c r="J12" s="120"/>
      <c r="K12" s="120"/>
      <c r="L12" s="120"/>
      <c r="M12" s="120"/>
      <c r="N12" s="55"/>
    </row>
    <row r="13" spans="1:19" ht="21.75" customHeight="1">
      <c r="A13" s="56"/>
      <c r="B13" s="199"/>
      <c r="C13" s="200"/>
      <c r="D13" s="200"/>
      <c r="E13" s="201"/>
      <c r="F13" s="112" t="s">
        <v>11</v>
      </c>
      <c r="G13" s="112"/>
      <c r="H13" s="121"/>
      <c r="I13" s="121"/>
      <c r="J13" s="121"/>
      <c r="K13" s="121"/>
      <c r="L13" s="121"/>
      <c r="M13" s="121"/>
      <c r="N13" s="55"/>
    </row>
    <row r="14" spans="1:19" ht="30.6" customHeight="1">
      <c r="A14" s="56"/>
      <c r="B14" s="103" t="s">
        <v>12</v>
      </c>
      <c r="C14" s="103"/>
      <c r="D14" s="103"/>
      <c r="E14" s="103"/>
      <c r="F14" s="104"/>
      <c r="G14" s="104"/>
      <c r="H14" s="104"/>
      <c r="I14" s="104"/>
      <c r="J14" s="104"/>
      <c r="K14" s="104"/>
      <c r="L14" s="104"/>
      <c r="M14" s="104"/>
      <c r="N14" s="55"/>
    </row>
    <row r="15" spans="1:19" ht="18" customHeight="1">
      <c r="A15" s="56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5"/>
    </row>
    <row r="16" spans="1:19" ht="26.1" customHeight="1">
      <c r="A16" s="56"/>
      <c r="B16" s="123" t="s">
        <v>13</v>
      </c>
      <c r="C16" s="123"/>
      <c r="D16" s="123"/>
      <c r="E16" s="123"/>
      <c r="F16" s="57"/>
      <c r="G16" s="57"/>
      <c r="H16" s="57"/>
      <c r="I16" s="57"/>
      <c r="J16" s="57"/>
      <c r="K16" s="57"/>
      <c r="L16" s="57"/>
      <c r="M16" s="57"/>
      <c r="N16" s="55"/>
    </row>
    <row r="17" spans="1:14" ht="24" customHeight="1">
      <c r="A17" s="56"/>
      <c r="B17" s="124" t="s">
        <v>14</v>
      </c>
      <c r="C17" s="125"/>
      <c r="D17" s="125"/>
      <c r="E17" s="126"/>
      <c r="F17" s="127"/>
      <c r="G17" s="127"/>
      <c r="H17" s="127"/>
      <c r="I17" s="127"/>
      <c r="J17" s="127"/>
      <c r="K17" s="127"/>
      <c r="L17" s="127"/>
      <c r="M17" s="127"/>
      <c r="N17" s="55"/>
    </row>
    <row r="18" spans="1:14" ht="29.85" customHeight="1">
      <c r="A18" s="56"/>
      <c r="B18" s="124" t="s">
        <v>15</v>
      </c>
      <c r="C18" s="125"/>
      <c r="D18" s="125"/>
      <c r="E18" s="126"/>
      <c r="F18" s="127"/>
      <c r="G18" s="127"/>
      <c r="H18" s="127"/>
      <c r="I18" s="127"/>
      <c r="J18" s="127"/>
      <c r="K18" s="127"/>
      <c r="L18" s="127"/>
      <c r="M18" s="127"/>
      <c r="N18" s="55"/>
    </row>
    <row r="19" spans="1:14" ht="33" customHeight="1">
      <c r="A19" s="56"/>
      <c r="B19" s="103" t="s">
        <v>16</v>
      </c>
      <c r="C19" s="103"/>
      <c r="D19" s="103"/>
      <c r="E19" s="103"/>
      <c r="F19" s="122"/>
      <c r="G19" s="122"/>
      <c r="H19" s="122"/>
      <c r="I19" s="122"/>
      <c r="J19" s="122"/>
      <c r="K19" s="122"/>
      <c r="L19" s="122"/>
      <c r="M19" s="122"/>
      <c r="N19" s="55"/>
    </row>
    <row r="20" spans="1:14" ht="31.35" customHeight="1">
      <c r="A20" s="56"/>
      <c r="B20" s="105" t="s">
        <v>14</v>
      </c>
      <c r="C20" s="106"/>
      <c r="D20" s="106"/>
      <c r="E20" s="107"/>
      <c r="F20" s="108"/>
      <c r="G20" s="108"/>
      <c r="H20" s="108"/>
      <c r="I20" s="108"/>
      <c r="J20" s="108"/>
      <c r="K20" s="108"/>
      <c r="L20" s="108"/>
      <c r="M20" s="108"/>
      <c r="N20" s="55"/>
    </row>
    <row r="21" spans="1:14" ht="33" customHeight="1">
      <c r="A21" s="56"/>
      <c r="B21" s="105" t="s">
        <v>15</v>
      </c>
      <c r="C21" s="106"/>
      <c r="D21" s="106"/>
      <c r="E21" s="107"/>
      <c r="F21" s="109"/>
      <c r="G21" s="110"/>
      <c r="H21" s="110"/>
      <c r="I21" s="110"/>
      <c r="J21" s="110"/>
      <c r="K21" s="110"/>
      <c r="L21" s="110"/>
      <c r="M21" s="111"/>
      <c r="N21" s="55"/>
    </row>
    <row r="22" spans="1:14" ht="17.850000000000001" customHeight="1">
      <c r="A22" s="56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5"/>
    </row>
    <row r="23" spans="1:14" ht="28.35" customHeight="1">
      <c r="A23" s="98" t="s">
        <v>17</v>
      </c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100"/>
    </row>
    <row r="24" spans="1:14" ht="21.6" customHeight="1">
      <c r="A24" s="56"/>
      <c r="B24" s="58" t="s">
        <v>18</v>
      </c>
      <c r="C24" s="58"/>
      <c r="D24" s="59"/>
      <c r="E24" s="59"/>
      <c r="F24" s="59"/>
      <c r="G24" s="59"/>
      <c r="H24" s="59"/>
      <c r="I24" s="59"/>
      <c r="J24" s="59"/>
      <c r="K24" s="57"/>
      <c r="L24" s="60"/>
      <c r="M24" s="61"/>
      <c r="N24" s="55"/>
    </row>
    <row r="25" spans="1:14">
      <c r="A25" s="56"/>
      <c r="B25" s="58" t="s">
        <v>19</v>
      </c>
      <c r="C25" s="58"/>
      <c r="D25" s="62"/>
      <c r="E25" s="62"/>
      <c r="F25" s="62"/>
      <c r="G25" s="62"/>
      <c r="H25" s="62"/>
      <c r="I25" s="62"/>
      <c r="J25" s="62"/>
      <c r="K25" s="57"/>
      <c r="L25" s="60"/>
      <c r="M25" s="57"/>
      <c r="N25" s="55"/>
    </row>
    <row r="26" spans="1:14" ht="10.35" customHeight="1">
      <c r="A26" s="56"/>
      <c r="B26" s="63"/>
      <c r="C26" s="63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5"/>
    </row>
    <row r="27" spans="1:14" ht="29.25" customHeight="1">
      <c r="A27" s="98" t="s">
        <v>20</v>
      </c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100"/>
    </row>
    <row r="28" spans="1:14" ht="21.6" customHeight="1">
      <c r="A28" s="56"/>
      <c r="B28" s="58" t="s">
        <v>21</v>
      </c>
      <c r="C28" s="58"/>
      <c r="D28" s="62"/>
      <c r="E28" s="62"/>
      <c r="F28" s="62"/>
      <c r="G28" s="62"/>
      <c r="H28" s="62"/>
      <c r="I28" s="62"/>
      <c r="J28" s="62"/>
      <c r="K28" s="57"/>
      <c r="L28" s="57"/>
      <c r="M28" s="57"/>
      <c r="N28" s="55"/>
    </row>
    <row r="29" spans="1:14" ht="24" customHeight="1">
      <c r="A29" s="56"/>
      <c r="B29" s="148"/>
      <c r="C29" s="148"/>
      <c r="D29" s="145" t="s">
        <v>22</v>
      </c>
      <c r="E29" s="145"/>
      <c r="F29" s="145"/>
      <c r="G29" s="141"/>
      <c r="H29" s="137" t="s">
        <v>23</v>
      </c>
      <c r="I29" s="138"/>
      <c r="J29" s="138"/>
      <c r="K29" s="139"/>
      <c r="L29" s="140" t="s">
        <v>24</v>
      </c>
      <c r="M29" s="141"/>
      <c r="N29" s="55"/>
    </row>
    <row r="30" spans="1:14" ht="27.6" customHeight="1">
      <c r="A30" s="56"/>
      <c r="B30" s="148"/>
      <c r="C30" s="148"/>
      <c r="D30" s="146"/>
      <c r="E30" s="146"/>
      <c r="F30" s="146"/>
      <c r="G30" s="147"/>
      <c r="H30" s="144" t="s">
        <v>25</v>
      </c>
      <c r="I30" s="144"/>
      <c r="J30" s="144" t="s">
        <v>26</v>
      </c>
      <c r="K30" s="144"/>
      <c r="L30" s="142"/>
      <c r="M30" s="143"/>
      <c r="N30" s="55"/>
    </row>
    <row r="31" spans="1:14" ht="21.6" customHeight="1">
      <c r="A31" s="56"/>
      <c r="B31" s="148"/>
      <c r="C31" s="148"/>
      <c r="D31" s="128">
        <v>0</v>
      </c>
      <c r="E31" s="128"/>
      <c r="F31" s="128"/>
      <c r="G31" s="129"/>
      <c r="H31" s="130">
        <v>0</v>
      </c>
      <c r="I31" s="131"/>
      <c r="J31" s="130">
        <v>0</v>
      </c>
      <c r="K31" s="131"/>
      <c r="L31" s="132" t="e">
        <f>ROUND((H31+J31)/D31,4)</f>
        <v>#DIV/0!</v>
      </c>
      <c r="M31" s="132"/>
      <c r="N31" s="55"/>
    </row>
    <row r="32" spans="1:14" ht="18.75" customHeight="1">
      <c r="A32" s="56"/>
      <c r="B32" s="133" t="s">
        <v>27</v>
      </c>
      <c r="C32" s="134"/>
      <c r="D32" s="134"/>
      <c r="E32" s="134"/>
      <c r="F32" s="134"/>
      <c r="G32" s="135"/>
      <c r="H32" s="136">
        <f>SUM(H31:K31)</f>
        <v>0</v>
      </c>
      <c r="I32" s="136"/>
      <c r="J32" s="136"/>
      <c r="K32" s="136"/>
      <c r="L32" s="57"/>
      <c r="M32" s="57"/>
      <c r="N32" s="55"/>
    </row>
    <row r="33" spans="1:14" ht="21.6" customHeight="1">
      <c r="A33" s="56"/>
      <c r="B33" s="58" t="s">
        <v>28</v>
      </c>
      <c r="C33" s="58"/>
      <c r="D33" s="62"/>
      <c r="E33" s="62"/>
      <c r="F33" s="57"/>
      <c r="G33" s="57"/>
      <c r="H33" s="57"/>
      <c r="I33" s="57"/>
      <c r="J33" s="57"/>
      <c r="K33" s="57"/>
      <c r="L33" s="57"/>
      <c r="M33" s="57"/>
      <c r="N33" s="55"/>
    </row>
    <row r="34" spans="1:14" ht="24" customHeight="1">
      <c r="A34" s="56"/>
      <c r="B34" s="95" t="s">
        <v>29</v>
      </c>
      <c r="C34" s="96"/>
      <c r="D34" s="96"/>
      <c r="E34" s="96"/>
      <c r="F34" s="96"/>
      <c r="G34" s="97"/>
      <c r="H34" s="159">
        <v>0</v>
      </c>
      <c r="I34" s="160"/>
      <c r="J34" s="160"/>
      <c r="K34" s="160"/>
      <c r="L34" s="160"/>
      <c r="M34" s="161"/>
      <c r="N34" s="55"/>
    </row>
    <row r="35" spans="1:14" ht="21.6" customHeight="1">
      <c r="A35" s="56"/>
      <c r="B35" s="64"/>
      <c r="C35" s="64"/>
      <c r="D35" s="65"/>
      <c r="E35" s="65"/>
      <c r="F35" s="66"/>
      <c r="G35" s="66"/>
      <c r="H35" s="57"/>
      <c r="I35" s="57"/>
      <c r="J35" s="57"/>
      <c r="K35" s="57"/>
      <c r="L35" s="57"/>
      <c r="M35" s="57"/>
      <c r="N35" s="55"/>
    </row>
    <row r="36" spans="1:14" ht="24" customHeight="1">
      <c r="A36" s="56"/>
      <c r="B36" s="95" t="s">
        <v>30</v>
      </c>
      <c r="C36" s="96"/>
      <c r="D36" s="96"/>
      <c r="E36" s="96"/>
      <c r="F36" s="96"/>
      <c r="G36" s="97"/>
      <c r="H36" s="159">
        <v>0</v>
      </c>
      <c r="I36" s="160"/>
      <c r="J36" s="160"/>
      <c r="K36" s="160"/>
      <c r="L36" s="160"/>
      <c r="M36" s="161"/>
      <c r="N36" s="55"/>
    </row>
    <row r="37" spans="1:14" ht="30" customHeight="1">
      <c r="A37" s="56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5"/>
    </row>
    <row r="38" spans="1:14" ht="42" customHeight="1">
      <c r="A38" s="98" t="s">
        <v>31</v>
      </c>
      <c r="B38" s="99"/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100"/>
    </row>
    <row r="39" spans="1:14" ht="54.6" customHeight="1">
      <c r="A39" s="90"/>
      <c r="B39" s="162" t="s">
        <v>32</v>
      </c>
      <c r="C39" s="162"/>
      <c r="D39" s="162"/>
      <c r="E39" s="162"/>
      <c r="F39" s="162"/>
      <c r="G39" s="162"/>
      <c r="H39" s="162"/>
      <c r="I39" s="162"/>
      <c r="J39" s="162"/>
      <c r="K39" s="162"/>
      <c r="L39" s="89"/>
      <c r="M39" s="89"/>
      <c r="N39" s="49"/>
    </row>
    <row r="40" spans="1:14" ht="17.850000000000001" customHeight="1">
      <c r="A40" s="91"/>
      <c r="B40" s="163"/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81"/>
    </row>
    <row r="41" spans="1:14" ht="29.25" customHeight="1">
      <c r="A41" s="98" t="s">
        <v>33</v>
      </c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100"/>
    </row>
    <row r="42" spans="1:14" ht="18" customHeight="1">
      <c r="A42" s="56"/>
      <c r="B42" s="59"/>
      <c r="C42" s="59"/>
      <c r="D42" s="59"/>
      <c r="E42" s="59"/>
      <c r="F42" s="149"/>
      <c r="G42" s="149"/>
      <c r="H42" s="59"/>
      <c r="I42" s="59"/>
      <c r="J42" s="59"/>
      <c r="K42" s="57"/>
      <c r="L42" s="57"/>
      <c r="M42" s="57"/>
      <c r="N42" s="55"/>
    </row>
    <row r="43" spans="1:14" ht="30.75" customHeight="1">
      <c r="A43" s="56"/>
      <c r="B43" s="3" t="s">
        <v>34</v>
      </c>
      <c r="C43" s="150" t="s">
        <v>35</v>
      </c>
      <c r="D43" s="151"/>
      <c r="E43" s="151"/>
      <c r="F43" s="151"/>
      <c r="G43" s="151"/>
      <c r="H43" s="151"/>
      <c r="I43" s="151"/>
      <c r="J43" s="152" t="s">
        <v>36</v>
      </c>
      <c r="K43" s="152"/>
      <c r="L43" s="153" t="s">
        <v>37</v>
      </c>
      <c r="M43" s="153"/>
      <c r="N43" s="55"/>
    </row>
    <row r="44" spans="1:14" s="5" customFormat="1" ht="12.75" customHeight="1">
      <c r="A44" s="67"/>
      <c r="B44" s="4" t="s">
        <v>38</v>
      </c>
      <c r="C44" s="154" t="s">
        <v>39</v>
      </c>
      <c r="D44" s="155"/>
      <c r="E44" s="155"/>
      <c r="F44" s="155"/>
      <c r="G44" s="155"/>
      <c r="H44" s="155"/>
      <c r="I44" s="156"/>
      <c r="J44" s="154" t="s">
        <v>40</v>
      </c>
      <c r="K44" s="156"/>
      <c r="L44" s="157" t="s">
        <v>41</v>
      </c>
      <c r="M44" s="158"/>
      <c r="N44" s="68"/>
    </row>
    <row r="45" spans="1:14" ht="30.6" customHeight="1">
      <c r="A45" s="56"/>
      <c r="B45" s="6">
        <v>1</v>
      </c>
      <c r="C45" s="164"/>
      <c r="D45" s="165"/>
      <c r="E45" s="165"/>
      <c r="F45" s="165"/>
      <c r="G45" s="165"/>
      <c r="H45" s="165"/>
      <c r="I45" s="165"/>
      <c r="J45" s="166"/>
      <c r="K45" s="167"/>
      <c r="L45" s="168">
        <v>0</v>
      </c>
      <c r="M45" s="168"/>
      <c r="N45" s="55"/>
    </row>
    <row r="46" spans="1:14" ht="30.6" customHeight="1">
      <c r="A46" s="56"/>
      <c r="B46" s="7">
        <v>2</v>
      </c>
      <c r="C46" s="164"/>
      <c r="D46" s="165"/>
      <c r="E46" s="165"/>
      <c r="F46" s="165"/>
      <c r="G46" s="165"/>
      <c r="H46" s="165"/>
      <c r="I46" s="165"/>
      <c r="J46" s="166"/>
      <c r="K46" s="167"/>
      <c r="L46" s="169">
        <v>0</v>
      </c>
      <c r="M46" s="169"/>
      <c r="N46" s="55"/>
    </row>
    <row r="47" spans="1:14" ht="30.6" customHeight="1">
      <c r="A47" s="56"/>
      <c r="B47" s="6">
        <v>3</v>
      </c>
      <c r="C47" s="164"/>
      <c r="D47" s="165"/>
      <c r="E47" s="165"/>
      <c r="F47" s="165"/>
      <c r="G47" s="165"/>
      <c r="H47" s="165"/>
      <c r="I47" s="165"/>
      <c r="J47" s="166"/>
      <c r="K47" s="167"/>
      <c r="L47" s="168">
        <v>0</v>
      </c>
      <c r="M47" s="168"/>
      <c r="N47" s="55"/>
    </row>
    <row r="48" spans="1:14" ht="30.6" customHeight="1">
      <c r="A48" s="56"/>
      <c r="B48" s="6">
        <v>4</v>
      </c>
      <c r="C48" s="164"/>
      <c r="D48" s="165"/>
      <c r="E48" s="165"/>
      <c r="F48" s="165"/>
      <c r="G48" s="165"/>
      <c r="H48" s="165"/>
      <c r="I48" s="165"/>
      <c r="J48" s="166"/>
      <c r="K48" s="167"/>
      <c r="L48" s="168">
        <v>0</v>
      </c>
      <c r="M48" s="168"/>
      <c r="N48" s="55"/>
    </row>
    <row r="49" spans="1:28" ht="30.6" customHeight="1">
      <c r="A49" s="56"/>
      <c r="B49" s="6">
        <v>5</v>
      </c>
      <c r="C49" s="170"/>
      <c r="D49" s="165"/>
      <c r="E49" s="165"/>
      <c r="F49" s="165"/>
      <c r="G49" s="165"/>
      <c r="H49" s="165"/>
      <c r="I49" s="165"/>
      <c r="J49" s="166"/>
      <c r="K49" s="167"/>
      <c r="L49" s="168">
        <v>0</v>
      </c>
      <c r="M49" s="168"/>
      <c r="N49" s="55"/>
      <c r="R49" t="s">
        <v>42</v>
      </c>
    </row>
    <row r="50" spans="1:28" ht="30.6" customHeight="1">
      <c r="A50" s="56"/>
      <c r="B50" s="6">
        <v>6</v>
      </c>
      <c r="C50" s="170"/>
      <c r="D50" s="165"/>
      <c r="E50" s="165"/>
      <c r="F50" s="165"/>
      <c r="G50" s="165"/>
      <c r="H50" s="165"/>
      <c r="I50" s="165"/>
      <c r="J50" s="166"/>
      <c r="K50" s="167"/>
      <c r="L50" s="168">
        <v>0</v>
      </c>
      <c r="M50" s="168"/>
      <c r="N50" s="55"/>
    </row>
    <row r="51" spans="1:28" ht="30.6" customHeight="1">
      <c r="A51" s="56"/>
      <c r="B51" s="6">
        <v>7</v>
      </c>
      <c r="C51" s="170"/>
      <c r="D51" s="165"/>
      <c r="E51" s="165"/>
      <c r="F51" s="165"/>
      <c r="G51" s="165"/>
      <c r="H51" s="165"/>
      <c r="I51" s="165"/>
      <c r="J51" s="166"/>
      <c r="K51" s="167"/>
      <c r="L51" s="168">
        <v>0</v>
      </c>
      <c r="M51" s="168"/>
      <c r="N51" s="55"/>
    </row>
    <row r="52" spans="1:28" ht="30.6" customHeight="1">
      <c r="A52" s="56"/>
      <c r="B52" s="6">
        <v>8</v>
      </c>
      <c r="C52" s="170"/>
      <c r="D52" s="165"/>
      <c r="E52" s="165"/>
      <c r="F52" s="165"/>
      <c r="G52" s="165"/>
      <c r="H52" s="165"/>
      <c r="I52" s="165"/>
      <c r="J52" s="166"/>
      <c r="K52" s="167"/>
      <c r="L52" s="168">
        <v>0</v>
      </c>
      <c r="M52" s="168"/>
      <c r="N52" s="55"/>
    </row>
    <row r="53" spans="1:28" ht="30.6" customHeight="1">
      <c r="A53" s="56"/>
      <c r="B53" s="6">
        <v>9</v>
      </c>
      <c r="C53" s="170"/>
      <c r="D53" s="165"/>
      <c r="E53" s="165"/>
      <c r="F53" s="165"/>
      <c r="G53" s="165"/>
      <c r="H53" s="165"/>
      <c r="I53" s="165"/>
      <c r="J53" s="166"/>
      <c r="K53" s="167"/>
      <c r="L53" s="168">
        <v>0</v>
      </c>
      <c r="M53" s="168"/>
      <c r="N53" s="55"/>
    </row>
    <row r="54" spans="1:28" ht="30.6" customHeight="1">
      <c r="A54" s="56"/>
      <c r="B54" s="6">
        <v>10</v>
      </c>
      <c r="C54" s="170"/>
      <c r="D54" s="165"/>
      <c r="E54" s="165"/>
      <c r="F54" s="165"/>
      <c r="G54" s="165"/>
      <c r="H54" s="165"/>
      <c r="I54" s="165"/>
      <c r="J54" s="166"/>
      <c r="K54" s="167"/>
      <c r="L54" s="168">
        <v>0</v>
      </c>
      <c r="M54" s="168"/>
      <c r="N54" s="55"/>
    </row>
    <row r="55" spans="1:28" ht="27.75" customHeight="1">
      <c r="A55" s="56"/>
      <c r="B55" s="171" t="s">
        <v>43</v>
      </c>
      <c r="C55" s="172"/>
      <c r="D55" s="172"/>
      <c r="E55" s="172"/>
      <c r="F55" s="172"/>
      <c r="G55" s="172"/>
      <c r="H55" s="172"/>
      <c r="I55" s="172"/>
      <c r="J55" s="172"/>
      <c r="K55" s="173"/>
      <c r="L55" s="174">
        <f>SUM(L45:M54)</f>
        <v>0</v>
      </c>
      <c r="M55" s="174"/>
      <c r="N55" s="55"/>
    </row>
    <row r="56" spans="1:28" ht="15" customHeight="1">
      <c r="A56" s="56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5"/>
    </row>
    <row r="57" spans="1:28" ht="9" customHeight="1">
      <c r="A57" s="56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5"/>
    </row>
    <row r="58" spans="1:28" ht="29.25" customHeight="1">
      <c r="A58" s="98" t="s">
        <v>44</v>
      </c>
      <c r="B58" s="99"/>
      <c r="C58" s="99"/>
      <c r="D58" s="99"/>
      <c r="E58" s="99"/>
      <c r="F58" s="99"/>
      <c r="G58" s="99"/>
      <c r="H58" s="99"/>
      <c r="I58" s="99"/>
      <c r="J58" s="99"/>
      <c r="K58" s="99"/>
      <c r="L58" s="99"/>
      <c r="M58" s="99"/>
      <c r="N58" s="100"/>
    </row>
    <row r="59" spans="1:28" ht="20.25" customHeight="1">
      <c r="A59" s="56"/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55"/>
    </row>
    <row r="60" spans="1:28" ht="32.1" customHeight="1">
      <c r="A60" s="56"/>
      <c r="B60" s="70" t="s">
        <v>45</v>
      </c>
      <c r="C60" s="175" t="s">
        <v>46</v>
      </c>
      <c r="D60" s="175"/>
      <c r="E60" s="175"/>
      <c r="F60" s="175"/>
      <c r="G60" s="175"/>
      <c r="H60" s="175"/>
      <c r="I60" s="175"/>
      <c r="J60" s="175"/>
      <c r="K60" s="175"/>
      <c r="L60" s="175"/>
      <c r="M60" s="69"/>
      <c r="N60" s="55"/>
    </row>
    <row r="61" spans="1:28" ht="45" customHeight="1">
      <c r="A61" s="56"/>
      <c r="B61" s="69"/>
      <c r="C61" s="175" t="s">
        <v>47</v>
      </c>
      <c r="D61" s="175"/>
      <c r="E61" s="175"/>
      <c r="F61" s="175"/>
      <c r="G61" s="175"/>
      <c r="H61" s="175"/>
      <c r="I61" s="175"/>
      <c r="J61" s="175"/>
      <c r="K61" s="175"/>
      <c r="L61" s="175"/>
      <c r="M61" s="71"/>
      <c r="N61" s="55"/>
    </row>
    <row r="62" spans="1:28" ht="36.75" customHeight="1">
      <c r="A62" s="56"/>
      <c r="B62" s="72" t="s">
        <v>48</v>
      </c>
      <c r="C62" s="73" t="s">
        <v>49</v>
      </c>
      <c r="D62" s="74"/>
      <c r="E62" s="74"/>
      <c r="F62" s="74"/>
      <c r="G62" s="62"/>
      <c r="H62" s="62"/>
      <c r="I62" s="62"/>
      <c r="J62" s="62"/>
      <c r="K62" s="57"/>
      <c r="L62" s="57"/>
      <c r="M62" s="57"/>
      <c r="N62" s="55"/>
    </row>
    <row r="63" spans="1:28" ht="45.75" customHeight="1">
      <c r="A63" s="56"/>
      <c r="B63" s="75"/>
      <c r="C63" s="75" t="s">
        <v>50</v>
      </c>
      <c r="D63" s="176" t="s">
        <v>51</v>
      </c>
      <c r="E63" s="176"/>
      <c r="F63" s="176"/>
      <c r="G63" s="176"/>
      <c r="H63" s="176"/>
      <c r="I63" s="176"/>
      <c r="J63" s="176"/>
      <c r="K63" s="176"/>
      <c r="L63" s="176"/>
      <c r="M63" s="57"/>
      <c r="N63" s="55"/>
      <c r="S63" s="179"/>
      <c r="T63" s="179"/>
      <c r="U63" s="179"/>
      <c r="V63" s="179"/>
      <c r="W63" s="179"/>
      <c r="X63" s="179"/>
      <c r="Y63" s="179"/>
      <c r="Z63" s="179"/>
      <c r="AA63" s="179"/>
      <c r="AB63" s="179"/>
    </row>
    <row r="64" spans="1:28" ht="16.350000000000001" customHeight="1">
      <c r="A64" s="56"/>
      <c r="B64" s="75"/>
      <c r="C64" s="75" t="s">
        <v>52</v>
      </c>
      <c r="D64" s="176" t="s">
        <v>53</v>
      </c>
      <c r="E64" s="176"/>
      <c r="F64" s="176"/>
      <c r="G64" s="176"/>
      <c r="H64" s="176"/>
      <c r="I64" s="176"/>
      <c r="J64" s="176"/>
      <c r="K64" s="176"/>
      <c r="L64" s="176"/>
      <c r="M64" s="76"/>
      <c r="N64" s="55"/>
      <c r="S64" s="179"/>
      <c r="T64" s="179"/>
      <c r="U64" s="179"/>
      <c r="V64" s="179"/>
      <c r="W64" s="179"/>
      <c r="X64" s="179"/>
      <c r="Y64" s="179"/>
      <c r="Z64" s="179"/>
      <c r="AA64" s="179"/>
      <c r="AB64" s="179"/>
    </row>
    <row r="65" spans="1:36" ht="30.6" customHeight="1">
      <c r="A65" s="56"/>
      <c r="B65" s="75"/>
      <c r="C65" s="75" t="s">
        <v>54</v>
      </c>
      <c r="D65" s="176" t="s">
        <v>55</v>
      </c>
      <c r="E65" s="176"/>
      <c r="F65" s="176"/>
      <c r="G65" s="176"/>
      <c r="H65" s="176"/>
      <c r="I65" s="176"/>
      <c r="J65" s="176"/>
      <c r="K65" s="176"/>
      <c r="L65" s="176"/>
      <c r="M65" s="57"/>
      <c r="N65" s="55"/>
      <c r="S65" s="179"/>
      <c r="T65" s="179"/>
      <c r="U65" s="179"/>
      <c r="V65" s="179"/>
      <c r="W65" s="179"/>
      <c r="X65" s="179"/>
      <c r="Y65" s="179"/>
      <c r="Z65" s="179"/>
      <c r="AA65" s="179"/>
      <c r="AB65" s="179"/>
    </row>
    <row r="66" spans="1:36" ht="18.75" customHeight="1">
      <c r="A66" s="56"/>
      <c r="B66" s="75"/>
      <c r="C66" s="77"/>
      <c r="D66" s="77"/>
      <c r="E66" s="77"/>
      <c r="F66" s="77"/>
      <c r="G66" s="77"/>
      <c r="H66" s="77"/>
      <c r="I66" s="77"/>
      <c r="J66" s="77"/>
      <c r="K66" s="180" t="s">
        <v>56</v>
      </c>
      <c r="L66" s="181"/>
      <c r="M66" s="182"/>
      <c r="N66" s="55"/>
    </row>
    <row r="67" spans="1:36" ht="27" customHeight="1">
      <c r="A67" s="56"/>
      <c r="B67" s="202" t="s">
        <v>57</v>
      </c>
      <c r="C67" s="203"/>
      <c r="D67" s="204"/>
      <c r="E67" s="205"/>
      <c r="F67" s="206"/>
      <c r="G67" s="206"/>
      <c r="H67" s="206"/>
      <c r="I67" s="206"/>
      <c r="J67" s="207"/>
      <c r="K67" s="8"/>
      <c r="L67" s="8"/>
      <c r="M67" s="9"/>
      <c r="N67" s="55"/>
    </row>
    <row r="68" spans="1:36" ht="16.5" customHeight="1">
      <c r="A68" s="56"/>
      <c r="B68" s="10"/>
      <c r="C68" s="10"/>
      <c r="D68" s="11"/>
      <c r="E68" s="11"/>
      <c r="F68" s="11"/>
      <c r="G68" s="11"/>
      <c r="H68" s="11"/>
      <c r="I68" s="11"/>
      <c r="J68" s="11"/>
      <c r="K68" s="12"/>
      <c r="L68" s="12"/>
      <c r="M68" s="12"/>
      <c r="N68" s="55"/>
    </row>
    <row r="69" spans="1:36" ht="26.85" customHeight="1">
      <c r="A69" s="56"/>
      <c r="B69" s="208" t="s">
        <v>58</v>
      </c>
      <c r="C69" s="208"/>
      <c r="D69" s="208"/>
      <c r="E69" s="208"/>
      <c r="F69" s="208"/>
      <c r="G69" s="208"/>
      <c r="H69" s="208"/>
      <c r="I69" s="208"/>
      <c r="J69" s="208"/>
      <c r="K69" s="13"/>
      <c r="L69" s="13"/>
      <c r="M69" s="13"/>
      <c r="N69" s="55"/>
    </row>
    <row r="70" spans="1:36" ht="27" customHeight="1">
      <c r="A70" s="56"/>
      <c r="B70" s="177" t="s">
        <v>59</v>
      </c>
      <c r="C70" s="177"/>
      <c r="D70" s="178"/>
      <c r="E70" s="178"/>
      <c r="F70" s="178"/>
      <c r="G70" s="178"/>
      <c r="H70" s="178"/>
      <c r="I70" s="178"/>
      <c r="J70" s="178"/>
      <c r="K70" s="8"/>
      <c r="L70" s="8"/>
      <c r="M70" s="9"/>
      <c r="N70" s="55"/>
    </row>
    <row r="71" spans="1:36" ht="27" customHeight="1">
      <c r="A71" s="56"/>
      <c r="B71" s="177" t="s">
        <v>59</v>
      </c>
      <c r="C71" s="177"/>
      <c r="D71" s="178"/>
      <c r="E71" s="178"/>
      <c r="F71" s="178"/>
      <c r="G71" s="178"/>
      <c r="H71" s="178"/>
      <c r="I71" s="178"/>
      <c r="J71" s="178"/>
      <c r="K71" s="8"/>
      <c r="L71" s="8"/>
      <c r="M71" s="9"/>
      <c r="N71" s="55"/>
    </row>
    <row r="72" spans="1:36" ht="27" customHeight="1">
      <c r="A72" s="56"/>
      <c r="B72" s="177" t="s">
        <v>59</v>
      </c>
      <c r="C72" s="177"/>
      <c r="D72" s="178"/>
      <c r="E72" s="178"/>
      <c r="F72" s="178"/>
      <c r="G72" s="178"/>
      <c r="H72" s="178"/>
      <c r="I72" s="178"/>
      <c r="J72" s="178"/>
      <c r="K72" s="8"/>
      <c r="L72" s="8"/>
      <c r="M72" s="9"/>
      <c r="N72" s="55"/>
    </row>
    <row r="73" spans="1:36" ht="27" customHeight="1">
      <c r="A73" s="56"/>
      <c r="B73" s="177" t="s">
        <v>59</v>
      </c>
      <c r="C73" s="177"/>
      <c r="D73" s="178"/>
      <c r="E73" s="178"/>
      <c r="F73" s="178"/>
      <c r="G73" s="178"/>
      <c r="H73" s="178"/>
      <c r="I73" s="178"/>
      <c r="J73" s="178"/>
      <c r="K73" s="8"/>
      <c r="L73" s="8"/>
      <c r="M73" s="9"/>
      <c r="N73" s="55"/>
    </row>
    <row r="74" spans="1:36" ht="27" customHeight="1">
      <c r="A74" s="56"/>
      <c r="B74" s="177" t="s">
        <v>59</v>
      </c>
      <c r="C74" s="177"/>
      <c r="D74" s="195"/>
      <c r="E74" s="178"/>
      <c r="F74" s="178"/>
      <c r="G74" s="178"/>
      <c r="H74" s="178"/>
      <c r="I74" s="178"/>
      <c r="J74" s="178"/>
      <c r="K74" s="8"/>
      <c r="L74" s="8"/>
      <c r="M74" s="9"/>
      <c r="N74" s="55"/>
    </row>
    <row r="75" spans="1:36" ht="28.5" customHeight="1" thickBot="1">
      <c r="A75" s="56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5"/>
    </row>
    <row r="76" spans="1:36" ht="44.85" customHeight="1" thickBot="1">
      <c r="A76" s="56"/>
      <c r="B76" s="78" t="s">
        <v>60</v>
      </c>
      <c r="C76" s="175" t="s">
        <v>61</v>
      </c>
      <c r="D76" s="175"/>
      <c r="E76" s="175"/>
      <c r="F76" s="175"/>
      <c r="G76" s="175"/>
      <c r="H76" s="175"/>
      <c r="I76" s="175"/>
      <c r="J76" s="175"/>
      <c r="K76" s="175"/>
      <c r="L76" s="175"/>
      <c r="M76" s="69"/>
      <c r="N76" s="55"/>
      <c r="W76" s="183"/>
      <c r="X76" s="184"/>
      <c r="Y76" s="184"/>
      <c r="Z76" s="184"/>
      <c r="AA76" s="184"/>
      <c r="AB76" s="184"/>
      <c r="AC76" s="184"/>
      <c r="AD76" s="184"/>
      <c r="AE76" s="184"/>
      <c r="AF76" s="184"/>
      <c r="AG76" s="184"/>
      <c r="AH76" s="184"/>
      <c r="AI76" s="184"/>
      <c r="AJ76" s="185"/>
    </row>
    <row r="77" spans="1:36" ht="35.85" customHeight="1">
      <c r="A77" s="56"/>
      <c r="B77" s="188" t="s">
        <v>62</v>
      </c>
      <c r="C77" s="188"/>
      <c r="D77" s="188"/>
      <c r="E77" s="188"/>
      <c r="F77" s="188"/>
      <c r="G77" s="188"/>
      <c r="H77" s="188"/>
      <c r="I77" s="188"/>
      <c r="J77" s="188"/>
      <c r="K77" s="188"/>
      <c r="L77" s="188"/>
      <c r="M77" s="188"/>
      <c r="N77" s="55"/>
    </row>
    <row r="78" spans="1:36" ht="20.25" customHeight="1">
      <c r="A78" s="56"/>
      <c r="B78" s="189" t="s">
        <v>63</v>
      </c>
      <c r="C78" s="190"/>
      <c r="D78" s="190"/>
      <c r="E78" s="190"/>
      <c r="F78" s="190"/>
      <c r="G78" s="190"/>
      <c r="H78" s="191"/>
      <c r="I78" s="192" t="s">
        <v>64</v>
      </c>
      <c r="J78" s="192"/>
      <c r="K78" s="192"/>
      <c r="L78" s="192"/>
      <c r="M78" s="192"/>
      <c r="N78" s="55"/>
    </row>
    <row r="79" spans="1:36" ht="44.85" customHeight="1">
      <c r="A79" s="56"/>
      <c r="B79" s="193"/>
      <c r="C79" s="193"/>
      <c r="D79" s="193"/>
      <c r="E79" s="193"/>
      <c r="F79" s="193"/>
      <c r="G79" s="193"/>
      <c r="H79" s="193"/>
      <c r="I79" s="193" t="s">
        <v>65</v>
      </c>
      <c r="J79" s="193"/>
      <c r="K79" s="193"/>
      <c r="L79" s="193"/>
      <c r="M79" s="193"/>
      <c r="N79" s="55"/>
    </row>
    <row r="80" spans="1:36" ht="14.1" customHeight="1">
      <c r="A80" s="56"/>
      <c r="B80" s="193"/>
      <c r="C80" s="193"/>
      <c r="D80" s="193"/>
      <c r="E80" s="193"/>
      <c r="F80" s="193"/>
      <c r="G80" s="193"/>
      <c r="H80" s="193"/>
      <c r="I80" s="193"/>
      <c r="J80" s="193"/>
      <c r="K80" s="193"/>
      <c r="L80" s="193"/>
      <c r="M80" s="193"/>
      <c r="N80" s="55"/>
    </row>
    <row r="81" spans="1:14" ht="27" customHeight="1">
      <c r="A81" s="56"/>
      <c r="B81" s="194"/>
      <c r="C81" s="194"/>
      <c r="D81" s="194"/>
      <c r="E81" s="194"/>
      <c r="F81" s="194"/>
      <c r="G81" s="194"/>
      <c r="H81" s="194"/>
      <c r="I81" s="194"/>
      <c r="J81" s="194"/>
      <c r="K81" s="194"/>
      <c r="L81" s="194"/>
      <c r="M81" s="194"/>
      <c r="N81" s="55"/>
    </row>
    <row r="82" spans="1:14" ht="15" customHeight="1">
      <c r="A82" s="56"/>
      <c r="B82" s="186" t="s">
        <v>66</v>
      </c>
      <c r="C82" s="186"/>
      <c r="D82" s="186"/>
      <c r="E82" s="186"/>
      <c r="F82" s="186"/>
      <c r="G82" s="186"/>
      <c r="H82" s="186"/>
      <c r="I82" s="186"/>
      <c r="J82" s="186"/>
      <c r="K82" s="186"/>
      <c r="L82" s="186"/>
      <c r="M82" s="186"/>
      <c r="N82" s="55"/>
    </row>
    <row r="83" spans="1:14" ht="15" customHeight="1">
      <c r="A83" s="79"/>
      <c r="B83" s="80"/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80"/>
      <c r="N83" s="81"/>
    </row>
  </sheetData>
  <sheetProtection formatCells="0" formatColumns="0" formatRows="0"/>
  <mergeCells count="125">
    <mergeCell ref="W76:AJ76"/>
    <mergeCell ref="B82:M82"/>
    <mergeCell ref="B3:D3"/>
    <mergeCell ref="B4:D4"/>
    <mergeCell ref="B6:D6"/>
    <mergeCell ref="E3:K3"/>
    <mergeCell ref="E4:K4"/>
    <mergeCell ref="E6:K6"/>
    <mergeCell ref="C76:L76"/>
    <mergeCell ref="B77:M77"/>
    <mergeCell ref="B78:H78"/>
    <mergeCell ref="I78:M78"/>
    <mergeCell ref="B79:H81"/>
    <mergeCell ref="I79:M81"/>
    <mergeCell ref="B72:C72"/>
    <mergeCell ref="D72:J72"/>
    <mergeCell ref="B73:C73"/>
    <mergeCell ref="D73:J73"/>
    <mergeCell ref="B74:C74"/>
    <mergeCell ref="D74:J74"/>
    <mergeCell ref="B12:E13"/>
    <mergeCell ref="B67:D67"/>
    <mergeCell ref="E67:J67"/>
    <mergeCell ref="B69:J69"/>
    <mergeCell ref="B70:C70"/>
    <mergeCell ref="D70:J70"/>
    <mergeCell ref="B71:C71"/>
    <mergeCell ref="D71:J71"/>
    <mergeCell ref="S63:AB63"/>
    <mergeCell ref="D64:L64"/>
    <mergeCell ref="S64:AB64"/>
    <mergeCell ref="D65:L65"/>
    <mergeCell ref="S65:AB65"/>
    <mergeCell ref="K66:M66"/>
    <mergeCell ref="B55:K55"/>
    <mergeCell ref="L55:M55"/>
    <mergeCell ref="C60:L60"/>
    <mergeCell ref="C61:L61"/>
    <mergeCell ref="D63:L63"/>
    <mergeCell ref="C53:I53"/>
    <mergeCell ref="J53:K53"/>
    <mergeCell ref="L53:M53"/>
    <mergeCell ref="C54:I54"/>
    <mergeCell ref="J54:K54"/>
    <mergeCell ref="L54:M54"/>
    <mergeCell ref="A58:N58"/>
    <mergeCell ref="C51:I51"/>
    <mergeCell ref="J51:K51"/>
    <mergeCell ref="L51:M51"/>
    <mergeCell ref="C52:I52"/>
    <mergeCell ref="J52:K52"/>
    <mergeCell ref="L52:M52"/>
    <mergeCell ref="C49:I49"/>
    <mergeCell ref="J49:K49"/>
    <mergeCell ref="L49:M49"/>
    <mergeCell ref="C50:I50"/>
    <mergeCell ref="J50:K50"/>
    <mergeCell ref="L50:M50"/>
    <mergeCell ref="C47:I47"/>
    <mergeCell ref="J47:K47"/>
    <mergeCell ref="L47:M47"/>
    <mergeCell ref="C48:I48"/>
    <mergeCell ref="J48:K48"/>
    <mergeCell ref="L48:M48"/>
    <mergeCell ref="C45:I45"/>
    <mergeCell ref="J45:K45"/>
    <mergeCell ref="L45:M45"/>
    <mergeCell ref="C46:I46"/>
    <mergeCell ref="J46:K46"/>
    <mergeCell ref="L46:M46"/>
    <mergeCell ref="C43:I43"/>
    <mergeCell ref="J43:K43"/>
    <mergeCell ref="L43:M43"/>
    <mergeCell ref="C44:I44"/>
    <mergeCell ref="J44:K44"/>
    <mergeCell ref="L44:M44"/>
    <mergeCell ref="H34:M34"/>
    <mergeCell ref="H36:M36"/>
    <mergeCell ref="A41:N41"/>
    <mergeCell ref="B39:K39"/>
    <mergeCell ref="B40:M40"/>
    <mergeCell ref="B32:G32"/>
    <mergeCell ref="H32:K32"/>
    <mergeCell ref="H29:K29"/>
    <mergeCell ref="L29:M30"/>
    <mergeCell ref="H30:I30"/>
    <mergeCell ref="J30:K30"/>
    <mergeCell ref="D29:G30"/>
    <mergeCell ref="B29:C31"/>
    <mergeCell ref="F42:G42"/>
    <mergeCell ref="B19:E19"/>
    <mergeCell ref="F19:M19"/>
    <mergeCell ref="B16:E16"/>
    <mergeCell ref="B17:E17"/>
    <mergeCell ref="B18:E18"/>
    <mergeCell ref="F17:M17"/>
    <mergeCell ref="F18:M18"/>
    <mergeCell ref="D31:G31"/>
    <mergeCell ref="H31:I31"/>
    <mergeCell ref="J31:K31"/>
    <mergeCell ref="L31:M31"/>
    <mergeCell ref="A1:N1"/>
    <mergeCell ref="B5:D5"/>
    <mergeCell ref="E5:K5"/>
    <mergeCell ref="B34:G34"/>
    <mergeCell ref="B36:G36"/>
    <mergeCell ref="A38:N38"/>
    <mergeCell ref="A8:N8"/>
    <mergeCell ref="A23:N23"/>
    <mergeCell ref="A27:N27"/>
    <mergeCell ref="B9:E9"/>
    <mergeCell ref="F9:M9"/>
    <mergeCell ref="B14:E14"/>
    <mergeCell ref="F14:M14"/>
    <mergeCell ref="B20:E20"/>
    <mergeCell ref="F20:M20"/>
    <mergeCell ref="B21:E21"/>
    <mergeCell ref="F21:M21"/>
    <mergeCell ref="B10:E11"/>
    <mergeCell ref="F10:M10"/>
    <mergeCell ref="F11:M11"/>
    <mergeCell ref="F12:G12"/>
    <mergeCell ref="H12:M12"/>
    <mergeCell ref="F13:G13"/>
    <mergeCell ref="H13:M13"/>
  </mergeCells>
  <pageMargins left="0.31496062992125984" right="0.23622047244094491" top="0.35433070866141736" bottom="0.27559055118110237" header="0.31496062992125984" footer="0.27559055118110237"/>
  <pageSetup paperSize="9" scale="66" orientation="portrait" r:id="rId1"/>
  <headerFooter>
    <oddFooter>&amp;L&amp;P/&amp;N&amp;C&amp;1#&amp;"Calibri"&amp;8&amp;K000000K2 - Informacja wewnętrzna (Internal)</oddFooter>
  </headerFooter>
  <rowBreaks count="1" manualBreakCount="1">
    <brk id="40" max="1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142875</xdr:colOff>
                    <xdr:row>66</xdr:row>
                    <xdr:rowOff>28575</xdr:rowOff>
                  </from>
                  <to>
                    <xdr:col>10</xdr:col>
                    <xdr:colOff>752475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219075</xdr:colOff>
                    <xdr:row>66</xdr:row>
                    <xdr:rowOff>28575</xdr:rowOff>
                  </from>
                  <to>
                    <xdr:col>11</xdr:col>
                    <xdr:colOff>828675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180975</xdr:colOff>
                    <xdr:row>66</xdr:row>
                    <xdr:rowOff>28575</xdr:rowOff>
                  </from>
                  <to>
                    <xdr:col>12</xdr:col>
                    <xdr:colOff>790575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10</xdr:col>
                    <xdr:colOff>142875</xdr:colOff>
                    <xdr:row>69</xdr:row>
                    <xdr:rowOff>28575</xdr:rowOff>
                  </from>
                  <to>
                    <xdr:col>10</xdr:col>
                    <xdr:colOff>752475</xdr:colOff>
                    <xdr:row>69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11</xdr:col>
                    <xdr:colOff>219075</xdr:colOff>
                    <xdr:row>69</xdr:row>
                    <xdr:rowOff>28575</xdr:rowOff>
                  </from>
                  <to>
                    <xdr:col>11</xdr:col>
                    <xdr:colOff>828675</xdr:colOff>
                    <xdr:row>69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12</xdr:col>
                    <xdr:colOff>180975</xdr:colOff>
                    <xdr:row>69</xdr:row>
                    <xdr:rowOff>28575</xdr:rowOff>
                  </from>
                  <to>
                    <xdr:col>12</xdr:col>
                    <xdr:colOff>790575</xdr:colOff>
                    <xdr:row>69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142875</xdr:colOff>
                    <xdr:row>70</xdr:row>
                    <xdr:rowOff>28575</xdr:rowOff>
                  </from>
                  <to>
                    <xdr:col>10</xdr:col>
                    <xdr:colOff>752475</xdr:colOff>
                    <xdr:row>70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11</xdr:col>
                    <xdr:colOff>219075</xdr:colOff>
                    <xdr:row>70</xdr:row>
                    <xdr:rowOff>28575</xdr:rowOff>
                  </from>
                  <to>
                    <xdr:col>11</xdr:col>
                    <xdr:colOff>828675</xdr:colOff>
                    <xdr:row>70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12</xdr:col>
                    <xdr:colOff>180975</xdr:colOff>
                    <xdr:row>70</xdr:row>
                    <xdr:rowOff>28575</xdr:rowOff>
                  </from>
                  <to>
                    <xdr:col>12</xdr:col>
                    <xdr:colOff>790575</xdr:colOff>
                    <xdr:row>70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142875</xdr:colOff>
                    <xdr:row>73</xdr:row>
                    <xdr:rowOff>28575</xdr:rowOff>
                  </from>
                  <to>
                    <xdr:col>10</xdr:col>
                    <xdr:colOff>752475</xdr:colOff>
                    <xdr:row>73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219075</xdr:colOff>
                    <xdr:row>73</xdr:row>
                    <xdr:rowOff>28575</xdr:rowOff>
                  </from>
                  <to>
                    <xdr:col>11</xdr:col>
                    <xdr:colOff>828675</xdr:colOff>
                    <xdr:row>73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180975</xdr:colOff>
                    <xdr:row>73</xdr:row>
                    <xdr:rowOff>28575</xdr:rowOff>
                  </from>
                  <to>
                    <xdr:col>12</xdr:col>
                    <xdr:colOff>790575</xdr:colOff>
                    <xdr:row>73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10</xdr:col>
                    <xdr:colOff>142875</xdr:colOff>
                    <xdr:row>71</xdr:row>
                    <xdr:rowOff>28575</xdr:rowOff>
                  </from>
                  <to>
                    <xdr:col>10</xdr:col>
                    <xdr:colOff>752475</xdr:colOff>
                    <xdr:row>71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11</xdr:col>
                    <xdr:colOff>219075</xdr:colOff>
                    <xdr:row>71</xdr:row>
                    <xdr:rowOff>28575</xdr:rowOff>
                  </from>
                  <to>
                    <xdr:col>11</xdr:col>
                    <xdr:colOff>828675</xdr:colOff>
                    <xdr:row>71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28575</xdr:rowOff>
                  </from>
                  <to>
                    <xdr:col>12</xdr:col>
                    <xdr:colOff>790575</xdr:colOff>
                    <xdr:row>71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10</xdr:col>
                    <xdr:colOff>142875</xdr:colOff>
                    <xdr:row>72</xdr:row>
                    <xdr:rowOff>28575</xdr:rowOff>
                  </from>
                  <to>
                    <xdr:col>10</xdr:col>
                    <xdr:colOff>752475</xdr:colOff>
                    <xdr:row>72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11</xdr:col>
                    <xdr:colOff>219075</xdr:colOff>
                    <xdr:row>72</xdr:row>
                    <xdr:rowOff>28575</xdr:rowOff>
                  </from>
                  <to>
                    <xdr:col>11</xdr:col>
                    <xdr:colOff>828675</xdr:colOff>
                    <xdr:row>72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12</xdr:col>
                    <xdr:colOff>180975</xdr:colOff>
                    <xdr:row>72</xdr:row>
                    <xdr:rowOff>28575</xdr:rowOff>
                  </from>
                  <to>
                    <xdr:col>12</xdr:col>
                    <xdr:colOff>790575</xdr:colOff>
                    <xdr:row>72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11</xdr:col>
                    <xdr:colOff>371475</xdr:colOff>
                    <xdr:row>38</xdr:row>
                    <xdr:rowOff>66675</xdr:rowOff>
                  </from>
                  <to>
                    <xdr:col>12</xdr:col>
                    <xdr:colOff>161925</xdr:colOff>
                    <xdr:row>38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12</xdr:col>
                    <xdr:colOff>390525</xdr:colOff>
                    <xdr:row>38</xdr:row>
                    <xdr:rowOff>66675</xdr:rowOff>
                  </from>
                  <to>
                    <xdr:col>12</xdr:col>
                    <xdr:colOff>942975</xdr:colOff>
                    <xdr:row>38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E9F17-40F0-42C3-A3E3-4BEB51A837F2}">
  <sheetPr>
    <tabColor rgb="FFFF0000"/>
    <pageSetUpPr fitToPage="1"/>
  </sheetPr>
  <dimension ref="A1:N54"/>
  <sheetViews>
    <sheetView view="pageBreakPreview" zoomScaleNormal="100" zoomScaleSheetLayoutView="100" workbookViewId="0">
      <selection activeCell="J27" sqref="J27"/>
    </sheetView>
  </sheetViews>
  <sheetFormatPr defaultColWidth="8.5703125" defaultRowHeight="15"/>
  <cols>
    <col min="1" max="1" width="3" style="24" customWidth="1"/>
    <col min="2" max="2" width="20.42578125" style="41" customWidth="1"/>
    <col min="3" max="5" width="14.7109375" style="41" customWidth="1"/>
    <col min="6" max="6" width="15.7109375" style="41" customWidth="1"/>
    <col min="7" max="7" width="10.7109375" style="41" customWidth="1"/>
    <col min="8" max="8" width="14.7109375" style="41" customWidth="1"/>
    <col min="9" max="9" width="19.7109375" style="41" customWidth="1"/>
    <col min="10" max="10" width="10.7109375" style="41" customWidth="1"/>
    <col min="11" max="13" width="15.7109375" style="41" customWidth="1"/>
    <col min="14" max="14" width="3" style="24" customWidth="1"/>
    <col min="15" max="16384" width="8.5703125" style="24"/>
  </cols>
  <sheetData>
    <row r="1" spans="1:14" ht="24" customHeight="1" thickBot="1">
      <c r="A1" s="22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15"/>
      <c r="N1" s="22"/>
    </row>
    <row r="2" spans="1:14" ht="36" customHeight="1" thickBot="1">
      <c r="A2" s="22"/>
      <c r="B2" s="218" t="s">
        <v>67</v>
      </c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20"/>
      <c r="N2" s="22"/>
    </row>
    <row r="3" spans="1:14">
      <c r="A3" s="22"/>
      <c r="B3" s="25"/>
      <c r="C3" s="25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22.5" customHeight="1">
      <c r="A4" s="22"/>
      <c r="B4" s="221" t="s">
        <v>68</v>
      </c>
      <c r="C4" s="222" t="s">
        <v>69</v>
      </c>
      <c r="D4" s="222"/>
      <c r="E4" s="222"/>
      <c r="F4" s="222"/>
      <c r="G4" s="222"/>
      <c r="H4" s="222"/>
      <c r="I4" s="222"/>
      <c r="J4" s="223" t="s">
        <v>70</v>
      </c>
      <c r="K4" s="230" t="s">
        <v>85</v>
      </c>
      <c r="L4" s="230" t="s">
        <v>97</v>
      </c>
      <c r="M4" s="230" t="s">
        <v>76</v>
      </c>
      <c r="N4" s="22"/>
    </row>
    <row r="5" spans="1:14" ht="14.25" customHeight="1">
      <c r="A5" s="22"/>
      <c r="B5" s="221"/>
      <c r="C5" s="226" t="s">
        <v>71</v>
      </c>
      <c r="D5" s="226" t="s">
        <v>72</v>
      </c>
      <c r="E5" s="222" t="s">
        <v>73</v>
      </c>
      <c r="F5" s="228" t="s">
        <v>74</v>
      </c>
      <c r="G5" s="230" t="s">
        <v>75</v>
      </c>
      <c r="H5" s="232" t="s">
        <v>89</v>
      </c>
      <c r="I5" s="230" t="s">
        <v>83</v>
      </c>
      <c r="J5" s="224"/>
      <c r="K5" s="234"/>
      <c r="L5" s="234"/>
      <c r="M5" s="234"/>
      <c r="N5" s="22"/>
    </row>
    <row r="6" spans="1:14" ht="30" customHeight="1">
      <c r="A6" s="22"/>
      <c r="B6" s="221"/>
      <c r="C6" s="227"/>
      <c r="D6" s="227" t="s">
        <v>72</v>
      </c>
      <c r="E6" s="222" t="s">
        <v>73</v>
      </c>
      <c r="F6" s="229"/>
      <c r="G6" s="231"/>
      <c r="H6" s="233"/>
      <c r="I6" s="231"/>
      <c r="J6" s="225"/>
      <c r="K6" s="231"/>
      <c r="L6" s="231"/>
      <c r="M6" s="231"/>
      <c r="N6" s="22"/>
    </row>
    <row r="7" spans="1:14" ht="14.25" customHeight="1">
      <c r="A7" s="22"/>
      <c r="B7" s="26">
        <v>1</v>
      </c>
      <c r="C7" s="27">
        <v>2</v>
      </c>
      <c r="D7" s="27">
        <v>3</v>
      </c>
      <c r="E7" s="27">
        <v>4</v>
      </c>
      <c r="F7" s="27" t="s">
        <v>86</v>
      </c>
      <c r="G7" s="27">
        <v>6</v>
      </c>
      <c r="H7" s="27" t="s">
        <v>87</v>
      </c>
      <c r="I7" s="27" t="s">
        <v>88</v>
      </c>
      <c r="J7" s="27">
        <v>9</v>
      </c>
      <c r="K7" s="27" t="s">
        <v>91</v>
      </c>
      <c r="L7" s="88" t="s">
        <v>92</v>
      </c>
      <c r="M7" s="27" t="s">
        <v>93</v>
      </c>
      <c r="N7" s="22"/>
    </row>
    <row r="8" spans="1:14" ht="22.35" customHeight="1">
      <c r="A8" s="22"/>
      <c r="B8" s="209" t="s">
        <v>95</v>
      </c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2"/>
    </row>
    <row r="9" spans="1:14" ht="18" customHeight="1">
      <c r="A9" s="22"/>
      <c r="B9" s="21" t="s">
        <v>94</v>
      </c>
      <c r="C9" s="28"/>
      <c r="D9" s="28"/>
      <c r="E9" s="28"/>
      <c r="F9" s="28">
        <f>C9+E9+D9</f>
        <v>0</v>
      </c>
      <c r="G9" s="29"/>
      <c r="H9" s="28">
        <f>ROUND(G9*(F9-D9),2)</f>
        <v>0</v>
      </c>
      <c r="I9" s="30">
        <f>F9+H9</f>
        <v>0</v>
      </c>
      <c r="J9" s="31"/>
      <c r="K9" s="28">
        <f>ROUND(ROUND(I9*J9,2)*0.5,2)</f>
        <v>0</v>
      </c>
      <c r="L9" s="28">
        <f>ROUND(I9*J9,2)-K9</f>
        <v>0</v>
      </c>
      <c r="M9" s="28">
        <f>I9-SUM(K9:L9)</f>
        <v>0</v>
      </c>
      <c r="N9" s="22"/>
    </row>
    <row r="10" spans="1:14" ht="22.35" customHeight="1">
      <c r="A10" s="22"/>
      <c r="B10" s="32" t="s">
        <v>77</v>
      </c>
      <c r="C10" s="33">
        <f>SUM(C9:C9)</f>
        <v>0</v>
      </c>
      <c r="D10" s="33">
        <f>SUM(D9:D9)</f>
        <v>0</v>
      </c>
      <c r="E10" s="33">
        <f>SUM(E9:E9)</f>
        <v>0</v>
      </c>
      <c r="F10" s="33">
        <f>SUM(F9:F9)</f>
        <v>0</v>
      </c>
      <c r="G10" s="34"/>
      <c r="H10" s="33">
        <f>SUM(H9:H9)</f>
        <v>0</v>
      </c>
      <c r="I10" s="33">
        <f>SUM(I9:I9)</f>
        <v>0</v>
      </c>
      <c r="J10" s="34"/>
      <c r="K10" s="33">
        <f>SUM(K9:K9)</f>
        <v>0</v>
      </c>
      <c r="L10" s="33">
        <f>SUM(L9:L9)</f>
        <v>0</v>
      </c>
      <c r="M10" s="33">
        <f>SUM(M9:M9)</f>
        <v>0</v>
      </c>
      <c r="N10" s="22"/>
    </row>
    <row r="11" spans="1:14" ht="22.35" customHeight="1">
      <c r="A11" s="22"/>
      <c r="B11" s="211" t="s">
        <v>96</v>
      </c>
      <c r="C11" s="212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2"/>
    </row>
    <row r="12" spans="1:14" ht="18" customHeight="1">
      <c r="A12" s="22"/>
      <c r="B12" s="21" t="s">
        <v>94</v>
      </c>
      <c r="C12" s="28"/>
      <c r="D12" s="28"/>
      <c r="E12" s="28"/>
      <c r="F12" s="28">
        <f>C12+E12+D12</f>
        <v>0</v>
      </c>
      <c r="G12" s="29"/>
      <c r="H12" s="28">
        <f>ROUND(G12*(F12-D12),2)</f>
        <v>0</v>
      </c>
      <c r="I12" s="30">
        <f>F12+H12</f>
        <v>0</v>
      </c>
      <c r="J12" s="31"/>
      <c r="K12" s="28">
        <f>ROUND(ROUND(I12*J12,2)*0.5,2)</f>
        <v>0</v>
      </c>
      <c r="L12" s="28">
        <f>ROUND(I12*J12,2)-K12</f>
        <v>0</v>
      </c>
      <c r="M12" s="28">
        <f>I12-SUM(K12:L12)</f>
        <v>0</v>
      </c>
      <c r="N12" s="22"/>
    </row>
    <row r="13" spans="1:14" ht="22.35" customHeight="1">
      <c r="A13" s="22"/>
      <c r="B13" s="32" t="s">
        <v>77</v>
      </c>
      <c r="C13" s="33">
        <f>SUM(C12:C12)</f>
        <v>0</v>
      </c>
      <c r="D13" s="33">
        <f>SUM(D12:D12)</f>
        <v>0</v>
      </c>
      <c r="E13" s="33">
        <f>SUM(E12:E12)</f>
        <v>0</v>
      </c>
      <c r="F13" s="33">
        <f>SUM(F12:F12)</f>
        <v>0</v>
      </c>
      <c r="G13" s="34"/>
      <c r="H13" s="33">
        <f>SUM(H12:H12)</f>
        <v>0</v>
      </c>
      <c r="I13" s="33">
        <f>SUM(I12:I12)</f>
        <v>0</v>
      </c>
      <c r="J13" s="34"/>
      <c r="K13" s="33">
        <f>SUM(K12:K12)</f>
        <v>0</v>
      </c>
      <c r="L13" s="33">
        <f>SUM(L12:L12)</f>
        <v>0</v>
      </c>
      <c r="M13" s="33">
        <f>SUM(M12:M12)</f>
        <v>0</v>
      </c>
      <c r="N13" s="22"/>
    </row>
    <row r="14" spans="1:14" ht="22.35" customHeight="1">
      <c r="A14" s="22"/>
      <c r="B14" s="211" t="s">
        <v>96</v>
      </c>
      <c r="C14" s="212"/>
      <c r="D14" s="212"/>
      <c r="E14" s="212"/>
      <c r="F14" s="212"/>
      <c r="G14" s="212"/>
      <c r="H14" s="212"/>
      <c r="I14" s="212"/>
      <c r="J14" s="212"/>
      <c r="K14" s="212"/>
      <c r="L14" s="212"/>
      <c r="M14" s="212"/>
      <c r="N14" s="22"/>
    </row>
    <row r="15" spans="1:14" ht="18" customHeight="1">
      <c r="A15" s="22"/>
      <c r="B15" s="21" t="s">
        <v>94</v>
      </c>
      <c r="C15" s="28"/>
      <c r="D15" s="28"/>
      <c r="E15" s="28"/>
      <c r="F15" s="28">
        <f>C15+E15+D15</f>
        <v>0</v>
      </c>
      <c r="G15" s="29"/>
      <c r="H15" s="28">
        <f>ROUND(G15*(F15-D15),2)</f>
        <v>0</v>
      </c>
      <c r="I15" s="30">
        <f>F15+H15</f>
        <v>0</v>
      </c>
      <c r="J15" s="31"/>
      <c r="K15" s="28">
        <f>ROUND(ROUND(I15*J15,2)*0.5,2)</f>
        <v>0</v>
      </c>
      <c r="L15" s="28">
        <f>ROUND(I15*J15,2)-K15</f>
        <v>0</v>
      </c>
      <c r="M15" s="28">
        <f>I15-SUM(K15:L15)</f>
        <v>0</v>
      </c>
      <c r="N15" s="22"/>
    </row>
    <row r="16" spans="1:14" ht="22.35" customHeight="1">
      <c r="A16" s="22"/>
      <c r="B16" s="32" t="s">
        <v>77</v>
      </c>
      <c r="C16" s="33">
        <f>SUM(C15:C15)</f>
        <v>0</v>
      </c>
      <c r="D16" s="33">
        <f>SUM(D15:D15)</f>
        <v>0</v>
      </c>
      <c r="E16" s="33">
        <f>SUM(E15:E15)</f>
        <v>0</v>
      </c>
      <c r="F16" s="33">
        <f>SUM(F15:F15)</f>
        <v>0</v>
      </c>
      <c r="G16" s="34"/>
      <c r="H16" s="33">
        <f>SUM(H15:H15)</f>
        <v>0</v>
      </c>
      <c r="I16" s="33">
        <f>SUM(I15:I15)</f>
        <v>0</v>
      </c>
      <c r="J16" s="34"/>
      <c r="K16" s="33">
        <f>SUM(K15:K15)</f>
        <v>0</v>
      </c>
      <c r="L16" s="33">
        <f>SUM(L15:L15)</f>
        <v>0</v>
      </c>
      <c r="M16" s="33">
        <f>SUM(M15:M15)</f>
        <v>0</v>
      </c>
      <c r="N16" s="22"/>
    </row>
    <row r="17" spans="1:14" ht="22.35" customHeight="1">
      <c r="A17" s="22"/>
      <c r="B17" s="209" t="s">
        <v>96</v>
      </c>
      <c r="C17" s="210"/>
      <c r="D17" s="210"/>
      <c r="E17" s="210"/>
      <c r="F17" s="210"/>
      <c r="G17" s="210"/>
      <c r="H17" s="210"/>
      <c r="I17" s="210"/>
      <c r="J17" s="210"/>
      <c r="K17" s="210"/>
      <c r="L17" s="210"/>
      <c r="M17" s="210"/>
      <c r="N17" s="22"/>
    </row>
    <row r="18" spans="1:14" ht="18" customHeight="1">
      <c r="A18" s="22"/>
      <c r="B18" s="21" t="s">
        <v>94</v>
      </c>
      <c r="C18" s="28"/>
      <c r="D18" s="28"/>
      <c r="E18" s="28"/>
      <c r="F18" s="28">
        <f>C18+E18+D18</f>
        <v>0</v>
      </c>
      <c r="G18" s="29"/>
      <c r="H18" s="28">
        <f>ROUND(G18*(F18-D18),2)</f>
        <v>0</v>
      </c>
      <c r="I18" s="30">
        <f>F18+H18</f>
        <v>0</v>
      </c>
      <c r="J18" s="31"/>
      <c r="K18" s="28">
        <f>ROUND(ROUND(I18*J18,2)*0.5,2)</f>
        <v>0</v>
      </c>
      <c r="L18" s="28">
        <f>ROUND(I18*J18,2)-K18</f>
        <v>0</v>
      </c>
      <c r="M18" s="28">
        <f>I18-SUM(K18:L18)</f>
        <v>0</v>
      </c>
      <c r="N18" s="22"/>
    </row>
    <row r="19" spans="1:14" ht="22.35" customHeight="1">
      <c r="A19" s="22"/>
      <c r="B19" s="32" t="s">
        <v>77</v>
      </c>
      <c r="C19" s="33">
        <f>SUM(C18:C18)</f>
        <v>0</v>
      </c>
      <c r="D19" s="33">
        <f>SUM(D18:D18)</f>
        <v>0</v>
      </c>
      <c r="E19" s="33">
        <f>SUM(E18:E18)</f>
        <v>0</v>
      </c>
      <c r="F19" s="33">
        <f>SUM(F18:F18)</f>
        <v>0</v>
      </c>
      <c r="G19" s="34"/>
      <c r="H19" s="33">
        <f>SUM(H18:H18)</f>
        <v>0</v>
      </c>
      <c r="I19" s="33">
        <f>SUM(I18:I18)</f>
        <v>0</v>
      </c>
      <c r="J19" s="34"/>
      <c r="K19" s="33">
        <f>SUM(K18:K18)</f>
        <v>0</v>
      </c>
      <c r="L19" s="33">
        <f>SUM(L18:L18)</f>
        <v>0</v>
      </c>
      <c r="M19" s="33">
        <f>SUM(M18:M18)</f>
        <v>0</v>
      </c>
      <c r="N19" s="22"/>
    </row>
    <row r="20" spans="1:14" ht="22.35" customHeight="1">
      <c r="A20" s="22"/>
      <c r="B20" s="209" t="s">
        <v>96</v>
      </c>
      <c r="C20" s="210"/>
      <c r="D20" s="210"/>
      <c r="E20" s="210"/>
      <c r="F20" s="210"/>
      <c r="G20" s="210"/>
      <c r="H20" s="210"/>
      <c r="I20" s="210"/>
      <c r="J20" s="210"/>
      <c r="K20" s="210"/>
      <c r="L20" s="210"/>
      <c r="M20" s="210"/>
      <c r="N20" s="22"/>
    </row>
    <row r="21" spans="1:14" ht="18.75" customHeight="1">
      <c r="A21" s="22"/>
      <c r="B21" s="21" t="s">
        <v>94</v>
      </c>
      <c r="C21" s="28"/>
      <c r="D21" s="28"/>
      <c r="E21" s="28"/>
      <c r="F21" s="28">
        <f>C21+E21+D21</f>
        <v>0</v>
      </c>
      <c r="G21" s="29"/>
      <c r="H21" s="28">
        <f t="shared" ref="H21" si="0">ROUND(G21*(F21-D21),2)</f>
        <v>0</v>
      </c>
      <c r="I21" s="30">
        <f>F21+H21</f>
        <v>0</v>
      </c>
      <c r="J21" s="31"/>
      <c r="K21" s="28">
        <f>ROUND(ROUND(I21*J21,2)*0.5,2)</f>
        <v>0</v>
      </c>
      <c r="L21" s="28">
        <f>ROUND(I21*J21,2)-K21</f>
        <v>0</v>
      </c>
      <c r="M21" s="28">
        <f>I21-SUM(K21:L21)</f>
        <v>0</v>
      </c>
      <c r="N21" s="22"/>
    </row>
    <row r="22" spans="1:14" ht="22.35" customHeight="1">
      <c r="A22" s="22"/>
      <c r="B22" s="32" t="s">
        <v>77</v>
      </c>
      <c r="C22" s="33">
        <f>SUM(C21:C21)</f>
        <v>0</v>
      </c>
      <c r="D22" s="33">
        <f>SUM(D21:D21)</f>
        <v>0</v>
      </c>
      <c r="E22" s="33">
        <f>SUM(E21:E21)</f>
        <v>0</v>
      </c>
      <c r="F22" s="33">
        <f>SUM(F21:F21)</f>
        <v>0</v>
      </c>
      <c r="G22" s="34"/>
      <c r="H22" s="33">
        <f>SUM(H21:H21)</f>
        <v>0</v>
      </c>
      <c r="I22" s="33">
        <f>SUM(I21:I21)</f>
        <v>0</v>
      </c>
      <c r="J22" s="34"/>
      <c r="K22" s="33">
        <f>SUM(K21:K21)</f>
        <v>0</v>
      </c>
      <c r="L22" s="33">
        <f>SUM(L21:L21)</f>
        <v>0</v>
      </c>
      <c r="M22" s="33">
        <f>SUM(M21:M21)</f>
        <v>0</v>
      </c>
      <c r="N22" s="22"/>
    </row>
    <row r="23" spans="1:14" ht="22.35" customHeight="1">
      <c r="A23" s="22"/>
      <c r="B23" s="209" t="s">
        <v>96</v>
      </c>
      <c r="C23" s="210"/>
      <c r="D23" s="210"/>
      <c r="E23" s="210"/>
      <c r="F23" s="210"/>
      <c r="G23" s="210"/>
      <c r="H23" s="210"/>
      <c r="I23" s="210"/>
      <c r="J23" s="210"/>
      <c r="K23" s="210"/>
      <c r="L23" s="210"/>
      <c r="M23" s="210"/>
      <c r="N23" s="22"/>
    </row>
    <row r="24" spans="1:14" ht="18" customHeight="1">
      <c r="A24" s="22"/>
      <c r="B24" s="21" t="s">
        <v>94</v>
      </c>
      <c r="C24" s="28"/>
      <c r="D24" s="28"/>
      <c r="E24" s="28"/>
      <c r="F24" s="28">
        <f>C24+E24+D24</f>
        <v>0</v>
      </c>
      <c r="G24" s="29"/>
      <c r="H24" s="28">
        <f t="shared" ref="H24" si="1">ROUND(G24*(F24-D24),2)</f>
        <v>0</v>
      </c>
      <c r="I24" s="30">
        <f>F24+H24</f>
        <v>0</v>
      </c>
      <c r="J24" s="31"/>
      <c r="K24" s="28">
        <f>ROUND(ROUND(I24*J24,2)*0.5,2)</f>
        <v>0</v>
      </c>
      <c r="L24" s="28">
        <f>ROUND(I24*J24,2)-K24</f>
        <v>0</v>
      </c>
      <c r="M24" s="28">
        <f>I24-SUM(K24:L24)</f>
        <v>0</v>
      </c>
      <c r="N24" s="22"/>
    </row>
    <row r="25" spans="1:14" ht="22.35" customHeight="1">
      <c r="A25" s="22"/>
      <c r="B25" s="32" t="s">
        <v>77</v>
      </c>
      <c r="C25" s="33">
        <f>SUM(C24:C24)</f>
        <v>0</v>
      </c>
      <c r="D25" s="33">
        <f>SUM(D24:D24)</f>
        <v>0</v>
      </c>
      <c r="E25" s="33">
        <f>SUM(E24:E24)</f>
        <v>0</v>
      </c>
      <c r="F25" s="33">
        <f>SUM(F24:F24)</f>
        <v>0</v>
      </c>
      <c r="G25" s="34"/>
      <c r="H25" s="33">
        <f>SUM(H24:H24)</f>
        <v>0</v>
      </c>
      <c r="I25" s="33">
        <f>SUM(I24:I24)</f>
        <v>0</v>
      </c>
      <c r="J25" s="34"/>
      <c r="K25" s="33">
        <f>SUM(K24:K24)</f>
        <v>0</v>
      </c>
      <c r="L25" s="33">
        <f>SUM(L24:L24)</f>
        <v>0</v>
      </c>
      <c r="M25" s="33">
        <f>SUM(M24:M24)</f>
        <v>0</v>
      </c>
      <c r="N25" s="22"/>
    </row>
    <row r="26" spans="1:14" ht="22.35" customHeight="1">
      <c r="A26" s="22"/>
      <c r="B26" s="209" t="s">
        <v>96</v>
      </c>
      <c r="C26" s="210"/>
      <c r="D26" s="210"/>
      <c r="E26" s="210"/>
      <c r="F26" s="210"/>
      <c r="G26" s="210"/>
      <c r="H26" s="210"/>
      <c r="I26" s="210"/>
      <c r="J26" s="210"/>
      <c r="K26" s="210"/>
      <c r="L26" s="210"/>
      <c r="M26" s="210"/>
      <c r="N26" s="22"/>
    </row>
    <row r="27" spans="1:14" ht="18" customHeight="1">
      <c r="A27" s="22"/>
      <c r="B27" s="21" t="s">
        <v>94</v>
      </c>
      <c r="C27" s="28"/>
      <c r="D27" s="28"/>
      <c r="E27" s="28"/>
      <c r="F27" s="28">
        <f>C27+E27+D27</f>
        <v>0</v>
      </c>
      <c r="G27" s="29"/>
      <c r="H27" s="28">
        <f t="shared" ref="H27" si="2">ROUND(G27*(F27-D27),2)</f>
        <v>0</v>
      </c>
      <c r="I27" s="30">
        <f>F27+H27</f>
        <v>0</v>
      </c>
      <c r="J27" s="31"/>
      <c r="K27" s="28">
        <f>ROUND(ROUND(I27*J27,2)*0.5,2)</f>
        <v>0</v>
      </c>
      <c r="L27" s="28">
        <f>ROUND(I27*J27,2)-K27</f>
        <v>0</v>
      </c>
      <c r="M27" s="28">
        <f>I27-SUM(K27:L27)</f>
        <v>0</v>
      </c>
      <c r="N27" s="22"/>
    </row>
    <row r="28" spans="1:14" ht="22.35" customHeight="1">
      <c r="A28" s="22"/>
      <c r="B28" s="32" t="s">
        <v>77</v>
      </c>
      <c r="C28" s="33">
        <f>SUM(C27:C27)</f>
        <v>0</v>
      </c>
      <c r="D28" s="33">
        <f>SUM(D27:D27)</f>
        <v>0</v>
      </c>
      <c r="E28" s="33">
        <f>SUM(E27:E27)</f>
        <v>0</v>
      </c>
      <c r="F28" s="33">
        <f>SUM(F27:F27)</f>
        <v>0</v>
      </c>
      <c r="G28" s="34"/>
      <c r="H28" s="33">
        <f>SUM(H27:H27)</f>
        <v>0</v>
      </c>
      <c r="I28" s="33">
        <f>SUM(I27:I27)</f>
        <v>0</v>
      </c>
      <c r="J28" s="34"/>
      <c r="K28" s="33">
        <f>SUM(K27:K27)</f>
        <v>0</v>
      </c>
      <c r="L28" s="33">
        <f>SUM(L27:L27)</f>
        <v>0</v>
      </c>
      <c r="M28" s="33">
        <f>SUM(M27:M27)</f>
        <v>0</v>
      </c>
      <c r="N28" s="22"/>
    </row>
    <row r="29" spans="1:14" ht="22.35" customHeight="1">
      <c r="A29" s="22"/>
      <c r="B29" s="209" t="s">
        <v>96</v>
      </c>
      <c r="C29" s="210"/>
      <c r="D29" s="210"/>
      <c r="E29" s="210"/>
      <c r="F29" s="210"/>
      <c r="G29" s="210"/>
      <c r="H29" s="210"/>
      <c r="I29" s="210"/>
      <c r="J29" s="210"/>
      <c r="K29" s="210"/>
      <c r="L29" s="210"/>
      <c r="M29" s="210"/>
      <c r="N29" s="22"/>
    </row>
    <row r="30" spans="1:14" ht="18" customHeight="1">
      <c r="A30" s="22"/>
      <c r="B30" s="21" t="s">
        <v>94</v>
      </c>
      <c r="C30" s="28"/>
      <c r="D30" s="28"/>
      <c r="E30" s="28"/>
      <c r="F30" s="28">
        <f>C30+E30+D30</f>
        <v>0</v>
      </c>
      <c r="G30" s="29"/>
      <c r="H30" s="28">
        <f t="shared" ref="H30" si="3">ROUND(G30*(F30-D30),2)</f>
        <v>0</v>
      </c>
      <c r="I30" s="30">
        <f>F30+H30</f>
        <v>0</v>
      </c>
      <c r="J30" s="31"/>
      <c r="K30" s="28">
        <f>ROUND(ROUND(I30*J30,2)*0.5,2)</f>
        <v>0</v>
      </c>
      <c r="L30" s="28">
        <f>ROUND(I30*J30,2)-K30</f>
        <v>0</v>
      </c>
      <c r="M30" s="28">
        <f>I30-SUM(K30:L30)</f>
        <v>0</v>
      </c>
      <c r="N30" s="22"/>
    </row>
    <row r="31" spans="1:14" ht="22.35" customHeight="1">
      <c r="A31" s="22"/>
      <c r="B31" s="32" t="s">
        <v>77</v>
      </c>
      <c r="C31" s="33">
        <f>SUM(C30:C30)</f>
        <v>0</v>
      </c>
      <c r="D31" s="33">
        <f>SUM(D30:D30)</f>
        <v>0</v>
      </c>
      <c r="E31" s="33">
        <f>SUM(E30:E30)</f>
        <v>0</v>
      </c>
      <c r="F31" s="33">
        <f>SUM(F30:F30)</f>
        <v>0</v>
      </c>
      <c r="G31" s="34"/>
      <c r="H31" s="33">
        <f>SUM(H30:H30)</f>
        <v>0</v>
      </c>
      <c r="I31" s="33">
        <f>SUM(I30:I30)</f>
        <v>0</v>
      </c>
      <c r="J31" s="34"/>
      <c r="K31" s="33">
        <f>SUM(K30:K30)</f>
        <v>0</v>
      </c>
      <c r="L31" s="33">
        <f>SUM(L30:L30)</f>
        <v>0</v>
      </c>
      <c r="M31" s="33">
        <f>SUM(M30:M30)</f>
        <v>0</v>
      </c>
      <c r="N31" s="22"/>
    </row>
    <row r="32" spans="1:14" ht="22.35" customHeight="1">
      <c r="A32" s="22"/>
      <c r="B32" s="209" t="s">
        <v>96</v>
      </c>
      <c r="C32" s="210"/>
      <c r="D32" s="210"/>
      <c r="E32" s="210"/>
      <c r="F32" s="210"/>
      <c r="G32" s="210"/>
      <c r="H32" s="210"/>
      <c r="I32" s="210"/>
      <c r="J32" s="210"/>
      <c r="K32" s="210"/>
      <c r="L32" s="210"/>
      <c r="M32" s="210"/>
      <c r="N32" s="22"/>
    </row>
    <row r="33" spans="1:14" ht="18" customHeight="1">
      <c r="A33" s="22"/>
      <c r="B33" s="21" t="s">
        <v>94</v>
      </c>
      <c r="C33" s="28"/>
      <c r="D33" s="28"/>
      <c r="E33" s="28"/>
      <c r="F33" s="28">
        <f>C33+E33+D33</f>
        <v>0</v>
      </c>
      <c r="G33" s="29"/>
      <c r="H33" s="28">
        <f t="shared" ref="H33" si="4">ROUND(G33*(F33-D33),2)</f>
        <v>0</v>
      </c>
      <c r="I33" s="30">
        <f>F33+H33</f>
        <v>0</v>
      </c>
      <c r="J33" s="31"/>
      <c r="K33" s="28">
        <f>ROUND(ROUND(I33*J33,2)*0.5,2)</f>
        <v>0</v>
      </c>
      <c r="L33" s="28">
        <f>ROUND(I33*J33,2)-K33</f>
        <v>0</v>
      </c>
      <c r="M33" s="28">
        <f>I33-SUM(K33:L33)</f>
        <v>0</v>
      </c>
      <c r="N33" s="22"/>
    </row>
    <row r="34" spans="1:14" ht="22.35" customHeight="1">
      <c r="A34" s="22"/>
      <c r="B34" s="32" t="s">
        <v>77</v>
      </c>
      <c r="C34" s="33">
        <f>SUM(C33:C33)</f>
        <v>0</v>
      </c>
      <c r="D34" s="33">
        <f>SUM(D33:D33)</f>
        <v>0</v>
      </c>
      <c r="E34" s="33">
        <f>SUM(E33:E33)</f>
        <v>0</v>
      </c>
      <c r="F34" s="33">
        <f>SUM(F33:F33)</f>
        <v>0</v>
      </c>
      <c r="G34" s="34"/>
      <c r="H34" s="33">
        <f>SUM(H33:H33)</f>
        <v>0</v>
      </c>
      <c r="I34" s="33">
        <f>SUM(I33:I33)</f>
        <v>0</v>
      </c>
      <c r="J34" s="34"/>
      <c r="K34" s="33">
        <f>SUM(K33:K33)</f>
        <v>0</v>
      </c>
      <c r="L34" s="33">
        <f>SUM(L33:L33)</f>
        <v>0</v>
      </c>
      <c r="M34" s="33">
        <f>SUM(M33:M33)</f>
        <v>0</v>
      </c>
      <c r="N34" s="22"/>
    </row>
    <row r="35" spans="1:14" ht="22.35" customHeight="1">
      <c r="A35" s="22"/>
      <c r="B35" s="209" t="s">
        <v>96</v>
      </c>
      <c r="C35" s="210"/>
      <c r="D35" s="210"/>
      <c r="E35" s="210"/>
      <c r="F35" s="210"/>
      <c r="G35" s="210"/>
      <c r="H35" s="210"/>
      <c r="I35" s="210"/>
      <c r="J35" s="210"/>
      <c r="K35" s="210"/>
      <c r="L35" s="210"/>
      <c r="M35" s="210"/>
      <c r="N35" s="22"/>
    </row>
    <row r="36" spans="1:14" ht="18" customHeight="1">
      <c r="A36" s="22"/>
      <c r="B36" s="21" t="s">
        <v>94</v>
      </c>
      <c r="C36" s="28"/>
      <c r="D36" s="28"/>
      <c r="E36" s="28"/>
      <c r="F36" s="28">
        <f>C36+E36+D36</f>
        <v>0</v>
      </c>
      <c r="G36" s="29"/>
      <c r="H36" s="28">
        <f t="shared" ref="H36" si="5">ROUND(G36*(F36-D36),2)</f>
        <v>0</v>
      </c>
      <c r="I36" s="30">
        <f>F36+H36</f>
        <v>0</v>
      </c>
      <c r="J36" s="31"/>
      <c r="K36" s="28">
        <f>ROUND(ROUND(I36*J36,2)*0.5,2)</f>
        <v>0</v>
      </c>
      <c r="L36" s="28">
        <f>ROUND(I36*J36,2)-K36</f>
        <v>0</v>
      </c>
      <c r="M36" s="28">
        <f>I36-SUM(K36:L36)</f>
        <v>0</v>
      </c>
      <c r="N36" s="22"/>
    </row>
    <row r="37" spans="1:14" ht="22.35" customHeight="1">
      <c r="A37" s="22"/>
      <c r="B37" s="32" t="s">
        <v>77</v>
      </c>
      <c r="C37" s="33">
        <f>SUM(C36:C36)</f>
        <v>0</v>
      </c>
      <c r="D37" s="33">
        <f>SUM(D36:D36)</f>
        <v>0</v>
      </c>
      <c r="E37" s="33">
        <f>SUM(E36:E36)</f>
        <v>0</v>
      </c>
      <c r="F37" s="33">
        <f>SUM(F36:F36)</f>
        <v>0</v>
      </c>
      <c r="G37" s="34"/>
      <c r="H37" s="33">
        <f>SUM(H36:H36)</f>
        <v>0</v>
      </c>
      <c r="I37" s="33">
        <f>SUM(I36:I36)</f>
        <v>0</v>
      </c>
      <c r="J37" s="34"/>
      <c r="K37" s="33">
        <f>SUM(K36:K36)</f>
        <v>0</v>
      </c>
      <c r="L37" s="33">
        <f>SUM(L36:L36)</f>
        <v>0</v>
      </c>
      <c r="M37" s="33">
        <f>SUM(M36:M36)</f>
        <v>0</v>
      </c>
      <c r="N37" s="22"/>
    </row>
    <row r="38" spans="1:14" ht="20.25" customHeight="1">
      <c r="A38" s="22"/>
      <c r="B38" s="215"/>
      <c r="C38" s="216"/>
      <c r="D38" s="216"/>
      <c r="E38" s="216"/>
      <c r="F38" s="216"/>
      <c r="G38" s="216"/>
      <c r="H38" s="216"/>
      <c r="I38" s="216"/>
      <c r="J38" s="216"/>
      <c r="K38" s="216"/>
      <c r="L38" s="216"/>
      <c r="M38" s="217"/>
      <c r="N38" s="22"/>
    </row>
    <row r="39" spans="1:14" s="39" customFormat="1" ht="26.25" customHeight="1">
      <c r="A39" s="35"/>
      <c r="B39" s="36" t="s">
        <v>78</v>
      </c>
      <c r="C39" s="37">
        <f>C10+C13+C16+C19+C22+C25+C28+C31+C34+C37</f>
        <v>0</v>
      </c>
      <c r="D39" s="37">
        <f t="shared" ref="D39:F39" si="6">D10+D13+D16+D19+D22+D25+D28+D31+D34+D37</f>
        <v>0</v>
      </c>
      <c r="E39" s="37">
        <f t="shared" si="6"/>
        <v>0</v>
      </c>
      <c r="F39" s="37">
        <f t="shared" si="6"/>
        <v>0</v>
      </c>
      <c r="G39" s="38"/>
      <c r="H39" s="37">
        <f>H10+H13+H16+H19+H22+H25+H28+H31+H34+H37</f>
        <v>0</v>
      </c>
      <c r="I39" s="37">
        <f>I10+I13+I16+I19+I22+I25+I28+I31+I34+I37</f>
        <v>0</v>
      </c>
      <c r="J39" s="38"/>
      <c r="K39" s="37">
        <f>K10+K13+K16+K19+K22+K25+K28+K31+K34+K37</f>
        <v>0</v>
      </c>
      <c r="L39" s="37">
        <f>L10+L13+L16+L19+L22+L25+L28+L31+L34+L37</f>
        <v>0</v>
      </c>
      <c r="M39" s="37">
        <f>M10+M13+M16+M19+M22+M25+M28+M31+M34+M37</f>
        <v>0</v>
      </c>
      <c r="N39" s="35"/>
    </row>
    <row r="40" spans="1:14" ht="25.5" customHeight="1">
      <c r="A40" s="22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22"/>
    </row>
    <row r="41" spans="1:14" ht="25.5" customHeight="1">
      <c r="A41" s="22"/>
      <c r="B41" s="213" t="s">
        <v>79</v>
      </c>
      <c r="C41" s="213"/>
      <c r="D41" s="213"/>
      <c r="E41" s="214">
        <v>0</v>
      </c>
      <c r="F41" s="214"/>
      <c r="G41" s="40"/>
      <c r="H41" s="40"/>
      <c r="I41" s="40"/>
      <c r="J41" s="40"/>
      <c r="K41" s="40"/>
      <c r="L41" s="40"/>
      <c r="M41" s="40"/>
      <c r="N41" s="22"/>
    </row>
    <row r="42" spans="1:14" ht="25.5" customHeight="1">
      <c r="A42" s="22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22"/>
    </row>
    <row r="43" spans="1:14" ht="25.5" customHeight="1">
      <c r="A43" s="22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22"/>
    </row>
    <row r="44" spans="1:14" ht="25.5" customHeight="1">
      <c r="A44" s="22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22"/>
    </row>
    <row r="45" spans="1:14" ht="25.5" customHeight="1">
      <c r="A45" s="22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22"/>
    </row>
    <row r="46" spans="1:14" ht="25.5" customHeight="1">
      <c r="A46" s="22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22"/>
    </row>
    <row r="47" spans="1:14" ht="25.5" customHeight="1">
      <c r="A47" s="22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22"/>
    </row>
    <row r="48" spans="1:14" ht="25.5" customHeight="1">
      <c r="A48" s="22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22"/>
    </row>
    <row r="49" spans="1:14" ht="25.5" customHeight="1">
      <c r="A49" s="22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22"/>
    </row>
    <row r="50" spans="1:14" ht="25.5" customHeight="1">
      <c r="A50" s="22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22"/>
    </row>
    <row r="51" spans="1:14" ht="25.5" customHeight="1">
      <c r="A51" s="22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22"/>
    </row>
    <row r="52" spans="1:14" ht="25.5" customHeight="1">
      <c r="A52" s="22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22"/>
    </row>
    <row r="53" spans="1:14" ht="25.5" customHeight="1">
      <c r="A53" s="22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22"/>
    </row>
    <row r="54" spans="1:14" ht="25.5" customHeight="1">
      <c r="A54" s="22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22"/>
    </row>
  </sheetData>
  <mergeCells count="27">
    <mergeCell ref="B2:M2"/>
    <mergeCell ref="B4:B6"/>
    <mergeCell ref="C4:I4"/>
    <mergeCell ref="J4:J6"/>
    <mergeCell ref="C5:C6"/>
    <mergeCell ref="D5:D6"/>
    <mergeCell ref="E5:E6"/>
    <mergeCell ref="F5:F6"/>
    <mergeCell ref="G5:G6"/>
    <mergeCell ref="H5:H6"/>
    <mergeCell ref="I5:I6"/>
    <mergeCell ref="K4:K6"/>
    <mergeCell ref="M4:M6"/>
    <mergeCell ref="L4:L6"/>
    <mergeCell ref="B17:M17"/>
    <mergeCell ref="B8:M8"/>
    <mergeCell ref="B11:M11"/>
    <mergeCell ref="B14:M14"/>
    <mergeCell ref="B41:D41"/>
    <mergeCell ref="E41:F41"/>
    <mergeCell ref="B38:M38"/>
    <mergeCell ref="B20:M20"/>
    <mergeCell ref="B23:M23"/>
    <mergeCell ref="B26:M26"/>
    <mergeCell ref="B29:M29"/>
    <mergeCell ref="B32:M32"/>
    <mergeCell ref="B35:M35"/>
  </mergeCells>
  <pageMargins left="0.31496062992125984" right="0.23622047244094491" top="0.35433070866141736" bottom="0.27559055118110237" header="0.31496062992125984" footer="0.27559055118110237"/>
  <pageSetup paperSize="9" scale="51" fitToHeight="0" orientation="portrait" r:id="rId1"/>
  <headerFooter>
    <oddFooter>&amp;L&amp;P/&amp;N&amp;C&amp;1#&amp;"Calibri"&amp;8&amp;K000000K2 - Informacja wewnętrzna (Internal)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592FA-8674-4B25-AD80-BA25791CF587}">
  <sheetPr>
    <tabColor rgb="FFFF0000"/>
    <pageSetUpPr fitToPage="1"/>
  </sheetPr>
  <dimension ref="A1:N54"/>
  <sheetViews>
    <sheetView view="pageBreakPreview" zoomScaleNormal="100" zoomScaleSheetLayoutView="100" workbookViewId="0">
      <selection activeCell="B4" sqref="B4:B6"/>
    </sheetView>
  </sheetViews>
  <sheetFormatPr defaultRowHeight="15"/>
  <cols>
    <col min="1" max="1" width="3" customWidth="1"/>
    <col min="2" max="2" width="20.42578125" style="20" customWidth="1"/>
    <col min="3" max="5" width="14.7109375" style="20" customWidth="1"/>
    <col min="6" max="6" width="15.7109375" style="20" customWidth="1"/>
    <col min="7" max="7" width="10.7109375" style="20" customWidth="1"/>
    <col min="8" max="8" width="14.7109375" style="20" customWidth="1"/>
    <col min="9" max="9" width="19.7109375" style="20" customWidth="1"/>
    <col min="10" max="10" width="10.7109375" style="20" customWidth="1"/>
    <col min="11" max="13" width="15.7109375" style="20" customWidth="1"/>
    <col min="14" max="14" width="3" customWidth="1"/>
  </cols>
  <sheetData>
    <row r="1" spans="1:14" ht="24" customHeight="1" thickBot="1">
      <c r="A1" s="2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5"/>
      <c r="N1" s="2"/>
    </row>
    <row r="2" spans="1:14" ht="36" customHeight="1" thickBot="1">
      <c r="A2" s="2"/>
      <c r="B2" s="218" t="s">
        <v>80</v>
      </c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20"/>
      <c r="N2" s="14"/>
    </row>
    <row r="3" spans="1:14">
      <c r="A3" s="2"/>
      <c r="B3" s="16"/>
      <c r="C3" s="16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22.5" customHeight="1">
      <c r="A4" s="2"/>
      <c r="B4" s="221" t="s">
        <v>68</v>
      </c>
      <c r="C4" s="222" t="s">
        <v>81</v>
      </c>
      <c r="D4" s="222"/>
      <c r="E4" s="222"/>
      <c r="F4" s="222"/>
      <c r="G4" s="222"/>
      <c r="H4" s="222"/>
      <c r="I4" s="222"/>
      <c r="J4" s="223" t="s">
        <v>70</v>
      </c>
      <c r="K4" s="230" t="s">
        <v>85</v>
      </c>
      <c r="L4" s="230" t="s">
        <v>97</v>
      </c>
      <c r="M4" s="230" t="s">
        <v>76</v>
      </c>
      <c r="N4" s="2"/>
    </row>
    <row r="5" spans="1:14" ht="14.25" customHeight="1">
      <c r="A5" s="2"/>
      <c r="B5" s="221"/>
      <c r="C5" s="226" t="s">
        <v>71</v>
      </c>
      <c r="D5" s="226" t="s">
        <v>72</v>
      </c>
      <c r="E5" s="222" t="s">
        <v>73</v>
      </c>
      <c r="F5" s="232" t="s">
        <v>74</v>
      </c>
      <c r="G5" s="230" t="s">
        <v>75</v>
      </c>
      <c r="H5" s="232" t="s">
        <v>89</v>
      </c>
      <c r="I5" s="230" t="s">
        <v>84</v>
      </c>
      <c r="J5" s="224"/>
      <c r="K5" s="234"/>
      <c r="L5" s="234"/>
      <c r="M5" s="234"/>
      <c r="N5" s="2"/>
    </row>
    <row r="6" spans="1:14" ht="30" customHeight="1">
      <c r="A6" s="2"/>
      <c r="B6" s="221"/>
      <c r="C6" s="227"/>
      <c r="D6" s="227" t="s">
        <v>72</v>
      </c>
      <c r="E6" s="222" t="s">
        <v>73</v>
      </c>
      <c r="F6" s="229"/>
      <c r="G6" s="231"/>
      <c r="H6" s="233"/>
      <c r="I6" s="231"/>
      <c r="J6" s="225"/>
      <c r="K6" s="231"/>
      <c r="L6" s="231"/>
      <c r="M6" s="231"/>
      <c r="N6" s="2"/>
    </row>
    <row r="7" spans="1:14" ht="14.25" customHeight="1">
      <c r="A7" s="2"/>
      <c r="B7" s="26">
        <v>1</v>
      </c>
      <c r="C7" s="88">
        <v>2</v>
      </c>
      <c r="D7" s="88">
        <v>3</v>
      </c>
      <c r="E7" s="88">
        <v>4</v>
      </c>
      <c r="F7" s="88" t="s">
        <v>86</v>
      </c>
      <c r="G7" s="88">
        <v>6</v>
      </c>
      <c r="H7" s="88" t="s">
        <v>87</v>
      </c>
      <c r="I7" s="88" t="s">
        <v>88</v>
      </c>
      <c r="J7" s="88">
        <v>9</v>
      </c>
      <c r="K7" s="88" t="s">
        <v>91</v>
      </c>
      <c r="L7" s="88" t="s">
        <v>92</v>
      </c>
      <c r="M7" s="88" t="s">
        <v>93</v>
      </c>
      <c r="N7" s="2"/>
    </row>
    <row r="8" spans="1:14" ht="22.35" customHeight="1">
      <c r="A8" s="2"/>
      <c r="B8" s="209" t="s">
        <v>96</v>
      </c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"/>
    </row>
    <row r="9" spans="1:14" ht="18" customHeight="1">
      <c r="A9" s="2"/>
      <c r="B9" s="21" t="s">
        <v>94</v>
      </c>
      <c r="C9" s="28"/>
      <c r="D9" s="28"/>
      <c r="E9" s="28"/>
      <c r="F9" s="28">
        <f>SUM(C9:E9)</f>
        <v>0</v>
      </c>
      <c r="G9" s="29"/>
      <c r="H9" s="42"/>
      <c r="I9" s="30">
        <f>F9+H9</f>
        <v>0</v>
      </c>
      <c r="J9" s="31"/>
      <c r="K9" s="42"/>
      <c r="L9" s="42"/>
      <c r="M9" s="28"/>
      <c r="N9" s="2"/>
    </row>
    <row r="10" spans="1:14" ht="22.35" customHeight="1">
      <c r="A10" s="2"/>
      <c r="B10" s="32" t="s">
        <v>77</v>
      </c>
      <c r="C10" s="33">
        <f>SUM(C9:C9)</f>
        <v>0</v>
      </c>
      <c r="D10" s="33">
        <f>SUM(D9:D9)</f>
        <v>0</v>
      </c>
      <c r="E10" s="33">
        <f>SUM(E9:E9)</f>
        <v>0</v>
      </c>
      <c r="F10" s="33">
        <f>SUM(F9:F9)</f>
        <v>0</v>
      </c>
      <c r="G10" s="34"/>
      <c r="H10" s="33">
        <f>SUM(H9:H9)</f>
        <v>0</v>
      </c>
      <c r="I10" s="33">
        <f>SUM(I9:I9)</f>
        <v>0</v>
      </c>
      <c r="J10" s="34"/>
      <c r="K10" s="33">
        <f>SUM(K9:K9)</f>
        <v>0</v>
      </c>
      <c r="L10" s="33">
        <f>SUM(L9:L9)</f>
        <v>0</v>
      </c>
      <c r="M10" s="33">
        <f>SUM(M9:M9)</f>
        <v>0</v>
      </c>
      <c r="N10" s="2"/>
    </row>
    <row r="11" spans="1:14" ht="22.35" customHeight="1">
      <c r="A11" s="2"/>
      <c r="B11" s="211" t="s">
        <v>96</v>
      </c>
      <c r="C11" s="212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"/>
    </row>
    <row r="12" spans="1:14" ht="18" customHeight="1">
      <c r="A12" s="2"/>
      <c r="B12" s="21" t="s">
        <v>94</v>
      </c>
      <c r="C12" s="28"/>
      <c r="D12" s="28"/>
      <c r="E12" s="28"/>
      <c r="F12" s="28">
        <f>SUM(C12:E12)</f>
        <v>0</v>
      </c>
      <c r="G12" s="29"/>
      <c r="H12" s="28"/>
      <c r="I12" s="30">
        <f>F12+H12</f>
        <v>0</v>
      </c>
      <c r="J12" s="31"/>
      <c r="K12" s="28"/>
      <c r="L12" s="28"/>
      <c r="M12" s="28"/>
      <c r="N12" s="2"/>
    </row>
    <row r="13" spans="1:14" ht="22.35" customHeight="1">
      <c r="A13" s="2"/>
      <c r="B13" s="32" t="s">
        <v>77</v>
      </c>
      <c r="C13" s="33">
        <f>SUM(C12:C12)</f>
        <v>0</v>
      </c>
      <c r="D13" s="33">
        <f>SUM(D12:D12)</f>
        <v>0</v>
      </c>
      <c r="E13" s="33">
        <f>SUM(E12:E12)</f>
        <v>0</v>
      </c>
      <c r="F13" s="33">
        <f>SUM(F12:F12)</f>
        <v>0</v>
      </c>
      <c r="G13" s="34"/>
      <c r="H13" s="33">
        <f>SUM(H12:H12)</f>
        <v>0</v>
      </c>
      <c r="I13" s="33">
        <f>SUM(I12:I12)</f>
        <v>0</v>
      </c>
      <c r="J13" s="34"/>
      <c r="K13" s="33">
        <f>SUM(K12:K12)</f>
        <v>0</v>
      </c>
      <c r="L13" s="33">
        <f>SUM(L12:L12)</f>
        <v>0</v>
      </c>
      <c r="M13" s="33">
        <f>SUM(M12:M12)</f>
        <v>0</v>
      </c>
      <c r="N13" s="2"/>
    </row>
    <row r="14" spans="1:14" ht="22.35" customHeight="1">
      <c r="A14" s="2"/>
      <c r="B14" s="211" t="s">
        <v>96</v>
      </c>
      <c r="C14" s="212"/>
      <c r="D14" s="212"/>
      <c r="E14" s="212"/>
      <c r="F14" s="212"/>
      <c r="G14" s="212"/>
      <c r="H14" s="212"/>
      <c r="I14" s="212"/>
      <c r="J14" s="212"/>
      <c r="K14" s="212"/>
      <c r="L14" s="212"/>
      <c r="M14" s="212"/>
      <c r="N14" s="2"/>
    </row>
    <row r="15" spans="1:14" ht="18" customHeight="1">
      <c r="A15" s="2"/>
      <c r="B15" s="21" t="s">
        <v>94</v>
      </c>
      <c r="C15" s="28"/>
      <c r="D15" s="28"/>
      <c r="E15" s="28"/>
      <c r="F15" s="28">
        <f>SUM(C15:E15)</f>
        <v>0</v>
      </c>
      <c r="G15" s="29"/>
      <c r="H15" s="28"/>
      <c r="I15" s="30">
        <f>F15+H15</f>
        <v>0</v>
      </c>
      <c r="J15" s="31"/>
      <c r="K15" s="28"/>
      <c r="L15" s="28"/>
      <c r="M15" s="28"/>
      <c r="N15" s="2"/>
    </row>
    <row r="16" spans="1:14" ht="22.35" customHeight="1">
      <c r="A16" s="2"/>
      <c r="B16" s="32" t="s">
        <v>77</v>
      </c>
      <c r="C16" s="33">
        <f>SUM(C15:C15)</f>
        <v>0</v>
      </c>
      <c r="D16" s="33">
        <f>SUM(D15:D15)</f>
        <v>0</v>
      </c>
      <c r="E16" s="33">
        <f>SUM(E15:E15)</f>
        <v>0</v>
      </c>
      <c r="F16" s="33">
        <f>SUM(F15:F15)</f>
        <v>0</v>
      </c>
      <c r="G16" s="34"/>
      <c r="H16" s="33">
        <f>SUM(H15:H15)</f>
        <v>0</v>
      </c>
      <c r="I16" s="33">
        <f>SUM(I15:I15)</f>
        <v>0</v>
      </c>
      <c r="J16" s="34"/>
      <c r="K16" s="33">
        <f>SUM(K15:K15)</f>
        <v>0</v>
      </c>
      <c r="L16" s="33">
        <f>SUM(L15:L15)</f>
        <v>0</v>
      </c>
      <c r="M16" s="33">
        <f>SUM(M15:M15)</f>
        <v>0</v>
      </c>
      <c r="N16" s="2"/>
    </row>
    <row r="17" spans="1:14" ht="22.35" customHeight="1">
      <c r="A17" s="2"/>
      <c r="B17" s="209" t="s">
        <v>96</v>
      </c>
      <c r="C17" s="210"/>
      <c r="D17" s="210"/>
      <c r="E17" s="210"/>
      <c r="F17" s="210"/>
      <c r="G17" s="210"/>
      <c r="H17" s="210"/>
      <c r="I17" s="210"/>
      <c r="J17" s="210"/>
      <c r="K17" s="210"/>
      <c r="L17" s="210"/>
      <c r="M17" s="210"/>
      <c r="N17" s="2"/>
    </row>
    <row r="18" spans="1:14" ht="18" customHeight="1">
      <c r="A18" s="2"/>
      <c r="B18" s="21" t="s">
        <v>94</v>
      </c>
      <c r="C18" s="28"/>
      <c r="D18" s="28"/>
      <c r="E18" s="28"/>
      <c r="F18" s="28">
        <f>SUM(C18:E18)</f>
        <v>0</v>
      </c>
      <c r="G18" s="29"/>
      <c r="H18" s="28"/>
      <c r="I18" s="30">
        <f>F18+H18</f>
        <v>0</v>
      </c>
      <c r="J18" s="31"/>
      <c r="K18" s="28"/>
      <c r="L18" s="28"/>
      <c r="M18" s="28"/>
      <c r="N18" s="2"/>
    </row>
    <row r="19" spans="1:14" ht="22.35" customHeight="1">
      <c r="A19" s="2"/>
      <c r="B19" s="32" t="s">
        <v>77</v>
      </c>
      <c r="C19" s="33">
        <f>SUM(C18:C18)</f>
        <v>0</v>
      </c>
      <c r="D19" s="33">
        <f>SUM(D18:D18)</f>
        <v>0</v>
      </c>
      <c r="E19" s="33">
        <f>SUM(E18:E18)</f>
        <v>0</v>
      </c>
      <c r="F19" s="33">
        <f>SUM(F18:F18)</f>
        <v>0</v>
      </c>
      <c r="G19" s="34"/>
      <c r="H19" s="33">
        <f>SUM(H18:H18)</f>
        <v>0</v>
      </c>
      <c r="I19" s="33">
        <f>SUM(I18:I18)</f>
        <v>0</v>
      </c>
      <c r="J19" s="34"/>
      <c r="K19" s="33">
        <f>SUM(K18:K18)</f>
        <v>0</v>
      </c>
      <c r="L19" s="33">
        <f>SUM(L18:L18)</f>
        <v>0</v>
      </c>
      <c r="M19" s="33">
        <f>SUM(M18:M18)</f>
        <v>0</v>
      </c>
      <c r="N19" s="2"/>
    </row>
    <row r="20" spans="1:14" ht="22.35" customHeight="1">
      <c r="A20" s="2"/>
      <c r="B20" s="209" t="s">
        <v>96</v>
      </c>
      <c r="C20" s="210"/>
      <c r="D20" s="210"/>
      <c r="E20" s="210"/>
      <c r="F20" s="210"/>
      <c r="G20" s="210"/>
      <c r="H20" s="210"/>
      <c r="I20" s="210"/>
      <c r="J20" s="210"/>
      <c r="K20" s="210"/>
      <c r="L20" s="210"/>
      <c r="M20" s="210"/>
      <c r="N20" s="2"/>
    </row>
    <row r="21" spans="1:14" ht="18" customHeight="1">
      <c r="A21" s="2"/>
      <c r="B21" s="21" t="s">
        <v>94</v>
      </c>
      <c r="C21" s="28"/>
      <c r="D21" s="28"/>
      <c r="E21" s="28"/>
      <c r="F21" s="28">
        <f>SUM(C21:E21)</f>
        <v>0</v>
      </c>
      <c r="G21" s="29"/>
      <c r="H21" s="28"/>
      <c r="I21" s="30">
        <f>F21+H21</f>
        <v>0</v>
      </c>
      <c r="J21" s="31"/>
      <c r="K21" s="28"/>
      <c r="L21" s="28"/>
      <c r="M21" s="28"/>
      <c r="N21" s="2"/>
    </row>
    <row r="22" spans="1:14" ht="22.35" customHeight="1">
      <c r="A22" s="2"/>
      <c r="B22" s="32" t="s">
        <v>77</v>
      </c>
      <c r="C22" s="33">
        <f>SUM(C21:C21)</f>
        <v>0</v>
      </c>
      <c r="D22" s="33">
        <f>SUM(D21:D21)</f>
        <v>0</v>
      </c>
      <c r="E22" s="33">
        <f>SUM(E21:E21)</f>
        <v>0</v>
      </c>
      <c r="F22" s="33">
        <f>SUM(F21:F21)</f>
        <v>0</v>
      </c>
      <c r="G22" s="34"/>
      <c r="H22" s="33">
        <f>SUM(H21:H21)</f>
        <v>0</v>
      </c>
      <c r="I22" s="33">
        <f>SUM(I21:I21)</f>
        <v>0</v>
      </c>
      <c r="J22" s="34"/>
      <c r="K22" s="33">
        <f>SUM(K21:K21)</f>
        <v>0</v>
      </c>
      <c r="L22" s="33">
        <f>SUM(L21:L21)</f>
        <v>0</v>
      </c>
      <c r="M22" s="33">
        <f>SUM(M21:M21)</f>
        <v>0</v>
      </c>
      <c r="N22" s="2"/>
    </row>
    <row r="23" spans="1:14" ht="22.35" customHeight="1">
      <c r="A23" s="2"/>
      <c r="B23" s="209" t="s">
        <v>96</v>
      </c>
      <c r="C23" s="210"/>
      <c r="D23" s="210"/>
      <c r="E23" s="210"/>
      <c r="F23" s="210"/>
      <c r="G23" s="210"/>
      <c r="H23" s="210"/>
      <c r="I23" s="210"/>
      <c r="J23" s="210"/>
      <c r="K23" s="210"/>
      <c r="L23" s="210"/>
      <c r="M23" s="210"/>
      <c r="N23" s="2"/>
    </row>
    <row r="24" spans="1:14" ht="18" customHeight="1">
      <c r="A24" s="2"/>
      <c r="B24" s="21" t="s">
        <v>94</v>
      </c>
      <c r="C24" s="28"/>
      <c r="D24" s="28"/>
      <c r="E24" s="28"/>
      <c r="F24" s="28">
        <f>SUM(C24:E24)</f>
        <v>0</v>
      </c>
      <c r="G24" s="29"/>
      <c r="H24" s="28"/>
      <c r="I24" s="30">
        <f>F24+H24</f>
        <v>0</v>
      </c>
      <c r="J24" s="31"/>
      <c r="K24" s="28"/>
      <c r="L24" s="28"/>
      <c r="M24" s="28"/>
      <c r="N24" s="2"/>
    </row>
    <row r="25" spans="1:14" ht="22.35" customHeight="1">
      <c r="A25" s="2"/>
      <c r="B25" s="32" t="s">
        <v>77</v>
      </c>
      <c r="C25" s="33">
        <f>SUM(C24:C24)</f>
        <v>0</v>
      </c>
      <c r="D25" s="33">
        <f>SUM(D24:D24)</f>
        <v>0</v>
      </c>
      <c r="E25" s="33">
        <f>SUM(E24:E24)</f>
        <v>0</v>
      </c>
      <c r="F25" s="33">
        <f>SUM(F24:F24)</f>
        <v>0</v>
      </c>
      <c r="G25" s="34"/>
      <c r="H25" s="33">
        <f>SUM(H24:H24)</f>
        <v>0</v>
      </c>
      <c r="I25" s="33">
        <f>SUM(I24:I24)</f>
        <v>0</v>
      </c>
      <c r="J25" s="34"/>
      <c r="K25" s="33">
        <f>SUM(K24:K24)</f>
        <v>0</v>
      </c>
      <c r="L25" s="33">
        <f>SUM(L24:L24)</f>
        <v>0</v>
      </c>
      <c r="M25" s="33">
        <f>SUM(M24:M24)</f>
        <v>0</v>
      </c>
      <c r="N25" s="2"/>
    </row>
    <row r="26" spans="1:14" ht="22.35" customHeight="1">
      <c r="A26" s="2"/>
      <c r="B26" s="209" t="s">
        <v>96</v>
      </c>
      <c r="C26" s="210"/>
      <c r="D26" s="210"/>
      <c r="E26" s="210"/>
      <c r="F26" s="210"/>
      <c r="G26" s="210"/>
      <c r="H26" s="210"/>
      <c r="I26" s="210"/>
      <c r="J26" s="210"/>
      <c r="K26" s="210"/>
      <c r="L26" s="210"/>
      <c r="M26" s="210"/>
      <c r="N26" s="2"/>
    </row>
    <row r="27" spans="1:14" ht="18" customHeight="1">
      <c r="A27" s="2"/>
      <c r="B27" s="21" t="s">
        <v>94</v>
      </c>
      <c r="C27" s="28"/>
      <c r="D27" s="28"/>
      <c r="E27" s="28"/>
      <c r="F27" s="28">
        <f>SUM(C27:E27)</f>
        <v>0</v>
      </c>
      <c r="G27" s="29"/>
      <c r="H27" s="28"/>
      <c r="I27" s="30">
        <f>F27+H27</f>
        <v>0</v>
      </c>
      <c r="J27" s="31"/>
      <c r="K27" s="28"/>
      <c r="L27" s="28"/>
      <c r="M27" s="28"/>
      <c r="N27" s="2"/>
    </row>
    <row r="28" spans="1:14" ht="22.35" customHeight="1">
      <c r="A28" s="2"/>
      <c r="B28" s="32" t="s">
        <v>77</v>
      </c>
      <c r="C28" s="33">
        <f>SUM(C27:C27)</f>
        <v>0</v>
      </c>
      <c r="D28" s="33">
        <f>SUM(D27:D27)</f>
        <v>0</v>
      </c>
      <c r="E28" s="33">
        <f>SUM(E27:E27)</f>
        <v>0</v>
      </c>
      <c r="F28" s="33">
        <f>SUM(F27:F27)</f>
        <v>0</v>
      </c>
      <c r="G28" s="34"/>
      <c r="H28" s="33">
        <f>SUM(H27:H27)</f>
        <v>0</v>
      </c>
      <c r="I28" s="33">
        <f>SUM(I27:I27)</f>
        <v>0</v>
      </c>
      <c r="J28" s="34"/>
      <c r="K28" s="33">
        <f>SUM(K27:K27)</f>
        <v>0</v>
      </c>
      <c r="L28" s="33">
        <f>SUM(L27:L27)</f>
        <v>0</v>
      </c>
      <c r="M28" s="33">
        <f>SUM(M27:M27)</f>
        <v>0</v>
      </c>
      <c r="N28" s="2"/>
    </row>
    <row r="29" spans="1:14" ht="22.35" customHeight="1">
      <c r="A29" s="2"/>
      <c r="B29" s="209" t="s">
        <v>96</v>
      </c>
      <c r="C29" s="210"/>
      <c r="D29" s="210"/>
      <c r="E29" s="210"/>
      <c r="F29" s="210"/>
      <c r="G29" s="210"/>
      <c r="H29" s="210"/>
      <c r="I29" s="210"/>
      <c r="J29" s="210"/>
      <c r="K29" s="210"/>
      <c r="L29" s="210"/>
      <c r="M29" s="210"/>
      <c r="N29" s="2"/>
    </row>
    <row r="30" spans="1:14" ht="18" customHeight="1">
      <c r="A30" s="2"/>
      <c r="B30" s="21" t="s">
        <v>94</v>
      </c>
      <c r="C30" s="28"/>
      <c r="D30" s="28"/>
      <c r="E30" s="28"/>
      <c r="F30" s="28">
        <f>SUM(C30:E30)</f>
        <v>0</v>
      </c>
      <c r="G30" s="29"/>
      <c r="H30" s="28"/>
      <c r="I30" s="30">
        <f>F30+H30</f>
        <v>0</v>
      </c>
      <c r="J30" s="31"/>
      <c r="K30" s="28"/>
      <c r="L30" s="28"/>
      <c r="M30" s="28"/>
      <c r="N30" s="2"/>
    </row>
    <row r="31" spans="1:14" ht="22.35" customHeight="1">
      <c r="A31" s="2"/>
      <c r="B31" s="32" t="s">
        <v>77</v>
      </c>
      <c r="C31" s="33">
        <f>SUM(C30:C30)</f>
        <v>0</v>
      </c>
      <c r="D31" s="33">
        <f>SUM(D30:D30)</f>
        <v>0</v>
      </c>
      <c r="E31" s="33">
        <f>SUM(E30:E30)</f>
        <v>0</v>
      </c>
      <c r="F31" s="33">
        <f>SUM(F30:F30)</f>
        <v>0</v>
      </c>
      <c r="G31" s="34"/>
      <c r="H31" s="33">
        <f>SUM(H30:H30)</f>
        <v>0</v>
      </c>
      <c r="I31" s="33">
        <f>SUM(I30:I30)</f>
        <v>0</v>
      </c>
      <c r="J31" s="34"/>
      <c r="K31" s="33">
        <f>SUM(K30:K30)</f>
        <v>0</v>
      </c>
      <c r="L31" s="33">
        <f>SUM(L30:L30)</f>
        <v>0</v>
      </c>
      <c r="M31" s="33">
        <f>SUM(M30:M30)</f>
        <v>0</v>
      </c>
      <c r="N31" s="2"/>
    </row>
    <row r="32" spans="1:14" ht="22.35" customHeight="1">
      <c r="A32" s="2"/>
      <c r="B32" s="209" t="s">
        <v>96</v>
      </c>
      <c r="C32" s="210"/>
      <c r="D32" s="210"/>
      <c r="E32" s="210"/>
      <c r="F32" s="210"/>
      <c r="G32" s="210"/>
      <c r="H32" s="210"/>
      <c r="I32" s="210"/>
      <c r="J32" s="210"/>
      <c r="K32" s="210"/>
      <c r="L32" s="210"/>
      <c r="M32" s="210"/>
      <c r="N32" s="2"/>
    </row>
    <row r="33" spans="1:14" ht="18" customHeight="1">
      <c r="A33" s="2"/>
      <c r="B33" s="21" t="s">
        <v>94</v>
      </c>
      <c r="C33" s="28"/>
      <c r="D33" s="28"/>
      <c r="E33" s="28"/>
      <c r="F33" s="28">
        <f>SUM(C33:E33)</f>
        <v>0</v>
      </c>
      <c r="G33" s="29"/>
      <c r="H33" s="28"/>
      <c r="I33" s="30">
        <f>F33+H33</f>
        <v>0</v>
      </c>
      <c r="J33" s="31"/>
      <c r="K33" s="28"/>
      <c r="L33" s="28"/>
      <c r="M33" s="28"/>
      <c r="N33" s="2"/>
    </row>
    <row r="34" spans="1:14" ht="22.35" customHeight="1">
      <c r="A34" s="2"/>
      <c r="B34" s="32" t="s">
        <v>77</v>
      </c>
      <c r="C34" s="33">
        <f>SUM(C33:C33)</f>
        <v>0</v>
      </c>
      <c r="D34" s="33">
        <f>SUM(D33:D33)</f>
        <v>0</v>
      </c>
      <c r="E34" s="33">
        <f>SUM(E33:E33)</f>
        <v>0</v>
      </c>
      <c r="F34" s="33">
        <f>SUM(F33:F33)</f>
        <v>0</v>
      </c>
      <c r="G34" s="34"/>
      <c r="H34" s="33">
        <f>SUM(H33:H33)</f>
        <v>0</v>
      </c>
      <c r="I34" s="33">
        <f>SUM(I33:I33)</f>
        <v>0</v>
      </c>
      <c r="J34" s="34"/>
      <c r="K34" s="33">
        <f>SUM(K33:K33)</f>
        <v>0</v>
      </c>
      <c r="L34" s="33">
        <f>SUM(L33:L33)</f>
        <v>0</v>
      </c>
      <c r="M34" s="33">
        <f>SUM(M33:M33)</f>
        <v>0</v>
      </c>
      <c r="N34" s="2"/>
    </row>
    <row r="35" spans="1:14" ht="22.35" customHeight="1">
      <c r="A35" s="2"/>
      <c r="B35" s="209" t="s">
        <v>96</v>
      </c>
      <c r="C35" s="210"/>
      <c r="D35" s="210"/>
      <c r="E35" s="210"/>
      <c r="F35" s="210"/>
      <c r="G35" s="210"/>
      <c r="H35" s="210"/>
      <c r="I35" s="210"/>
      <c r="J35" s="210"/>
      <c r="K35" s="210"/>
      <c r="L35" s="210"/>
      <c r="M35" s="210"/>
      <c r="N35" s="2"/>
    </row>
    <row r="36" spans="1:14" ht="18" customHeight="1">
      <c r="A36" s="2"/>
      <c r="B36" s="21" t="s">
        <v>94</v>
      </c>
      <c r="C36" s="28"/>
      <c r="D36" s="28"/>
      <c r="E36" s="28"/>
      <c r="F36" s="28">
        <f>SUM(C36:E36)</f>
        <v>0</v>
      </c>
      <c r="G36" s="29"/>
      <c r="H36" s="28"/>
      <c r="I36" s="30">
        <f>F36+H36</f>
        <v>0</v>
      </c>
      <c r="J36" s="31"/>
      <c r="K36" s="28"/>
      <c r="L36" s="28"/>
      <c r="M36" s="28"/>
      <c r="N36" s="2"/>
    </row>
    <row r="37" spans="1:14" ht="22.35" customHeight="1">
      <c r="A37" s="2"/>
      <c r="B37" s="32" t="s">
        <v>77</v>
      </c>
      <c r="C37" s="33">
        <f>SUM(C36:C36)</f>
        <v>0</v>
      </c>
      <c r="D37" s="33">
        <f>SUM(D36:D36)</f>
        <v>0</v>
      </c>
      <c r="E37" s="33">
        <f>SUM(E36:E36)</f>
        <v>0</v>
      </c>
      <c r="F37" s="33">
        <f>SUM(F36:F36)</f>
        <v>0</v>
      </c>
      <c r="G37" s="34"/>
      <c r="H37" s="33">
        <f>SUM(H36:H36)</f>
        <v>0</v>
      </c>
      <c r="I37" s="33">
        <f>SUM(I36:I36)</f>
        <v>0</v>
      </c>
      <c r="J37" s="34"/>
      <c r="K37" s="33">
        <f>SUM(K36:K36)</f>
        <v>0</v>
      </c>
      <c r="L37" s="33">
        <f>SUM(L36:L36)</f>
        <v>0</v>
      </c>
      <c r="M37" s="33">
        <f>SUM(M36:M36)</f>
        <v>0</v>
      </c>
      <c r="N37" s="2"/>
    </row>
    <row r="38" spans="1:14" ht="20.25" customHeight="1">
      <c r="A38" s="2"/>
      <c r="B38" s="215"/>
      <c r="C38" s="216"/>
      <c r="D38" s="216"/>
      <c r="E38" s="216"/>
      <c r="F38" s="216"/>
      <c r="G38" s="216"/>
      <c r="H38" s="216"/>
      <c r="I38" s="216"/>
      <c r="J38" s="216"/>
      <c r="K38" s="216"/>
      <c r="L38" s="216"/>
      <c r="M38" s="217"/>
      <c r="N38" s="2"/>
    </row>
    <row r="39" spans="1:14" s="18" customFormat="1" ht="26.25" customHeight="1">
      <c r="A39" s="17"/>
      <c r="B39" s="36" t="s">
        <v>78</v>
      </c>
      <c r="C39" s="37">
        <f>C10+C13+C16+C19+C22+C25+C28+C31+C34+C37</f>
        <v>0</v>
      </c>
      <c r="D39" s="37">
        <f t="shared" ref="D39:F39" si="0">D10+D13+D16+D19+D22+D25+D28+D31+D34+D37</f>
        <v>0</v>
      </c>
      <c r="E39" s="37">
        <f t="shared" si="0"/>
        <v>0</v>
      </c>
      <c r="F39" s="37">
        <f t="shared" si="0"/>
        <v>0</v>
      </c>
      <c r="G39" s="38"/>
      <c r="H39" s="37">
        <f>H10+H13+H16+H19+H22+H25+H28+H31+H34+H37</f>
        <v>0</v>
      </c>
      <c r="I39" s="37">
        <f>I10+I13+I16+I19+I22+I25+I28+I31+I34+I37</f>
        <v>0</v>
      </c>
      <c r="J39" s="38"/>
      <c r="K39" s="37">
        <f>K10+K13+K16+K19+K22+K25+K28+K31+K34+K37</f>
        <v>0</v>
      </c>
      <c r="L39" s="37">
        <f>L10+L13+L16+L19+L22+L25+L28+L31+L34+L37</f>
        <v>0</v>
      </c>
      <c r="M39" s="37">
        <f>M10+M13+M16+M19+M22+M25+M28+M31+M34+M37</f>
        <v>0</v>
      </c>
      <c r="N39" s="17"/>
    </row>
    <row r="40" spans="1:14" ht="25.5" customHeight="1">
      <c r="A40" s="2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2"/>
    </row>
    <row r="41" spans="1:14" ht="25.5" customHeight="1">
      <c r="A41" s="2"/>
      <c r="B41" s="237" t="s">
        <v>82</v>
      </c>
      <c r="C41" s="238"/>
      <c r="D41" s="239"/>
      <c r="E41" s="235">
        <v>0</v>
      </c>
      <c r="F41" s="236"/>
      <c r="G41" s="19"/>
      <c r="H41" s="19"/>
      <c r="I41" s="19"/>
      <c r="J41" s="19"/>
      <c r="K41" s="19"/>
      <c r="L41" s="19"/>
      <c r="M41" s="19"/>
      <c r="N41" s="2"/>
    </row>
    <row r="42" spans="1:14" ht="25.5" customHeight="1">
      <c r="A42" s="2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2"/>
    </row>
    <row r="43" spans="1:14" ht="25.5" customHeight="1">
      <c r="A43" s="2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2"/>
    </row>
    <row r="44" spans="1:14" ht="25.5" customHeight="1">
      <c r="A44" s="2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2"/>
    </row>
    <row r="45" spans="1:14" ht="25.5" customHeight="1">
      <c r="A45" s="2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2"/>
    </row>
    <row r="46" spans="1:14" ht="25.5" customHeight="1">
      <c r="A46" s="2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2"/>
    </row>
    <row r="47" spans="1:14" ht="25.5" customHeight="1">
      <c r="A47" s="2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2"/>
    </row>
    <row r="48" spans="1:14" ht="25.5" customHeight="1">
      <c r="A48" s="2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2"/>
    </row>
    <row r="49" spans="1:14" ht="25.5" customHeight="1">
      <c r="A49" s="2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2"/>
    </row>
    <row r="50" spans="1:14" ht="25.5" customHeight="1">
      <c r="A50" s="2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2"/>
    </row>
    <row r="51" spans="1:14" ht="25.5" customHeight="1">
      <c r="A51" s="2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2"/>
    </row>
    <row r="52" spans="1:14" ht="25.5" customHeight="1">
      <c r="A52" s="2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2"/>
    </row>
    <row r="53" spans="1:14" ht="25.5" customHeight="1">
      <c r="A53" s="2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2"/>
    </row>
    <row r="54" spans="1:14" ht="25.5" customHeight="1">
      <c r="A54" s="2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2"/>
    </row>
  </sheetData>
  <mergeCells count="27">
    <mergeCell ref="E41:F41"/>
    <mergeCell ref="B41:D41"/>
    <mergeCell ref="B2:M2"/>
    <mergeCell ref="B4:B6"/>
    <mergeCell ref="C4:I4"/>
    <mergeCell ref="J4:J6"/>
    <mergeCell ref="C5:C6"/>
    <mergeCell ref="D5:D6"/>
    <mergeCell ref="E5:E6"/>
    <mergeCell ref="F5:F6"/>
    <mergeCell ref="G5:G6"/>
    <mergeCell ref="H5:H6"/>
    <mergeCell ref="I5:I6"/>
    <mergeCell ref="K4:K6"/>
    <mergeCell ref="M4:M6"/>
    <mergeCell ref="L4:L6"/>
    <mergeCell ref="B17:M17"/>
    <mergeCell ref="B8:M8"/>
    <mergeCell ref="B11:M11"/>
    <mergeCell ref="B14:M14"/>
    <mergeCell ref="B38:M38"/>
    <mergeCell ref="B20:M20"/>
    <mergeCell ref="B23:M23"/>
    <mergeCell ref="B26:M26"/>
    <mergeCell ref="B29:M29"/>
    <mergeCell ref="B32:M32"/>
    <mergeCell ref="B35:M35"/>
  </mergeCells>
  <pageMargins left="0.31496062992125984" right="0.23622047244094491" top="0.44166666666666665" bottom="0.27559055118110237" header="0.31496062992125984" footer="0.27559055118110237"/>
  <pageSetup paperSize="9" scale="51" fitToHeight="0" orientation="portrait" r:id="rId1"/>
  <headerFooter>
    <oddFooter>&amp;L&amp;P/&amp;N&amp;C&amp;1#&amp;"Calibri"&amp;8&amp;K000000K2 - Informacja wewnętrzna (Internal)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BB8FC5E7E65BA44BA394B50FE390202" ma:contentTypeVersion="17" ma:contentTypeDescription="Utwórz nowy dokument." ma:contentTypeScope="" ma:versionID="39dae888249d6f9b33b6f3cfe642c4bc">
  <xsd:schema xmlns:xsd="http://www.w3.org/2001/XMLSchema" xmlns:xs="http://www.w3.org/2001/XMLSchema" xmlns:p="http://schemas.microsoft.com/office/2006/metadata/properties" xmlns:ns2="02b634f1-d4b8-44f5-b915-b6b96903ae57" xmlns:ns3="f10ac06e-816e-4d4c-9e18-e30054a259f2" targetNamespace="http://schemas.microsoft.com/office/2006/metadata/properties" ma:root="true" ma:fieldsID="c85381a1df1bffb6367b62cd378f7357" ns2:_="" ns3:_="">
    <xsd:import namespace="02b634f1-d4b8-44f5-b915-b6b96903ae57"/>
    <xsd:import namespace="f10ac06e-816e-4d4c-9e18-e30054a25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634f1-d4b8-44f5-b915-b6b96903ae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Stan zatwierdzenia" ma:internalName="Stan_x0020_zatwierdzenia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c06e-816e-4d4c-9e18-e30054a25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9facc74-f3be-49a7-a2ea-8ed45e93b415}" ma:internalName="TaxCatchAll" ma:showField="CatchAllData" ma:web="f10ac06e-816e-4d4c-9e18-e30054a25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2b634f1-d4b8-44f5-b915-b6b96903ae57">
      <Terms xmlns="http://schemas.microsoft.com/office/infopath/2007/PartnerControls"/>
    </lcf76f155ced4ddcb4097134ff3c332f>
    <_Flow_SignoffStatus xmlns="02b634f1-d4b8-44f5-b915-b6b96903ae57" xsi:nil="true"/>
    <TaxCatchAll xmlns="f10ac06e-816e-4d4c-9e18-e30054a259f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B74448-DB6C-41D3-BFA0-B3A433A215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b634f1-d4b8-44f5-b915-b6b96903ae57"/>
    <ds:schemaRef ds:uri="f10ac06e-816e-4d4c-9e18-e30054a25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D05999-D1D8-4925-A3A8-22E196B51BEE}">
  <ds:schemaRefs>
    <ds:schemaRef ds:uri="http://schemas.microsoft.com/office/2006/documentManagement/types"/>
    <ds:schemaRef ds:uri="02b634f1-d4b8-44f5-b915-b6b96903ae57"/>
    <ds:schemaRef ds:uri="http://purl.org/dc/terms/"/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f10ac06e-816e-4d4c-9e18-e30054a259f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8104281-AA98-4510-922E-6310D2A07B3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5</vt:i4>
      </vt:variant>
    </vt:vector>
  </HeadingPairs>
  <TitlesOfParts>
    <vt:vector size="8" baseType="lpstr">
      <vt:lpstr>Wniosek o płatność</vt:lpstr>
      <vt:lpstr>załącznik - Tabela nr 1</vt:lpstr>
      <vt:lpstr>załącznik - Tabela nr 2</vt:lpstr>
      <vt:lpstr>'Wniosek o płatność'!Obszar_wydruku</vt:lpstr>
      <vt:lpstr>'załącznik - Tabela nr 1'!Obszar_wydruku</vt:lpstr>
      <vt:lpstr>'załącznik - Tabela nr 2'!Obszar_wydruku</vt:lpstr>
      <vt:lpstr>'załącznik - Tabela nr 1'!Tytuły_wydruku</vt:lpstr>
      <vt:lpstr>'załącznik - Tabela nr 2'!Tytuły_wydruku</vt:lpstr>
    </vt:vector>
  </TitlesOfParts>
  <Manager/>
  <Company>NCBR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Kępka</dc:creator>
  <cp:keywords/>
  <dc:description/>
  <cp:lastModifiedBy>Katarzyna Moczulska</cp:lastModifiedBy>
  <cp:revision/>
  <cp:lastPrinted>2024-09-24T14:17:24Z</cp:lastPrinted>
  <dcterms:created xsi:type="dcterms:W3CDTF">2023-04-19T08:18:24Z</dcterms:created>
  <dcterms:modified xsi:type="dcterms:W3CDTF">2024-10-02T17:03:16Z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2023-07-24T19:28:40Z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10a3d585-797f-4f6c-b190-bb380e548459</vt:lpwstr>
  </property>
  <property fmtid="{D5CDD505-2E9C-101B-9397-08002B2CF9AE}" pid="8" name="MSIP_Label_8b72bd6a-5f70-4f6e-be10-f745206756ad_ContentBits">
    <vt:lpwstr>2</vt:lpwstr>
  </property>
  <property fmtid="{D5CDD505-2E9C-101B-9397-08002B2CF9AE}" pid="9" name="ContentTypeId">
    <vt:lpwstr>0x0101009BB8FC5E7E65BA44BA394B50FE390202</vt:lpwstr>
  </property>
  <property fmtid="{D5CDD505-2E9C-101B-9397-08002B2CF9AE}" pid="10" name="MediaServiceImageTags">
    <vt:lpwstr/>
  </property>
</Properties>
</file>