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otacje\wykonanie 2020\"/>
    </mc:Choice>
  </mc:AlternateContent>
  <bookViews>
    <workbookView xWindow="0" yWindow="0" windowWidth="20244" windowHeight="1236" tabRatio="787"/>
  </bookViews>
  <sheets>
    <sheet name="gminy wykonanie" sheetId="1" r:id="rId1"/>
    <sheet name="powiaty wykonanie" sheetId="2" r:id="rId2"/>
    <sheet name="marszałek wykonanie" sheetId="3" r:id="rId3"/>
    <sheet name="pozarządowe wykonanie" sheetId="4" r:id="rId4"/>
    <sheet name="gminy zwroty niewykorzystanych " sheetId="5" r:id="rId5"/>
    <sheet name="powiaty zwroty" sheetId="6" r:id="rId6"/>
    <sheet name="marszałek zwroty" sheetId="7" r:id="rId7"/>
    <sheet name="pozarządowe zwroty" sheetId="8" r:id="rId8"/>
    <sheet name="gminy zwroty do planu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8" l="1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8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C110" i="8"/>
  <c r="BI4" i="6"/>
  <c r="BI5" i="6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43" i="6"/>
  <c r="BI44" i="6"/>
  <c r="BI3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C45" i="6"/>
  <c r="BE4" i="5"/>
  <c r="BE5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E70" i="5"/>
  <c r="BE71" i="5"/>
  <c r="BE72" i="5"/>
  <c r="BE73" i="5"/>
  <c r="BE74" i="5"/>
  <c r="BE75" i="5"/>
  <c r="BE76" i="5"/>
  <c r="BE77" i="5"/>
  <c r="BE78" i="5"/>
  <c r="BE79" i="5"/>
  <c r="BE80" i="5"/>
  <c r="BE81" i="5"/>
  <c r="BE82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95" i="5"/>
  <c r="BE96" i="5"/>
  <c r="BE97" i="5"/>
  <c r="BE98" i="5"/>
  <c r="BE99" i="5"/>
  <c r="BE100" i="5"/>
  <c r="BE101" i="5"/>
  <c r="BE102" i="5"/>
  <c r="BE103" i="5"/>
  <c r="BE104" i="5"/>
  <c r="BE105" i="5"/>
  <c r="BE106" i="5"/>
  <c r="BE107" i="5"/>
  <c r="BE108" i="5"/>
  <c r="BE109" i="5"/>
  <c r="BE110" i="5"/>
  <c r="BE111" i="5"/>
  <c r="BE112" i="5"/>
  <c r="BE113" i="5"/>
  <c r="BE114" i="5"/>
  <c r="BE115" i="5"/>
  <c r="BE116" i="5"/>
  <c r="BE117" i="5"/>
  <c r="BE118" i="5"/>
  <c r="BE119" i="5"/>
  <c r="BE120" i="5"/>
  <c r="BE121" i="5"/>
  <c r="BE122" i="5"/>
  <c r="BE123" i="5"/>
  <c r="BE124" i="5"/>
  <c r="BE125" i="5"/>
  <c r="BE126" i="5"/>
  <c r="BE127" i="5"/>
  <c r="BE128" i="5"/>
  <c r="BE129" i="5"/>
  <c r="BE130" i="5"/>
  <c r="BE131" i="5"/>
  <c r="BE132" i="5"/>
  <c r="BE133" i="5"/>
  <c r="BE134" i="5"/>
  <c r="BE135" i="5"/>
  <c r="BE136" i="5"/>
  <c r="BE137" i="5"/>
  <c r="BE138" i="5"/>
  <c r="BE139" i="5"/>
  <c r="BE140" i="5"/>
  <c r="BE141" i="5"/>
  <c r="BE142" i="5"/>
  <c r="BE143" i="5"/>
  <c r="BE144" i="5"/>
  <c r="BE145" i="5"/>
  <c r="BE146" i="5"/>
  <c r="BE147" i="5"/>
  <c r="BE148" i="5"/>
  <c r="BE149" i="5"/>
  <c r="BE150" i="5"/>
  <c r="BE151" i="5"/>
  <c r="BE152" i="5"/>
  <c r="BE153" i="5"/>
  <c r="BE154" i="5"/>
  <c r="BE155" i="5"/>
  <c r="BE156" i="5"/>
  <c r="BE157" i="5"/>
  <c r="BE158" i="5"/>
  <c r="BE159" i="5"/>
  <c r="BE160" i="5"/>
  <c r="BE161" i="5"/>
  <c r="BE162" i="5"/>
  <c r="BE163" i="5"/>
  <c r="BE164" i="5"/>
  <c r="BE165" i="5"/>
  <c r="BE166" i="5"/>
  <c r="BE167" i="5"/>
  <c r="BE168" i="5"/>
  <c r="BE169" i="5"/>
  <c r="BE170" i="5"/>
  <c r="BE171" i="5"/>
  <c r="BE172" i="5"/>
  <c r="BE173" i="5"/>
  <c r="BE174" i="5"/>
  <c r="BE175" i="5"/>
  <c r="BE176" i="5"/>
  <c r="BE177" i="5"/>
  <c r="BE178" i="5"/>
  <c r="BE179" i="5"/>
  <c r="BE180" i="5"/>
  <c r="BE181" i="5"/>
  <c r="BE182" i="5"/>
  <c r="BE183" i="5"/>
  <c r="BE184" i="5"/>
  <c r="BE185" i="5"/>
  <c r="BE186" i="5"/>
  <c r="BE187" i="5"/>
  <c r="BE188" i="5"/>
  <c r="BE189" i="5"/>
  <c r="BE190" i="5"/>
  <c r="BE191" i="5"/>
  <c r="BE192" i="5"/>
  <c r="BE193" i="5"/>
  <c r="BE194" i="5"/>
  <c r="BE195" i="5"/>
  <c r="BE196" i="5"/>
  <c r="BE197" i="5"/>
  <c r="BE198" i="5"/>
  <c r="BE199" i="5"/>
  <c r="BE200" i="5"/>
  <c r="BE201" i="5"/>
  <c r="BE202" i="5"/>
  <c r="BE203" i="5"/>
  <c r="BE204" i="5"/>
  <c r="BE205" i="5"/>
  <c r="BE206" i="5"/>
  <c r="BE207" i="5"/>
  <c r="BE208" i="5"/>
  <c r="BE209" i="5"/>
  <c r="BE210" i="5"/>
  <c r="BE211" i="5"/>
  <c r="BE212" i="5"/>
  <c r="BE213" i="5"/>
  <c r="BE214" i="5"/>
  <c r="BE215" i="5"/>
  <c r="BE216" i="5"/>
  <c r="BE217" i="5"/>
  <c r="BE218" i="5"/>
  <c r="BE219" i="5"/>
  <c r="BE220" i="5"/>
  <c r="BE221" i="5"/>
  <c r="BE222" i="5"/>
  <c r="BE223" i="5"/>
  <c r="BE224" i="5"/>
  <c r="BE225" i="5"/>
  <c r="BE226" i="5"/>
  <c r="BE227" i="5"/>
  <c r="BE228" i="5"/>
  <c r="BE229" i="5"/>
  <c r="BE230" i="5"/>
  <c r="BE231" i="5"/>
  <c r="BE232" i="5"/>
  <c r="BE233" i="5"/>
  <c r="BE234" i="5"/>
  <c r="BE235" i="5"/>
  <c r="BE236" i="5"/>
  <c r="BE237" i="5"/>
  <c r="BE238" i="5"/>
  <c r="BE239" i="5"/>
  <c r="BE240" i="5"/>
  <c r="BE241" i="5"/>
  <c r="BE242" i="5"/>
  <c r="BE243" i="5"/>
  <c r="BE244" i="5"/>
  <c r="BE245" i="5"/>
  <c r="BE246" i="5"/>
  <c r="BE247" i="5"/>
  <c r="BE248" i="5"/>
  <c r="BE249" i="5"/>
  <c r="BE250" i="5"/>
  <c r="BE251" i="5"/>
  <c r="BE252" i="5"/>
  <c r="BE253" i="5"/>
  <c r="BE254" i="5"/>
  <c r="BE255" i="5"/>
  <c r="BE256" i="5"/>
  <c r="BE257" i="5"/>
  <c r="BE258" i="5"/>
  <c r="BE259" i="5"/>
  <c r="BE260" i="5"/>
  <c r="BE261" i="5"/>
  <c r="BE262" i="5"/>
  <c r="BE263" i="5"/>
  <c r="BE264" i="5"/>
  <c r="BE265" i="5"/>
  <c r="BE266" i="5"/>
  <c r="BE267" i="5"/>
  <c r="BE268" i="5"/>
  <c r="BE269" i="5"/>
  <c r="BE270" i="5"/>
  <c r="BE271" i="5"/>
  <c r="BE272" i="5"/>
  <c r="BE273" i="5"/>
  <c r="BE274" i="5"/>
  <c r="BE275" i="5"/>
  <c r="BE276" i="5"/>
  <c r="BE277" i="5"/>
  <c r="BE278" i="5"/>
  <c r="BE279" i="5"/>
  <c r="BE280" i="5"/>
  <c r="BE281" i="5"/>
  <c r="BE282" i="5"/>
  <c r="BE283" i="5"/>
  <c r="BE284" i="5"/>
  <c r="BE285" i="5"/>
  <c r="BE286" i="5"/>
  <c r="BE287" i="5"/>
  <c r="BE288" i="5"/>
  <c r="BE289" i="5"/>
  <c r="BE290" i="5"/>
  <c r="BE291" i="5"/>
  <c r="BE292" i="5"/>
  <c r="BE293" i="5"/>
  <c r="BE294" i="5"/>
  <c r="BE295" i="5"/>
  <c r="BE296" i="5"/>
  <c r="BE297" i="5"/>
  <c r="BE298" i="5"/>
  <c r="BE299" i="5"/>
  <c r="BE300" i="5"/>
  <c r="BE301" i="5"/>
  <c r="BE302" i="5"/>
  <c r="BE303" i="5"/>
  <c r="BE304" i="5"/>
  <c r="BE305" i="5"/>
  <c r="BE306" i="5"/>
  <c r="BE307" i="5"/>
  <c r="BE308" i="5"/>
  <c r="BE309" i="5"/>
  <c r="BE310" i="5"/>
  <c r="BE311" i="5"/>
  <c r="BE312" i="5"/>
  <c r="BE313" i="5"/>
  <c r="BE314" i="5"/>
  <c r="BE315" i="5"/>
  <c r="BE316" i="5"/>
  <c r="BE3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AB317" i="5"/>
  <c r="AC317" i="5"/>
  <c r="AD317" i="5"/>
  <c r="AE317" i="5"/>
  <c r="AF317" i="5"/>
  <c r="AG317" i="5"/>
  <c r="AH317" i="5"/>
  <c r="AI317" i="5"/>
  <c r="AJ317" i="5"/>
  <c r="AK317" i="5"/>
  <c r="AL317" i="5"/>
  <c r="AM317" i="5"/>
  <c r="AN317" i="5"/>
  <c r="AO317" i="5"/>
  <c r="AP317" i="5"/>
  <c r="AQ317" i="5"/>
  <c r="AR317" i="5"/>
  <c r="AS317" i="5"/>
  <c r="AT317" i="5"/>
  <c r="AU317" i="5"/>
  <c r="AV317" i="5"/>
  <c r="AW317" i="5"/>
  <c r="AX317" i="5"/>
  <c r="AY317" i="5"/>
  <c r="AZ317" i="5"/>
  <c r="BA317" i="5"/>
  <c r="BB317" i="5"/>
  <c r="BC317" i="5"/>
  <c r="BD317" i="5"/>
  <c r="BE317" i="5"/>
  <c r="C317" i="5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208" i="4"/>
  <c r="AO209" i="4"/>
  <c r="AO210" i="4"/>
  <c r="AO211" i="4"/>
  <c r="AO212" i="4"/>
  <c r="AO213" i="4"/>
  <c r="AO214" i="4"/>
  <c r="AO215" i="4"/>
  <c r="AO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O230" i="4"/>
  <c r="AO231" i="4"/>
  <c r="AO232" i="4"/>
  <c r="AO233" i="4"/>
  <c r="AO234" i="4"/>
  <c r="AO235" i="4"/>
  <c r="AO236" i="4"/>
  <c r="AO237" i="4"/>
  <c r="AO238" i="4"/>
  <c r="AO239" i="4"/>
  <c r="AO240" i="4"/>
  <c r="AO241" i="4"/>
  <c r="AO242" i="4"/>
  <c r="AO243" i="4"/>
  <c r="AO244" i="4"/>
  <c r="AO245" i="4"/>
  <c r="AO246" i="4"/>
  <c r="AO247" i="4"/>
  <c r="AO248" i="4"/>
  <c r="AO249" i="4"/>
  <c r="AO250" i="4"/>
  <c r="AO251" i="4"/>
  <c r="AO252" i="4"/>
  <c r="AO253" i="4"/>
  <c r="AO254" i="4"/>
  <c r="AO255" i="4"/>
  <c r="AO256" i="4"/>
  <c r="AO257" i="4"/>
  <c r="AO258" i="4"/>
  <c r="AO259" i="4"/>
  <c r="AO260" i="4"/>
  <c r="AO261" i="4"/>
  <c r="AO262" i="4"/>
  <c r="AO263" i="4"/>
  <c r="AO264" i="4"/>
  <c r="AO265" i="4"/>
  <c r="AO266" i="4"/>
  <c r="AO267" i="4"/>
  <c r="AO268" i="4"/>
  <c r="AO269" i="4"/>
  <c r="AO270" i="4"/>
  <c r="AO271" i="4"/>
  <c r="AO272" i="4"/>
  <c r="AO273" i="4"/>
  <c r="AO274" i="4"/>
  <c r="AO275" i="4"/>
  <c r="AO276" i="4"/>
  <c r="AO277" i="4"/>
  <c r="AO278" i="4"/>
  <c r="AO279" i="4"/>
  <c r="AO280" i="4"/>
  <c r="AO281" i="4"/>
  <c r="AO282" i="4"/>
  <c r="AO283" i="4"/>
  <c r="AO284" i="4"/>
  <c r="AO285" i="4"/>
  <c r="AO286" i="4"/>
  <c r="AO287" i="4"/>
  <c r="AO288" i="4"/>
  <c r="AO289" i="4"/>
  <c r="AO290" i="4"/>
  <c r="AO291" i="4"/>
  <c r="AO292" i="4"/>
  <c r="AO293" i="4"/>
  <c r="AO294" i="4"/>
  <c r="AO295" i="4"/>
  <c r="AO296" i="4"/>
  <c r="AO297" i="4"/>
  <c r="AO298" i="4"/>
  <c r="AO299" i="4"/>
  <c r="AO300" i="4"/>
  <c r="AO301" i="4"/>
  <c r="AO302" i="4"/>
  <c r="AO303" i="4"/>
  <c r="AO304" i="4"/>
  <c r="AO305" i="4"/>
  <c r="AO306" i="4"/>
  <c r="AO307" i="4"/>
  <c r="AO308" i="4"/>
  <c r="AO309" i="4"/>
  <c r="AO310" i="4"/>
  <c r="AO311" i="4"/>
  <c r="AO312" i="4"/>
  <c r="AO313" i="4"/>
  <c r="AO314" i="4"/>
  <c r="AO315" i="4"/>
  <c r="AO316" i="4"/>
  <c r="AO317" i="4"/>
  <c r="AO318" i="4"/>
  <c r="AO319" i="4"/>
  <c r="AO320" i="4"/>
  <c r="AO321" i="4"/>
  <c r="AO322" i="4"/>
  <c r="AO323" i="4"/>
  <c r="AO324" i="4"/>
  <c r="AO325" i="4"/>
  <c r="AO326" i="4"/>
  <c r="AO327" i="4"/>
  <c r="AO328" i="4"/>
  <c r="AO329" i="4"/>
  <c r="AO330" i="4"/>
  <c r="AO331" i="4"/>
  <c r="AO332" i="4"/>
  <c r="AO333" i="4"/>
  <c r="AO334" i="4"/>
  <c r="AO335" i="4"/>
  <c r="AO336" i="4"/>
  <c r="AO337" i="4"/>
  <c r="AO338" i="4"/>
  <c r="AO339" i="4"/>
  <c r="AO340" i="4"/>
  <c r="AO341" i="4"/>
  <c r="AO342" i="4"/>
  <c r="AO343" i="4"/>
  <c r="AO344" i="4"/>
  <c r="AO345" i="4"/>
  <c r="AO346" i="4"/>
  <c r="AO347" i="4"/>
  <c r="AO348" i="4"/>
  <c r="AO349" i="4"/>
  <c r="AO350" i="4"/>
  <c r="AO351" i="4"/>
  <c r="AO352" i="4"/>
  <c r="AO353" i="4"/>
  <c r="AO354" i="4"/>
  <c r="AO355" i="4"/>
  <c r="AO356" i="4"/>
  <c r="AO357" i="4"/>
  <c r="AO358" i="4"/>
  <c r="AO359" i="4"/>
  <c r="AO360" i="4"/>
  <c r="AO361" i="4"/>
  <c r="AO362" i="4"/>
  <c r="AO363" i="4"/>
  <c r="AO364" i="4"/>
  <c r="AO365" i="4"/>
  <c r="AO366" i="4"/>
  <c r="AO367" i="4"/>
  <c r="AO368" i="4"/>
  <c r="AO369" i="4"/>
  <c r="AO370" i="4"/>
  <c r="AO371" i="4"/>
  <c r="AO372" i="4"/>
  <c r="AO373" i="4"/>
  <c r="AO374" i="4"/>
  <c r="AO375" i="4"/>
  <c r="AO376" i="4"/>
  <c r="AO377" i="4"/>
  <c r="AO378" i="4"/>
  <c r="AO3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Z379" i="4"/>
  <c r="AA379" i="4"/>
  <c r="AB379" i="4"/>
  <c r="AC379" i="4"/>
  <c r="AD379" i="4"/>
  <c r="AE379" i="4"/>
  <c r="AF379" i="4"/>
  <c r="AG379" i="4"/>
  <c r="AH379" i="4"/>
  <c r="AI379" i="4"/>
  <c r="AJ379" i="4"/>
  <c r="AK379" i="4"/>
  <c r="AL379" i="4"/>
  <c r="AM379" i="4"/>
  <c r="AN379" i="4"/>
  <c r="C379" i="4"/>
  <c r="CT4" i="2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T26" i="2"/>
  <c r="CT27" i="2"/>
  <c r="CT28" i="2"/>
  <c r="CT29" i="2"/>
  <c r="CT30" i="2"/>
  <c r="CT31" i="2"/>
  <c r="CT32" i="2"/>
  <c r="CT33" i="2"/>
  <c r="CT34" i="2"/>
  <c r="CT35" i="2"/>
  <c r="CT36" i="2"/>
  <c r="CT37" i="2"/>
  <c r="CT38" i="2"/>
  <c r="CT39" i="2"/>
  <c r="CT40" i="2"/>
  <c r="CT41" i="2"/>
  <c r="CT42" i="2"/>
  <c r="CT43" i="2"/>
  <c r="CT44" i="2"/>
  <c r="CT3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45" i="2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145" i="1"/>
  <c r="BZ146" i="1"/>
  <c r="BZ147" i="1"/>
  <c r="BZ148" i="1"/>
  <c r="BZ149" i="1"/>
  <c r="BZ150" i="1"/>
  <c r="BZ151" i="1"/>
  <c r="BZ152" i="1"/>
  <c r="BZ153" i="1"/>
  <c r="BZ154" i="1"/>
  <c r="BZ155" i="1"/>
  <c r="BZ156" i="1"/>
  <c r="BZ157" i="1"/>
  <c r="BZ158" i="1"/>
  <c r="BZ159" i="1"/>
  <c r="BZ160" i="1"/>
  <c r="BZ161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BZ187" i="1"/>
  <c r="BZ188" i="1"/>
  <c r="BZ189" i="1"/>
  <c r="BZ190" i="1"/>
  <c r="BZ191" i="1"/>
  <c r="BZ192" i="1"/>
  <c r="BZ193" i="1"/>
  <c r="BZ194" i="1"/>
  <c r="BZ195" i="1"/>
  <c r="BZ196" i="1"/>
  <c r="BZ197" i="1"/>
  <c r="BZ198" i="1"/>
  <c r="BZ199" i="1"/>
  <c r="BZ200" i="1"/>
  <c r="BZ201" i="1"/>
  <c r="BZ202" i="1"/>
  <c r="BZ203" i="1"/>
  <c r="BZ204" i="1"/>
  <c r="BZ205" i="1"/>
  <c r="BZ206" i="1"/>
  <c r="BZ207" i="1"/>
  <c r="BZ208" i="1"/>
  <c r="BZ209" i="1"/>
  <c r="BZ210" i="1"/>
  <c r="BZ211" i="1"/>
  <c r="BZ212" i="1"/>
  <c r="BZ213" i="1"/>
  <c r="BZ214" i="1"/>
  <c r="BZ215" i="1"/>
  <c r="BZ216" i="1"/>
  <c r="BZ217" i="1"/>
  <c r="BZ218" i="1"/>
  <c r="BZ219" i="1"/>
  <c r="BZ220" i="1"/>
  <c r="BZ221" i="1"/>
  <c r="BZ222" i="1"/>
  <c r="BZ223" i="1"/>
  <c r="BZ224" i="1"/>
  <c r="BZ225" i="1"/>
  <c r="BZ226" i="1"/>
  <c r="BZ227" i="1"/>
  <c r="BZ228" i="1"/>
  <c r="BZ229" i="1"/>
  <c r="BZ230" i="1"/>
  <c r="BZ231" i="1"/>
  <c r="BZ232" i="1"/>
  <c r="BZ233" i="1"/>
  <c r="BZ234" i="1"/>
  <c r="BZ235" i="1"/>
  <c r="BZ236" i="1"/>
  <c r="BZ237" i="1"/>
  <c r="BZ238" i="1"/>
  <c r="BZ239" i="1"/>
  <c r="BZ240" i="1"/>
  <c r="BZ241" i="1"/>
  <c r="BZ242" i="1"/>
  <c r="BZ243" i="1"/>
  <c r="BZ244" i="1"/>
  <c r="BZ245" i="1"/>
  <c r="BZ246" i="1"/>
  <c r="BZ247" i="1"/>
  <c r="BZ248" i="1"/>
  <c r="BZ249" i="1"/>
  <c r="BZ250" i="1"/>
  <c r="BZ251" i="1"/>
  <c r="BZ252" i="1"/>
  <c r="BZ253" i="1"/>
  <c r="BZ254" i="1"/>
  <c r="BZ255" i="1"/>
  <c r="BZ256" i="1"/>
  <c r="BZ257" i="1"/>
  <c r="BZ258" i="1"/>
  <c r="BZ259" i="1"/>
  <c r="BZ260" i="1"/>
  <c r="BZ261" i="1"/>
  <c r="BZ262" i="1"/>
  <c r="BZ263" i="1"/>
  <c r="BZ264" i="1"/>
  <c r="BZ265" i="1"/>
  <c r="BZ266" i="1"/>
  <c r="BZ267" i="1"/>
  <c r="BZ268" i="1"/>
  <c r="BZ269" i="1"/>
  <c r="BZ270" i="1"/>
  <c r="BZ271" i="1"/>
  <c r="BZ272" i="1"/>
  <c r="BZ273" i="1"/>
  <c r="BZ274" i="1"/>
  <c r="BZ275" i="1"/>
  <c r="BZ276" i="1"/>
  <c r="BZ277" i="1"/>
  <c r="BZ278" i="1"/>
  <c r="BZ279" i="1"/>
  <c r="BZ280" i="1"/>
  <c r="BZ281" i="1"/>
  <c r="BZ282" i="1"/>
  <c r="BZ283" i="1"/>
  <c r="BZ284" i="1"/>
  <c r="BZ285" i="1"/>
  <c r="BZ286" i="1"/>
  <c r="BZ287" i="1"/>
  <c r="BZ288" i="1"/>
  <c r="BZ289" i="1"/>
  <c r="BZ290" i="1"/>
  <c r="BZ291" i="1"/>
  <c r="BZ292" i="1"/>
  <c r="BZ293" i="1"/>
  <c r="BZ294" i="1"/>
  <c r="BZ295" i="1"/>
  <c r="BZ296" i="1"/>
  <c r="BZ297" i="1"/>
  <c r="BZ298" i="1"/>
  <c r="BZ299" i="1"/>
  <c r="BZ300" i="1"/>
  <c r="BZ301" i="1"/>
  <c r="BZ302" i="1"/>
  <c r="BZ303" i="1"/>
  <c r="BZ304" i="1"/>
  <c r="BZ305" i="1"/>
  <c r="BZ306" i="1"/>
  <c r="BZ307" i="1"/>
  <c r="BZ308" i="1"/>
  <c r="BZ309" i="1"/>
  <c r="BZ310" i="1"/>
  <c r="BZ311" i="1"/>
  <c r="BZ312" i="1"/>
  <c r="BZ313" i="1"/>
  <c r="BZ314" i="1"/>
  <c r="BZ315" i="1"/>
  <c r="BZ316" i="1"/>
  <c r="BZ3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AR317" i="1"/>
  <c r="AS317" i="1"/>
  <c r="AT317" i="1"/>
  <c r="AU317" i="1"/>
  <c r="AV317" i="1"/>
  <c r="AW317" i="1"/>
  <c r="AX317" i="1"/>
  <c r="AY317" i="1"/>
  <c r="AZ317" i="1"/>
  <c r="BA317" i="1"/>
  <c r="BB317" i="1"/>
  <c r="BC317" i="1"/>
  <c r="BD317" i="1"/>
  <c r="BE317" i="1"/>
  <c r="BF317" i="1"/>
  <c r="BG317" i="1"/>
  <c r="BH317" i="1"/>
  <c r="BI317" i="1"/>
  <c r="BJ317" i="1"/>
  <c r="BK317" i="1"/>
  <c r="BL317" i="1"/>
  <c r="BM317" i="1"/>
  <c r="BN317" i="1"/>
  <c r="BO317" i="1"/>
  <c r="BP317" i="1"/>
  <c r="BQ317" i="1"/>
  <c r="BR317" i="1"/>
  <c r="BS317" i="1"/>
  <c r="BT317" i="1"/>
  <c r="BU317" i="1"/>
  <c r="BV317" i="1"/>
  <c r="BW317" i="1"/>
  <c r="BX317" i="1"/>
  <c r="BY317" i="1"/>
  <c r="C317" i="1"/>
  <c r="W110" i="8" l="1"/>
  <c r="BI45" i="6"/>
  <c r="AO379" i="4"/>
  <c r="CT45" i="2"/>
  <c r="BZ317" i="1"/>
  <c r="Z3" i="7"/>
  <c r="Z4" i="7" s="1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C4" i="7"/>
  <c r="Z3" i="9"/>
  <c r="Z4" i="9"/>
  <c r="Z5" i="9"/>
  <c r="Z6" i="9"/>
  <c r="Z317" i="9" s="1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102" i="9"/>
  <c r="Z103" i="9"/>
  <c r="Z104" i="9"/>
  <c r="Z105" i="9"/>
  <c r="Z106" i="9"/>
  <c r="Z107" i="9"/>
  <c r="Z108" i="9"/>
  <c r="Z109" i="9"/>
  <c r="Z110" i="9"/>
  <c r="Z111" i="9"/>
  <c r="Z112" i="9"/>
  <c r="Z113" i="9"/>
  <c r="Z114" i="9"/>
  <c r="Z115" i="9"/>
  <c r="Z116" i="9"/>
  <c r="Z117" i="9"/>
  <c r="Z118" i="9"/>
  <c r="Z119" i="9"/>
  <c r="Z120" i="9"/>
  <c r="Z121" i="9"/>
  <c r="Z122" i="9"/>
  <c r="Z123" i="9"/>
  <c r="Z124" i="9"/>
  <c r="Z125" i="9"/>
  <c r="Z126" i="9"/>
  <c r="Z127" i="9"/>
  <c r="Z128" i="9"/>
  <c r="Z129" i="9"/>
  <c r="Z130" i="9"/>
  <c r="Z131" i="9"/>
  <c r="Z132" i="9"/>
  <c r="Z133" i="9"/>
  <c r="Z134" i="9"/>
  <c r="Z135" i="9"/>
  <c r="Z136" i="9"/>
  <c r="Z137" i="9"/>
  <c r="Z138" i="9"/>
  <c r="Z139" i="9"/>
  <c r="Z140" i="9"/>
  <c r="Z141" i="9"/>
  <c r="Z142" i="9"/>
  <c r="Z143" i="9"/>
  <c r="Z144" i="9"/>
  <c r="Z145" i="9"/>
  <c r="Z146" i="9"/>
  <c r="Z147" i="9"/>
  <c r="Z148" i="9"/>
  <c r="Z149" i="9"/>
  <c r="Z150" i="9"/>
  <c r="Z151" i="9"/>
  <c r="Z152" i="9"/>
  <c r="Z153" i="9"/>
  <c r="Z154" i="9"/>
  <c r="Z155" i="9"/>
  <c r="Z156" i="9"/>
  <c r="Z157" i="9"/>
  <c r="Z158" i="9"/>
  <c r="Z159" i="9"/>
  <c r="Z160" i="9"/>
  <c r="Z161" i="9"/>
  <c r="Z162" i="9"/>
  <c r="Z163" i="9"/>
  <c r="Z164" i="9"/>
  <c r="Z165" i="9"/>
  <c r="Z166" i="9"/>
  <c r="Z167" i="9"/>
  <c r="Z168" i="9"/>
  <c r="Z169" i="9"/>
  <c r="Z170" i="9"/>
  <c r="Z171" i="9"/>
  <c r="Z172" i="9"/>
  <c r="Z173" i="9"/>
  <c r="Z174" i="9"/>
  <c r="Z175" i="9"/>
  <c r="Z176" i="9"/>
  <c r="Z177" i="9"/>
  <c r="Z178" i="9"/>
  <c r="Z179" i="9"/>
  <c r="Z180" i="9"/>
  <c r="Z181" i="9"/>
  <c r="Z182" i="9"/>
  <c r="Z183" i="9"/>
  <c r="Z184" i="9"/>
  <c r="Z185" i="9"/>
  <c r="Z186" i="9"/>
  <c r="Z187" i="9"/>
  <c r="Z188" i="9"/>
  <c r="Z189" i="9"/>
  <c r="Z190" i="9"/>
  <c r="Z191" i="9"/>
  <c r="Z192" i="9"/>
  <c r="Z193" i="9"/>
  <c r="Z194" i="9"/>
  <c r="Z195" i="9"/>
  <c r="Z196" i="9"/>
  <c r="Z197" i="9"/>
  <c r="Z198" i="9"/>
  <c r="Z199" i="9"/>
  <c r="Z200" i="9"/>
  <c r="Z201" i="9"/>
  <c r="Z202" i="9"/>
  <c r="Z203" i="9"/>
  <c r="Z204" i="9"/>
  <c r="Z205" i="9"/>
  <c r="Z206" i="9"/>
  <c r="Z207" i="9"/>
  <c r="Z208" i="9"/>
  <c r="Z209" i="9"/>
  <c r="Z210" i="9"/>
  <c r="Z211" i="9"/>
  <c r="Z212" i="9"/>
  <c r="Z213" i="9"/>
  <c r="Z214" i="9"/>
  <c r="Z215" i="9"/>
  <c r="Z216" i="9"/>
  <c r="Z217" i="9"/>
  <c r="Z218" i="9"/>
  <c r="Z219" i="9"/>
  <c r="Z220" i="9"/>
  <c r="Z221" i="9"/>
  <c r="Z222" i="9"/>
  <c r="Z223" i="9"/>
  <c r="Z224" i="9"/>
  <c r="Z225" i="9"/>
  <c r="Z226" i="9"/>
  <c r="Z227" i="9"/>
  <c r="Z228" i="9"/>
  <c r="Z229" i="9"/>
  <c r="Z230" i="9"/>
  <c r="Z231" i="9"/>
  <c r="Z232" i="9"/>
  <c r="Z233" i="9"/>
  <c r="Z234" i="9"/>
  <c r="Z235" i="9"/>
  <c r="Z236" i="9"/>
  <c r="Z237" i="9"/>
  <c r="Z238" i="9"/>
  <c r="Z239" i="9"/>
  <c r="Z240" i="9"/>
  <c r="Z241" i="9"/>
  <c r="Z242" i="9"/>
  <c r="Z243" i="9"/>
  <c r="Z244" i="9"/>
  <c r="Z245" i="9"/>
  <c r="Z246" i="9"/>
  <c r="Z247" i="9"/>
  <c r="Z248" i="9"/>
  <c r="Z249" i="9"/>
  <c r="Z250" i="9"/>
  <c r="Z251" i="9"/>
  <c r="Z252" i="9"/>
  <c r="Z253" i="9"/>
  <c r="Z254" i="9"/>
  <c r="Z255" i="9"/>
  <c r="Z256" i="9"/>
  <c r="Z257" i="9"/>
  <c r="Z258" i="9"/>
  <c r="Z259" i="9"/>
  <c r="Z260" i="9"/>
  <c r="Z261" i="9"/>
  <c r="Z262" i="9"/>
  <c r="Z263" i="9"/>
  <c r="Z264" i="9"/>
  <c r="Z265" i="9"/>
  <c r="Z266" i="9"/>
  <c r="Z267" i="9"/>
  <c r="Z268" i="9"/>
  <c r="Z269" i="9"/>
  <c r="Z270" i="9"/>
  <c r="Z271" i="9"/>
  <c r="Z272" i="9"/>
  <c r="Z273" i="9"/>
  <c r="Z274" i="9"/>
  <c r="Z275" i="9"/>
  <c r="Z276" i="9"/>
  <c r="Z277" i="9"/>
  <c r="Z278" i="9"/>
  <c r="Z279" i="9"/>
  <c r="Z280" i="9"/>
  <c r="Z281" i="9"/>
  <c r="Z282" i="9"/>
  <c r="Z283" i="9"/>
  <c r="Z284" i="9"/>
  <c r="Z285" i="9"/>
  <c r="Z286" i="9"/>
  <c r="Z287" i="9"/>
  <c r="Z288" i="9"/>
  <c r="Z289" i="9"/>
  <c r="Z290" i="9"/>
  <c r="Z291" i="9"/>
  <c r="Z292" i="9"/>
  <c r="Z293" i="9"/>
  <c r="Z294" i="9"/>
  <c r="Z295" i="9"/>
  <c r="Z296" i="9"/>
  <c r="Z297" i="9"/>
  <c r="Z298" i="9"/>
  <c r="Z299" i="9"/>
  <c r="Z300" i="9"/>
  <c r="Z301" i="9"/>
  <c r="Z302" i="9"/>
  <c r="Z303" i="9"/>
  <c r="Z304" i="9"/>
  <c r="Z305" i="9"/>
  <c r="Z306" i="9"/>
  <c r="Z307" i="9"/>
  <c r="Z308" i="9"/>
  <c r="Z309" i="9"/>
  <c r="Z310" i="9"/>
  <c r="Z311" i="9"/>
  <c r="Z312" i="9"/>
  <c r="Z313" i="9"/>
  <c r="Z314" i="9"/>
  <c r="Z315" i="9"/>
  <c r="Z316" i="9"/>
  <c r="C317" i="9"/>
  <c r="D317" i="9"/>
  <c r="E317" i="9"/>
  <c r="F317" i="9"/>
  <c r="G317" i="9"/>
  <c r="H317" i="9"/>
  <c r="I317" i="9"/>
  <c r="J317" i="9"/>
  <c r="K317" i="9"/>
  <c r="L317" i="9"/>
  <c r="M317" i="9"/>
  <c r="N317" i="9"/>
  <c r="O317" i="9"/>
  <c r="P317" i="9"/>
  <c r="Q317" i="9"/>
  <c r="R317" i="9"/>
  <c r="S317" i="9"/>
  <c r="T317" i="9"/>
  <c r="U317" i="9"/>
  <c r="V317" i="9"/>
  <c r="W317" i="9"/>
  <c r="X317" i="9"/>
  <c r="Y317" i="9"/>
  <c r="AH3" i="3" l="1"/>
  <c r="AH4" i="3" s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C4" i="3"/>
</calcChain>
</file>

<file path=xl/sharedStrings.xml><?xml version="1.0" encoding="utf-8"?>
<sst xmlns="http://schemas.openxmlformats.org/spreadsheetml/2006/main" count="2324" uniqueCount="1011">
  <si>
    <t>010-01095-2010</t>
  </si>
  <si>
    <t>710-71035-2020</t>
  </si>
  <si>
    <t>750-75011-2010</t>
  </si>
  <si>
    <t>750-75011-2020</t>
  </si>
  <si>
    <t>750-75045-2110</t>
  </si>
  <si>
    <t>801-80103-2030</t>
  </si>
  <si>
    <t>801-80104-2030</t>
  </si>
  <si>
    <t>801-80105-2030</t>
  </si>
  <si>
    <t>801-80106-2030</t>
  </si>
  <si>
    <t>801-80146-2020</t>
  </si>
  <si>
    <t>801-80149-2030</t>
  </si>
  <si>
    <t>851-85156-2010</t>
  </si>
  <si>
    <t>851-85195-2010</t>
  </si>
  <si>
    <t>852-85203-2010</t>
  </si>
  <si>
    <t>852-85213-2030</t>
  </si>
  <si>
    <t>852-85214-2030</t>
  </si>
  <si>
    <t>852-85215-2010</t>
  </si>
  <si>
    <t>852-85216-2030</t>
  </si>
  <si>
    <t>852-85219-2010</t>
  </si>
  <si>
    <t>852-85219-2030</t>
  </si>
  <si>
    <t>852-85228-2010</t>
  </si>
  <si>
    <t>852-85230-2030</t>
  </si>
  <si>
    <t>852-85231-2010</t>
  </si>
  <si>
    <t>854-85415-2030</t>
  </si>
  <si>
    <t>855-85501-2060</t>
  </si>
  <si>
    <t>855-85502-2010</t>
  </si>
  <si>
    <t>855-85503-2010</t>
  </si>
  <si>
    <t>855-85504-2010</t>
  </si>
  <si>
    <t>855-85513-2010</t>
  </si>
  <si>
    <t>Suma końcowa</t>
  </si>
  <si>
    <t>21.05.04.03</t>
  </si>
  <si>
    <t>19.01.04.06</t>
  </si>
  <si>
    <t>09.01.01.07</t>
  </si>
  <si>
    <t>16.01.01.02</t>
  </si>
  <si>
    <t>16.01.04.06</t>
  </si>
  <si>
    <t>16.01.01.04</t>
  </si>
  <si>
    <t>11.04.02.07</t>
  </si>
  <si>
    <t>03.01.07.03</t>
  </si>
  <si>
    <t>03.01.03.02</t>
  </si>
  <si>
    <t>20.01.03.01</t>
  </si>
  <si>
    <t>20.01.04.03</t>
  </si>
  <si>
    <t>13.01.02.02</t>
  </si>
  <si>
    <t>13.01.02.01</t>
  </si>
  <si>
    <t>13.01.02.06</t>
  </si>
  <si>
    <t>03.01.05.03</t>
  </si>
  <si>
    <t>13.04.01.05</t>
  </si>
  <si>
    <t>13.04.01.01</t>
  </si>
  <si>
    <t>13.04.01.04</t>
  </si>
  <si>
    <t>Gmina Radzanów</t>
  </si>
  <si>
    <t>Urząd Gminy Stromiec</t>
  </si>
  <si>
    <t>Urząd Miasta i Gminy Wyśmierzyce</t>
  </si>
  <si>
    <t>Gmina Gostynin</t>
  </si>
  <si>
    <t>Gmina Szczawin Kościelny</t>
  </si>
  <si>
    <t>Gmina Grodzisk Mazowiecki</t>
  </si>
  <si>
    <t>Gmina Grójec</t>
  </si>
  <si>
    <t>Urząd Miasta i Gminy Nowe Miasto nad Pilicą</t>
  </si>
  <si>
    <t>Gmina Gniewoszów</t>
  </si>
  <si>
    <t>Gmina Magnuszew</t>
  </si>
  <si>
    <t>Gmina Jabłonna</t>
  </si>
  <si>
    <t>Urząd Gminy Nieporęt</t>
  </si>
  <si>
    <t>Gmina Wieliszew</t>
  </si>
  <si>
    <t>Gmina Ciepielów</t>
  </si>
  <si>
    <t>Gmina Lipsko</t>
  </si>
  <si>
    <t>Gmina Sienno</t>
  </si>
  <si>
    <t>Gmina Olszanka</t>
  </si>
  <si>
    <t>Urząd Miasta Halinów</t>
  </si>
  <si>
    <t>Urząd Gminy Mrozy</t>
  </si>
  <si>
    <t>Urząd Gminy Lipowiec Kościelny</t>
  </si>
  <si>
    <t>Gmina Szreńsk</t>
  </si>
  <si>
    <t>Gmina Pomiechówek</t>
  </si>
  <si>
    <t>Gmina Czerwin</t>
  </si>
  <si>
    <t>Urząd Miejski w Myszyńcu</t>
  </si>
  <si>
    <t>Urząd Gminy Troszyn</t>
  </si>
  <si>
    <t>Gmina Boguty-Pianki</t>
  </si>
  <si>
    <t>Gmina Zaręby Kościelne</t>
  </si>
  <si>
    <t>Gmina Góra Kalwaria</t>
  </si>
  <si>
    <t>Urząd Miasta i Gminy Konstancin Jeziorna</t>
  </si>
  <si>
    <t>Gmina Tarczyn</t>
  </si>
  <si>
    <t>Gmina Bodzanów</t>
  </si>
  <si>
    <t>Gmina Drobin</t>
  </si>
  <si>
    <t>Gmina Gąbin</t>
  </si>
  <si>
    <t>Urząd Gminy Słubice</t>
  </si>
  <si>
    <t>Gmina Wyszogród</t>
  </si>
  <si>
    <t>Gmina Czerwińsk n/Wisłą</t>
  </si>
  <si>
    <t>Gmina Joniec</t>
  </si>
  <si>
    <t>Gmina Płońsk</t>
  </si>
  <si>
    <t>Gmina Raciąż</t>
  </si>
  <si>
    <t>Urząd Miasta Piastów</t>
  </si>
  <si>
    <t>Gmina Klwów</t>
  </si>
  <si>
    <t>Gmina Winnica</t>
  </si>
  <si>
    <t>Gmina Jedlińsk</t>
  </si>
  <si>
    <t>Urząd Gminy Pionki</t>
  </si>
  <si>
    <t>Gmina Skaryszew</t>
  </si>
  <si>
    <t>Gmina Wierzbica</t>
  </si>
  <si>
    <t>Gmina Mokobody</t>
  </si>
  <si>
    <t>Gmina Przesmyki</t>
  </si>
  <si>
    <t>Urząd Gminy Zbuczyn</t>
  </si>
  <si>
    <t>Gmina Sierpc</t>
  </si>
  <si>
    <t>Gmina Chlewiska</t>
  </si>
  <si>
    <t>Gmina Orońsko</t>
  </si>
  <si>
    <t>Miasto Stołeczne Warszawa (zadania gmin)</t>
  </si>
  <si>
    <t>Urząd Gminy Leszno</t>
  </si>
  <si>
    <t>Gmina Ożarów Mazowiecki</t>
  </si>
  <si>
    <t>Urząd Gminy Sadowne</t>
  </si>
  <si>
    <t>Gmina Stoczek</t>
  </si>
  <si>
    <t>Gmina Zwoleń</t>
  </si>
  <si>
    <t>Urząd Gminy Siemiątkowo-Koziebrodzkie</t>
  </si>
  <si>
    <t>Gmina Żuromin</t>
  </si>
  <si>
    <t>010-01005-2110</t>
  </si>
  <si>
    <t>600-60015-6430</t>
  </si>
  <si>
    <t>700-70005-2110</t>
  </si>
  <si>
    <t>710-71012-2110</t>
  </si>
  <si>
    <t>710-71015-2110</t>
  </si>
  <si>
    <t>750-75011-2110</t>
  </si>
  <si>
    <t>750-75011-2120</t>
  </si>
  <si>
    <t>750-75045-2120</t>
  </si>
  <si>
    <t>750-75081-2120</t>
  </si>
  <si>
    <t>752-75295-2110</t>
  </si>
  <si>
    <t>754-75411-2110</t>
  </si>
  <si>
    <t>754-75411-6410</t>
  </si>
  <si>
    <t>754-75421-2110</t>
  </si>
  <si>
    <t>755-75515-2110</t>
  </si>
  <si>
    <t>801-80103-2130</t>
  </si>
  <si>
    <t>801-80105-2130</t>
  </si>
  <si>
    <t>801-80146-2120</t>
  </si>
  <si>
    <t>851-85111-2110</t>
  </si>
  <si>
    <t>851-85111-6410</t>
  </si>
  <si>
    <t>851-85156-2110</t>
  </si>
  <si>
    <t>852-85202-2130</t>
  </si>
  <si>
    <t>852-85203-2110</t>
  </si>
  <si>
    <t>852-85205-2110</t>
  </si>
  <si>
    <t>852-85213-2110</t>
  </si>
  <si>
    <t>852-85231-2110</t>
  </si>
  <si>
    <t>853-85321-2110</t>
  </si>
  <si>
    <t>853-85334-2110</t>
  </si>
  <si>
    <t>853-85395-2110</t>
  </si>
  <si>
    <t>855-85508-2110</t>
  </si>
  <si>
    <t>855-85508-2160</t>
  </si>
  <si>
    <t>855-85510-2110</t>
  </si>
  <si>
    <t>855-85510-2160</t>
  </si>
  <si>
    <t>21.05.09.01</t>
  </si>
  <si>
    <t>04.04.01.03</t>
  </si>
  <si>
    <t>07.03.02.01</t>
  </si>
  <si>
    <t>07.01.04.01</t>
  </si>
  <si>
    <t>07.01.04.03</t>
  </si>
  <si>
    <t>02.04.03.02</t>
  </si>
  <si>
    <t>02.03.01.02</t>
  </si>
  <si>
    <t>02.03.01.03</t>
  </si>
  <si>
    <t>02.03.01.04</t>
  </si>
  <si>
    <t>02.03.02.01</t>
  </si>
  <si>
    <t>20.05.03.01</t>
  </si>
  <si>
    <t>18.07.02.08</t>
  </si>
  <si>
    <t>20.01.01.06</t>
  </si>
  <si>
    <t>13.01.02.05</t>
  </si>
  <si>
    <t>13.01.03.03</t>
  </si>
  <si>
    <t>16.01.03.02</t>
  </si>
  <si>
    <t>02.05.02.04</t>
  </si>
  <si>
    <t>13.04.02.02</t>
  </si>
  <si>
    <t>Starostwo Powiatowe Białobrzegi</t>
  </si>
  <si>
    <t>Starostwo Powiatowe Grodzisk Mazowiecki</t>
  </si>
  <si>
    <t>Starostwo Powiatowe Maków Mazowiecki</t>
  </si>
  <si>
    <t>Starostwo Powiatowe Mińsk Mazowiecki</t>
  </si>
  <si>
    <t>Starostwo Powiatowe Nowy Dwór Mazowiecki</t>
  </si>
  <si>
    <t>Starostwo Powiatowe Ostrów Mazowiecka</t>
  </si>
  <si>
    <t>Starostwo Powiatowe Radom</t>
  </si>
  <si>
    <t>Starostwo Powiatowe Sokołów Podlaski</t>
  </si>
  <si>
    <t>Miasto Stołeczne Warszawa /ZP/</t>
  </si>
  <si>
    <t>Starostwo Powiatowe Warszawa-Zachód</t>
  </si>
  <si>
    <t>Starostwo Powiatowe Wyszków</t>
  </si>
  <si>
    <t>010-01041-2008</t>
  </si>
  <si>
    <t>010-01041-2009</t>
  </si>
  <si>
    <t>010-01041-2058</t>
  </si>
  <si>
    <t>010-01041-2059</t>
  </si>
  <si>
    <t>010-01095-2210</t>
  </si>
  <si>
    <t>050-05011-2058</t>
  </si>
  <si>
    <t>050-05011-2059</t>
  </si>
  <si>
    <t>600-60003-2210</t>
  </si>
  <si>
    <t>600-60095-2210</t>
  </si>
  <si>
    <t>630-63095-2210</t>
  </si>
  <si>
    <t>750-75011-2210</t>
  </si>
  <si>
    <t>750-75018-2230</t>
  </si>
  <si>
    <t>750-75084-2210</t>
  </si>
  <si>
    <t>801-80105-2230</t>
  </si>
  <si>
    <t>801-80146-2220</t>
  </si>
  <si>
    <t>851-85111-2210</t>
  </si>
  <si>
    <t>851-85111-6510</t>
  </si>
  <si>
    <t>851-85112-2210</t>
  </si>
  <si>
    <t>851-85112-6510</t>
  </si>
  <si>
    <t>851-85156-2210</t>
  </si>
  <si>
    <t>855-85509-2210</t>
  </si>
  <si>
    <t>925-92502-2230</t>
  </si>
  <si>
    <t>21.05.03.07</t>
  </si>
  <si>
    <t>12.02.01.03</t>
  </si>
  <si>
    <t>21.04.05.07</t>
  </si>
  <si>
    <t>19.05.01.02</t>
  </si>
  <si>
    <t>19.01.02.01</t>
  </si>
  <si>
    <t>06.04.01.01</t>
  </si>
  <si>
    <t>14.03.01.02</t>
  </si>
  <si>
    <t>13.04.02.04</t>
  </si>
  <si>
    <t>12.02.01.01</t>
  </si>
  <si>
    <t>Urząd Marszałkowski Województwa Mazowieckiego</t>
  </si>
  <si>
    <t>750-75011-2001</t>
  </si>
  <si>
    <t>750-75011-2002</t>
  </si>
  <si>
    <t>801-80195-2810</t>
  </si>
  <si>
    <t>851-85141-2840</t>
  </si>
  <si>
    <t>16.02.01.02</t>
  </si>
  <si>
    <t>20.02.01.03</t>
  </si>
  <si>
    <t>Fundacja Nauki Języków Obcych Linguae Mundi</t>
  </si>
  <si>
    <t>Polskie Forum Migracyjne</t>
  </si>
  <si>
    <t>Fundacja dla Somalii</t>
  </si>
  <si>
    <t>Caritas Polska</t>
  </si>
  <si>
    <t>Fundacja Dom Kultury</t>
  </si>
  <si>
    <t>801-80148-2030</t>
  </si>
  <si>
    <t>801-80153-2010</t>
  </si>
  <si>
    <t>801-80195-2020</t>
  </si>
  <si>
    <t>852-85228-2030</t>
  </si>
  <si>
    <t>852-85295-2020</t>
  </si>
  <si>
    <t>852-85295-2030</t>
  </si>
  <si>
    <t>852-85295-6330</t>
  </si>
  <si>
    <t>921-92120-2020</t>
  </si>
  <si>
    <t>03.01.07.06</t>
  </si>
  <si>
    <t>03.01.02.02</t>
  </si>
  <si>
    <t>13.01.04.01</t>
  </si>
  <si>
    <t>09.01.01.04</t>
  </si>
  <si>
    <t>Urząd Gminy Staroźreby</t>
  </si>
  <si>
    <t>754-75411-2058</t>
  </si>
  <si>
    <t>754-75411-2059</t>
  </si>
  <si>
    <t>754-75414-2110</t>
  </si>
  <si>
    <t>801-80148-2130</t>
  </si>
  <si>
    <t>801-80153-2110</t>
  </si>
  <si>
    <t>852-85295-2130</t>
  </si>
  <si>
    <t>02.03.03.01</t>
  </si>
  <si>
    <t>752-75212-2210</t>
  </si>
  <si>
    <t>801-80153-2210</t>
  </si>
  <si>
    <t>11.04.02.04</t>
  </si>
  <si>
    <t>855-85505-2830</t>
  </si>
  <si>
    <t>855-85505-6230</t>
  </si>
  <si>
    <t>855-85506-2830</t>
  </si>
  <si>
    <t>855-85507-2830</t>
  </si>
  <si>
    <t>20.02.01.02</t>
  </si>
  <si>
    <t>13.04.01.02</t>
  </si>
  <si>
    <t>Żłobek Wesołe Misie Małgorzata Lange Siedlce</t>
  </si>
  <si>
    <t>Akademia "POD ANIOŁKAMI" Sp.z o.o.</t>
  </si>
  <si>
    <t>Sapling Media Maciej Szmajda</t>
  </si>
  <si>
    <t>CoAction Katarzyna Szulc</t>
  </si>
  <si>
    <t>Małgorzata Piasecka" Piotruś Pan"</t>
  </si>
  <si>
    <t>752-75212-2010</t>
  </si>
  <si>
    <t>754-75414-2010</t>
  </si>
  <si>
    <t>754-75414-6310</t>
  </si>
  <si>
    <t>756-75615-2680</t>
  </si>
  <si>
    <t>801-80101-2030</t>
  </si>
  <si>
    <t>801-80115-2030</t>
  </si>
  <si>
    <t>801-80117-2030</t>
  </si>
  <si>
    <t>801-80120-2030</t>
  </si>
  <si>
    <t>852-85203-2030</t>
  </si>
  <si>
    <t>855-85505-2030</t>
  </si>
  <si>
    <t>855-85506-2030</t>
  </si>
  <si>
    <t>06.01.02.04</t>
  </si>
  <si>
    <t>010-01005-2058</t>
  </si>
  <si>
    <t>010-01005-2059</t>
  </si>
  <si>
    <t>752-75212-2110</t>
  </si>
  <si>
    <t>754-75414-6410</t>
  </si>
  <si>
    <t>801-80102-2130</t>
  </si>
  <si>
    <t>801-80115-2130</t>
  </si>
  <si>
    <t>801-80117-2130</t>
  </si>
  <si>
    <t>801-80120-2130</t>
  </si>
  <si>
    <t>801-80132-2130</t>
  </si>
  <si>
    <t>801-80134-2130</t>
  </si>
  <si>
    <t>852-85218-2130</t>
  </si>
  <si>
    <t>852-85220-2130</t>
  </si>
  <si>
    <t>855-85504-2059</t>
  </si>
  <si>
    <t>010-01005-2210</t>
  </si>
  <si>
    <t>754-75415-2820</t>
  </si>
  <si>
    <t>801-80101-2820</t>
  </si>
  <si>
    <t>801-80101-2830</t>
  </si>
  <si>
    <t>801-80102-2810</t>
  </si>
  <si>
    <t>854-85412-2810</t>
  </si>
  <si>
    <t>854-85412-2820</t>
  </si>
  <si>
    <t>854-85412-2830</t>
  </si>
  <si>
    <t>02.03.01.05</t>
  </si>
  <si>
    <t>03.01.06.04</t>
  </si>
  <si>
    <t>Powiślańska Fundacja Społ..W-wa, ul.Mokotowska 55</t>
  </si>
  <si>
    <t>Okręg Mazowiecki ZHR</t>
  </si>
  <si>
    <t>Stowarzyszenie Harcerskie ul.Hoża 57 Warszawa</t>
  </si>
  <si>
    <t>Chorągiew Stołeczna Związku Harcerstwa Polskiego</t>
  </si>
  <si>
    <t>Parafia Kościoła Starokatolickiego Mariawitów</t>
  </si>
  <si>
    <t>Międzyszkolny Klub Sportowy PIOTRÓWKA</t>
  </si>
  <si>
    <t>Fundacja Pomocy Społecznej EVA</t>
  </si>
  <si>
    <t>Stowarzyszenie Aktywni dla Stegien</t>
  </si>
  <si>
    <t>Legionowskie Wodne Ochotnicze Pogotowie Ratunkowe</t>
  </si>
  <si>
    <t>Piaseczyńskie Wodne Ochotnicze Pogotowie Ratunkowe</t>
  </si>
  <si>
    <t>Stołeczne Wodne Ochotnicze Pogotowie Ratunkowe</t>
  </si>
  <si>
    <t>Wodne Ochotnicze Pogotowie Ratunkowe "WOPR-OS" w Ostrołęce</t>
  </si>
  <si>
    <t>Towarzystwo Skautowe SZMARAGDOWA  W-wa</t>
  </si>
  <si>
    <t>Kochane Urwisy  Łukasz Błaszczykowski Grójec</t>
  </si>
  <si>
    <t>Akademia Malucha Myszka Miki Sp.z o.o.</t>
  </si>
  <si>
    <t>GAPA Usługi Edukacyjne Grażyna Wojda-Płochowska</t>
  </si>
  <si>
    <t>Pułtuskie Wodne Ochotnicze Pogotowie Ratunkowe</t>
  </si>
  <si>
    <t>Wodne Ochotnicze Pogotowie Ratunkowe w Radomiu</t>
  </si>
  <si>
    <t>Akademia Rozwoju Wiedzy i Umiejętności SP.o.o.</t>
  </si>
  <si>
    <t>Fundacja Per Aspera Ad Astra</t>
  </si>
  <si>
    <t>Akadero Robert Kokoszko</t>
  </si>
  <si>
    <t>Radomskie Stow.Sportowe CENTRUM</t>
  </si>
  <si>
    <t>Kolegium Zakonu Pijarów</t>
  </si>
  <si>
    <t>Stowarzyszenie na Rzecz Przyjaznego Dzieciom Świat</t>
  </si>
  <si>
    <t>Angelika Klimowicz REREKUMKUM</t>
  </si>
  <si>
    <t>Karol Prarat</t>
  </si>
  <si>
    <t>Przedszkole i Żłobek "Abc"  Anna Bodel</t>
  </si>
  <si>
    <t>Stowarzyszenie Rozwoju Wsi Wiciejów i Okolic</t>
  </si>
  <si>
    <t>Ars Educandi-Sztuka wychowania Żłobek Kum-Kum</t>
  </si>
  <si>
    <t>Nowodworskie Wodne Ochotnicze Pogotowie Ratunkowe</t>
  </si>
  <si>
    <t>Powiatowe Wodne Ochotnicze Pogotowie Ratunkowe w Białobrzegach</t>
  </si>
  <si>
    <t>Ciechanowskie Wodne  Ochotnicze Pogotowie Ratunkowe</t>
  </si>
  <si>
    <t>PUH Konwalia Izabela Bajda Żłobek 'Konwaliowy Domek"</t>
  </si>
  <si>
    <t>Future Generation Mikołaj Skibiński,Andrzej Wróbel</t>
  </si>
  <si>
    <t>Laubes Sp. z o.o. Legionowo</t>
  </si>
  <si>
    <t>Szkoły i Przedszkola Pro Futuro Sp. z o.o</t>
  </si>
  <si>
    <t>Parafia Rzymsko-Katolicka Sw. Feliksa z Kantalicjo Warszawa</t>
  </si>
  <si>
    <t>Żłobek Magiczny Zakątek Leszek Nasiłowski</t>
  </si>
  <si>
    <t>MOTIR-ABS NIEWIADOMSCY Spółka Jawna CEIR Kolorowe Kredki</t>
  </si>
  <si>
    <t>Mariola Rowińska  Baby Steps Żłobek Prywatny</t>
  </si>
  <si>
    <t>Baby Club Tuptuś Sp. z o.o. M.A.Drygas</t>
  </si>
  <si>
    <t>Iga Grzebisz Złobek Wesołe Smoczki</t>
  </si>
  <si>
    <t>M. Roguszewska Niep. Żłobek Tuptuś Węgrów</t>
  </si>
  <si>
    <t>Artur Abramowicz</t>
  </si>
  <si>
    <t>Uczniowski Klub Sportowy Rutki Płońsk</t>
  </si>
  <si>
    <t>Meryland Marzena Szymczak Ząbki</t>
  </si>
  <si>
    <t>Tygrysek i Przyjaciele Karol Michalski</t>
  </si>
  <si>
    <t>Zespół Placówek Oświatowych Sp. zo.o.</t>
  </si>
  <si>
    <t>Mały Miś Przedszkole Klub Malucha Krystyna Turek</t>
  </si>
  <si>
    <t>Karolina Pakuła Niepubliczny Żłobek  Pakuś.</t>
  </si>
  <si>
    <t>"Smart Choice " Agnieszka Sierocińska</t>
  </si>
  <si>
    <t>"Smart Kids" s.c. I.Tarnowska, K. Szulc</t>
  </si>
  <si>
    <t>Stowarzyszenie Brzask w Warszawie</t>
  </si>
  <si>
    <t>Samodzielne Koło Terenowe 69 STO</t>
  </si>
  <si>
    <t>CEWIR Elżbieta Chyczewska</t>
  </si>
  <si>
    <t>Eureka - Twórcza Edukacja Olga Wożniak M.Gędziorowska</t>
  </si>
  <si>
    <t>Karolina Sznyrowska Warszawa</t>
  </si>
  <si>
    <t>Sówka Mądra Główka Osuchowska Anna Marzena</t>
  </si>
  <si>
    <t>Samodzielne Koło Terenow nr 174 STO</t>
  </si>
  <si>
    <t>Oliwia Bohaczek Klub Dziecięcy</t>
  </si>
  <si>
    <t>Piotr Jaśkiewicz - "SENSOLANDIA"</t>
  </si>
  <si>
    <t>The Village Education Group sp. z o.o. Agnieszka Łuczak</t>
  </si>
  <si>
    <t>Szkoła sp. Z.o.o. Błonie ul.Traugutta 14</t>
  </si>
  <si>
    <t>UKS "Orły Zielonka"</t>
  </si>
  <si>
    <t>Stowarzyszenie Wspierania Inicjatyw Oświatowo-Wychow.im.Teresy Kras</t>
  </si>
  <si>
    <t>Uczniowski Klub Sportowy Ząbkowia Ząbki</t>
  </si>
  <si>
    <t>Uczniowski Klub Sportowy "Jagiellonka"</t>
  </si>
  <si>
    <t>758-75814-2030</t>
  </si>
  <si>
    <t>758-75814-6330</t>
  </si>
  <si>
    <t>852-85202-2030</t>
  </si>
  <si>
    <t>852-85203-6310</t>
  </si>
  <si>
    <t>853-85334-2020</t>
  </si>
  <si>
    <t>855-85505-6330</t>
  </si>
  <si>
    <t>855-85506-6330</t>
  </si>
  <si>
    <t>855-85507-2030</t>
  </si>
  <si>
    <t>21.05.04.12</t>
  </si>
  <si>
    <t>600-60014-6430</t>
  </si>
  <si>
    <t>851-85195-2110</t>
  </si>
  <si>
    <t>852-85203-6410</t>
  </si>
  <si>
    <t>855-85504-2110</t>
  </si>
  <si>
    <t>710-71005-2210</t>
  </si>
  <si>
    <t>12.04.01.03</t>
  </si>
  <si>
    <t>010-01009-2580</t>
  </si>
  <si>
    <t>852-85295-2810</t>
  </si>
  <si>
    <t>852-85295-2820</t>
  </si>
  <si>
    <t>852-85295-2830</t>
  </si>
  <si>
    <t>855-85506-6230</t>
  </si>
  <si>
    <t>855-85507-6230</t>
  </si>
  <si>
    <t>21.05.09.02</t>
  </si>
  <si>
    <t>Spółka Wodna w Baboszewie</t>
  </si>
  <si>
    <t>Powiatowy Związek Spółek Wodnych w Pułtusku</t>
  </si>
  <si>
    <t>Gminna Spółka Wodna Warka</t>
  </si>
  <si>
    <t>Towarzystwo Pomocy Młodzieży W-wa</t>
  </si>
  <si>
    <t>Gminna Spółka Wodna KAMPINOS</t>
  </si>
  <si>
    <t>Caritas Diecezji Radomskiej ul.Kościelna5 Radom</t>
  </si>
  <si>
    <t xml:space="preserve"> Bank Żywności w Siedlcach</t>
  </si>
  <si>
    <t>Spółka Wodna Pacyna</t>
  </si>
  <si>
    <t>Gminna Spółka Wodna w Szczawinie Kościelnym</t>
  </si>
  <si>
    <t>Ośrodek Wychowawczo-Profilaktyczny MICHAEL</t>
  </si>
  <si>
    <t>Stowarzyszenie Niepełnosprawnych Bądźmy Razem</t>
  </si>
  <si>
    <t>Radomskie Centrum Siatkarskie</t>
  </si>
  <si>
    <t>Rejonowy Związek Spółek Wodnych w Węgrowie</t>
  </si>
  <si>
    <t>Spółka Wodna Tuchełka</t>
  </si>
  <si>
    <t>Żłobek "Urwisie" Jolanta Kunert</t>
  </si>
  <si>
    <t>Kochany Maluch-Anna Myśliwiec Warszawa</t>
  </si>
  <si>
    <t>Żłobek"Nasza Mała Rodzinka" Marzena Madejska</t>
  </si>
  <si>
    <t>Radomskie Ludowe Towarzystwo Lekkoatletyczne-ZTE</t>
  </si>
  <si>
    <t>Niepubliczny Żłobek Antolinka</t>
  </si>
  <si>
    <t>Centrum Twórczej Edukacji Dzieci M.Amanowicz</t>
  </si>
  <si>
    <t>Żłobek "Elmo" Monika Kowalik</t>
  </si>
  <si>
    <t>Stowarzyszenie Penitencjarne Patronat ul.Siennicka</t>
  </si>
  <si>
    <t>ART. Łukasz Szadorski W-wa</t>
  </si>
  <si>
    <t>Żłobek Skrzaty Spółka Sp. z o.o Rembelszczyzna</t>
  </si>
  <si>
    <t>Niepubliczny Żłobek Sezamkowo Agnieszka Truchan</t>
  </si>
  <si>
    <t>Jolanta Bartoszewicz ' Domisie"</t>
  </si>
  <si>
    <t>Małgorzata Mika ' Słoneczko "</t>
  </si>
  <si>
    <t>Pierwsze Kroczki M.Kulczycki,M.Kozłowska</t>
  </si>
  <si>
    <t>Uczniowski Klub Sportowy "Młodzik"</t>
  </si>
  <si>
    <t xml:space="preserve"> Żłobek A KU KU Klaudia Leśkiewicz-Starczewska</t>
  </si>
  <si>
    <t>Katarzyna Zbrzeźna Opieka Dzienna nad Dziećmi Zielony Ogródek</t>
  </si>
  <si>
    <t>Bajkowy Zakątek Kubicka . Pietraszak spółka jawna Góra Kalwaria</t>
  </si>
  <si>
    <t>Żłobek Skrzaty Barbara Cichowska</t>
  </si>
  <si>
    <t>Niepubliczny Żłobek Zuszek Maluszek</t>
  </si>
  <si>
    <t>Niepubliczny Żłobek "Mały Urwis" Katarzyna Puchta Węgrów</t>
  </si>
  <si>
    <t>Żłobek JUPI Maria Andrzejkiewicz</t>
  </si>
  <si>
    <t>"Żłobek Tulisie" Aleksandra Dzikowska</t>
  </si>
  <si>
    <t>Stowarzyszenie Rozwijamy Talenty (SRT) Długa Kościelna</t>
  </si>
  <si>
    <t>Katarzyna Lelental Niepubliczny Żłobek Bąbelkowo Siedlce</t>
  </si>
  <si>
    <t>Polski Komitet Pomocy Społecznej z siedzibą w Warszawie</t>
  </si>
  <si>
    <t>EDUCATION&amp;FUN Sp. z o.o.</t>
  </si>
  <si>
    <t>Monika Gościniak Żłobek Sensoryczny Neuronek</t>
  </si>
  <si>
    <t>Niepubliczny Żłobek Beztroskie Maluchy Szewczyk i Dąbrowska s. c.</t>
  </si>
  <si>
    <t>Kolorowe Kredki Montessori Sp. z o.o.</t>
  </si>
  <si>
    <t>Liliya Ruda</t>
  </si>
  <si>
    <t>Fundacja po DRUGIE warszawa</t>
  </si>
  <si>
    <t>Międzyszkolny Klub Sportowy Bank Spółdzielczy w Płońsku</t>
  </si>
  <si>
    <t>Aleksandra Sieradzka Mały Da Vinci</t>
  </si>
  <si>
    <t>Lejla Rabti  Żłobek Radosny Uśmiech</t>
  </si>
  <si>
    <t>Stowarzyszenie Pomocy Rodzinom Tygiel</t>
  </si>
  <si>
    <t>Edu Tuptu Sp. z o.o.</t>
  </si>
  <si>
    <t>Małgorzata Bęczkowska Niepubliczny Żłobek Filonek</t>
  </si>
  <si>
    <t>Norbert Bogucki</t>
  </si>
  <si>
    <t>Bank Żywności SOS w Warszawie</t>
  </si>
  <si>
    <t>Radomskie Towarzystwo Koszykówki Basket</t>
  </si>
  <si>
    <t>Uczniowski Klub Sportowy Technik</t>
  </si>
  <si>
    <t>Meritum Karolina Jarosławska</t>
  </si>
  <si>
    <t>GA-MA Martyna Dłużniewska</t>
  </si>
  <si>
    <t>Niepubliczne Przedszkole Zielona Kraina Anna Semik</t>
  </si>
  <si>
    <t>754-75495-6320</t>
  </si>
  <si>
    <t>801-80132-2030</t>
  </si>
  <si>
    <t>852-85278-2010</t>
  </si>
  <si>
    <t>854-85415-2040</t>
  </si>
  <si>
    <t>02.01.05.03</t>
  </si>
  <si>
    <t>710-71035-2120</t>
  </si>
  <si>
    <t>754-75495-2120</t>
  </si>
  <si>
    <t>754-75495-6420</t>
  </si>
  <si>
    <t>801-80121-2130</t>
  </si>
  <si>
    <t>855-85505-2810</t>
  </si>
  <si>
    <t>855-85506-2820</t>
  </si>
  <si>
    <t>855-85507-2810</t>
  </si>
  <si>
    <t>Rejonowy Związek Spółek Wodnych w Płońsku</t>
  </si>
  <si>
    <t>Spółka Wodna GOZDOWO</t>
  </si>
  <si>
    <t>Spółka Wodna Rościszewo</t>
  </si>
  <si>
    <t>Gminna Spółka Wodna GÓRA KALWARIA</t>
  </si>
  <si>
    <t>Gminna Spółka Wodna TARCZYN</t>
  </si>
  <si>
    <t>Gminna Spółka Wodna KRASNE</t>
  </si>
  <si>
    <t>Gminna Spółka Wodna w Żurominie</t>
  </si>
  <si>
    <t>Gminna Spółka Wodna  MROZY</t>
  </si>
  <si>
    <t>Spółka Wodna BULKOWO</t>
  </si>
  <si>
    <t>Spółka Wodna WYSZOGRÓD</t>
  </si>
  <si>
    <t>Spółka Wodna Bodzanów</t>
  </si>
  <si>
    <t>Spółka Wodna BIELSK</t>
  </si>
  <si>
    <t>Spółka Wodna BOROWICZKI</t>
  </si>
  <si>
    <t>Spółka Wodna RADZANOWO</t>
  </si>
  <si>
    <t>Spółka Wodna STARA BIAŁA</t>
  </si>
  <si>
    <t>Spółka Wodna STAROŹREBY</t>
  </si>
  <si>
    <t>Gminna Spółka Wodna Teresin</t>
  </si>
  <si>
    <t>Gminna Spółka Wodna LUTOCIN</t>
  </si>
  <si>
    <t>Spółka Wodna SIERPC</t>
  </si>
  <si>
    <t>Spółka Wodna DĄBRÓWKA</t>
  </si>
  <si>
    <t>Związek Spółek Wodnych w Siedlcach</t>
  </si>
  <si>
    <t>Rejonowy Związek Spółek Wodnych w Ciechanowie</t>
  </si>
  <si>
    <t>Spółka Wodna Mała Wieś</t>
  </si>
  <si>
    <t>Spółka Wodna Brwinów</t>
  </si>
  <si>
    <t>Gminna Spółka Wodna Błonie</t>
  </si>
  <si>
    <t>Gminna Spółka Wodna w Karniewie</t>
  </si>
  <si>
    <t>Gminna Spółka Wodna Boguty</t>
  </si>
  <si>
    <t>Gminna Spółka Wodna w Żabiej Woli</t>
  </si>
  <si>
    <t>Spółka Wodna Mochowo</t>
  </si>
  <si>
    <t>Chrześcijańska Spółdzielnia Socjalna "NASZ DOMEK"</t>
  </si>
  <si>
    <t>Niepubliczny Żłobek "U Żwirka " Agnieszka Zawiślak</t>
  </si>
  <si>
    <t>"Cypiskowo.pl Katarzyna Brogowska</t>
  </si>
  <si>
    <t>Fundacja JUNONA W-wa</t>
  </si>
  <si>
    <t>Żłobek "Kubusiowy Raj " Elżbieta Nowocień</t>
  </si>
  <si>
    <t>Niania Organizacja imprez Anna Peczyńska</t>
  </si>
  <si>
    <t>Przedszkole Montessori-Julia Janowska</t>
  </si>
  <si>
    <t>Prywatny Żłobek Serduszko s.c</t>
  </si>
  <si>
    <t>Centrum Edukacji Spółka za o.o. Bajkowy Zakątek</t>
  </si>
  <si>
    <t>Stowarzyszenie Rozwoju Wsi Wiciejów i Okolic Cegłów</t>
  </si>
  <si>
    <t>Niepubliczne Przedszkole Calineczka Wiktoria Jurczak-Sałek</t>
  </si>
  <si>
    <t>Edukreacja Aleksandra Chmielewska ul.Topolowa 8, 03-138 Warszawa</t>
  </si>
  <si>
    <t>Akuku dzienna opieka nad dziećmi Katarzyna Marczak</t>
  </si>
  <si>
    <t>Pomelo Sp.z o.o.</t>
  </si>
  <si>
    <t>Martyna Pasińska Żłobek Hocki-Klocki</t>
  </si>
  <si>
    <t>BABY OCEAN S.C.  Małgorzata Szapel,Izabela Michalska</t>
  </si>
  <si>
    <t>Małe Skrzaty Dorota Nowak</t>
  </si>
  <si>
    <t>Przedszkole Publiczne TEDDY Edyta Marczuk</t>
  </si>
  <si>
    <t>Niepubliczny Żłobek Smerfna Chata Anna Błońska,Katarzyna Szwejkowska s.c.</t>
  </si>
  <si>
    <t>Gminna Spółka Wodna Piaseczno</t>
  </si>
  <si>
    <t>Placówka Promyczek Małgorzata Urban</t>
  </si>
  <si>
    <t>Almavi Sp. z o.o. Gumisiowy Żłobek</t>
  </si>
  <si>
    <t>Marlena Błaszczak Niepubliczny Klub Dziecięcy "Przytulanka"</t>
  </si>
  <si>
    <t>Tęczowa Akademia Marta Budzyńska</t>
  </si>
  <si>
    <t>Raz Dwa Trzy Małgorzata Mendela-Anzlik</t>
  </si>
  <si>
    <t>Domowe Ognisko u Rozalki Marzena Stelęgowska</t>
  </si>
  <si>
    <t>Wesołe Buźki Beata Kozłowska</t>
  </si>
  <si>
    <t>SCOLARIA  Magdalena Florczak</t>
  </si>
  <si>
    <t>Klub Dziecięcy Mały Chopin Patrycja Kalinowska</t>
  </si>
  <si>
    <t>Beztroska Sp. z o.o.</t>
  </si>
  <si>
    <t>Fundacja Kultury Informacyjnej</t>
  </si>
  <si>
    <t>AIR TRADE Sp. z o.o.</t>
  </si>
  <si>
    <t>Tajemniczy Ogród Sp. z o.o. Warszawa</t>
  </si>
  <si>
    <t>FUNNY KIDS Sp. z o.o.</t>
  </si>
  <si>
    <t>Reggio Little World Sp. z o.o.</t>
  </si>
  <si>
    <t>PAKA  Agencja Reklamowa Katarzyna Bochnia</t>
  </si>
  <si>
    <t>Magical Places Sp. z o.o.</t>
  </si>
  <si>
    <t>Education&amp;Care Sp. z o.o. Żłobek Nasza Planeta</t>
  </si>
  <si>
    <t>MALI  ARTYŚCI Sp. zo.o. Julia Marianna Biernat</t>
  </si>
  <si>
    <t>03.01.05.01</t>
  </si>
  <si>
    <t>020-02001-2110</t>
  </si>
  <si>
    <t>710-71015-6410</t>
  </si>
  <si>
    <t>754-75411-6258</t>
  </si>
  <si>
    <t>851-85111-6430</t>
  </si>
  <si>
    <t>12.02.02.01</t>
  </si>
  <si>
    <t>20.04.01.02</t>
  </si>
  <si>
    <t>801-80103-2230</t>
  </si>
  <si>
    <t>855-85505-2820</t>
  </si>
  <si>
    <t>855-85506-2800</t>
  </si>
  <si>
    <t>855-85507-2800</t>
  </si>
  <si>
    <t>Spółka Wodna Czerwińsk</t>
  </si>
  <si>
    <t>Rejonowy Związek Spółek Wodnych w Przysusze</t>
  </si>
  <si>
    <t>Gminna Spółka Wodno-Melioracyjna Nadarzyn</t>
  </si>
  <si>
    <t>Rejonowy Związek Spółek Wodnych w Sokołowie Podlaskim</t>
  </si>
  <si>
    <t>Związek Spółek Wodnych w Wyszkowie</t>
  </si>
  <si>
    <t>Gminna Spółka Wodna MOGIELNICA</t>
  </si>
  <si>
    <t>Gminna Spółka Wodna w Jaktorowie</t>
  </si>
  <si>
    <t>Gminna Spółka Wodna SZCZUTOWO</t>
  </si>
  <si>
    <t>Rejonowy Związek Spółek Wodnych w Mławie</t>
  </si>
  <si>
    <t>Spółka  Wodna Kozików Sady</t>
  </si>
  <si>
    <t>Spółka Wodna Milanówek</t>
  </si>
  <si>
    <t>Spółka Wodna Kuskowizna</t>
  </si>
  <si>
    <t>Żłobek "Bąbelki",Sp. z o.o.</t>
  </si>
  <si>
    <t>S-nia Socj.Prac.Rozwoju Kalejdoskop</t>
  </si>
  <si>
    <t>AD Services,A.Dakowicz Spółka Jawna Warszawa</t>
  </si>
  <si>
    <t>IGD Consulting Sp.z o.o. Poznań</t>
  </si>
  <si>
    <t>Pracownia Dla Małych i Dużych</t>
  </si>
  <si>
    <t>"Nasze Przedszkole"  Sp. z  o.o Spółka Komandytowa</t>
  </si>
  <si>
    <t>Spółka Wodna Wiśniewo-Wymakracz</t>
  </si>
  <si>
    <t>Żłobek Niepubliczny Krasnalki Katarzyna Domżała</t>
  </si>
  <si>
    <t>Wyższa Szkoła Rehabilitacji Warszawa Żłobek Niepubliczny Senso-ludki</t>
  </si>
  <si>
    <t>MiniPrzedszkolak Sp. z o.o. Józefów</t>
  </si>
  <si>
    <t>Zakład Doskonalenia Zawodowego Żłobek Nasze Bambino</t>
  </si>
  <si>
    <t xml:space="preserve"> Motylkowa Kraina Sylwia Czernij, Sebastian Czernij</t>
  </si>
  <si>
    <t>Spółka Wodna Stara Wieś</t>
  </si>
  <si>
    <t>Julia Sochacka Niep. Klub Dziecięcy Piaskowy Smok</t>
  </si>
  <si>
    <t>Małgorzata Grzybowska Żłobek Niepubliczny Mała Panda Milanówek</t>
  </si>
  <si>
    <t>Iwińska,Pawinska Spółka Jawna</t>
  </si>
  <si>
    <t>Pracownia Psychologiczno-Pedagogiczna Pogodna Justyna Czarnecka-Matusiak</t>
  </si>
  <si>
    <t>Smerfland Niepubliczny Żłobek Agnieszka Bąk</t>
  </si>
  <si>
    <t>Szmaragdowa Wieża Sp. z o.o.</t>
  </si>
  <si>
    <t>INVICTUS Adam Stożek</t>
  </si>
  <si>
    <t>Lutor Sp. z o.o.</t>
  </si>
  <si>
    <t>Niepubliczny Żłobek Smerfna Chata</t>
  </si>
  <si>
    <t>DE FACTO Beata Bujanowicz</t>
  </si>
  <si>
    <t>FIRST STEPS Sp.z o.o.</t>
  </si>
  <si>
    <t>Żłobek Brzdąc Małgorzata Żero</t>
  </si>
  <si>
    <t>MODELOWA EDUKACJA  Sp. z o.o.</t>
  </si>
  <si>
    <t>International Garden Sp. z o.o.</t>
  </si>
  <si>
    <t>Krystyna Kuźniewska Mała Panda</t>
  </si>
  <si>
    <t>853-85334-2010</t>
  </si>
  <si>
    <t>852-85205-2230</t>
  </si>
  <si>
    <t>855-85505-2800</t>
  </si>
  <si>
    <t>Gminna Spółka Wodna WINNICA</t>
  </si>
  <si>
    <t>Gminna Spółka Wodna w Bieżuniu</t>
  </si>
  <si>
    <t>Gminna Spółka Wodna ANDRZEJEWO</t>
  </si>
  <si>
    <t>Spółka Wodna Jasienica</t>
  </si>
  <si>
    <t>Gminna Spółka Wodna Szulborze Wielkie</t>
  </si>
  <si>
    <t>Spółka Wodna Zaręby Kościelne</t>
  </si>
  <si>
    <t>Spółka Wodna w Sannikach</t>
  </si>
  <si>
    <t>Gminna Spółka Wodna Gąbin</t>
  </si>
  <si>
    <t>Gminna Spółka Wodna Zawidz</t>
  </si>
  <si>
    <t>Rejonowy Związek Spółek Wodnych w Łosicach</t>
  </si>
  <si>
    <t>Gminna Spółka Wodna w Wierzbicy</t>
  </si>
  <si>
    <t>Gminna Spółka Wodna SŁOMCZYN</t>
  </si>
  <si>
    <t>Gminna  Spółka Wodna BABICE</t>
  </si>
  <si>
    <t>Gminna Spółka Wodna w Rybnie</t>
  </si>
  <si>
    <t>Gminna Spółka Wodna NUR</t>
  </si>
  <si>
    <t>Gminna Spółka Wodna w Sońsku</t>
  </si>
  <si>
    <t>Gminna Spółka Wodna LATOWICZ</t>
  </si>
  <si>
    <t>Gminna Spółka Wodna MIŃSK MAZOWIECKI</t>
  </si>
  <si>
    <t>Gminna Spółka Wodna JAKUBÓW</t>
  </si>
  <si>
    <t>Gminna Spółka Wodna DĘBE WIELKIE</t>
  </si>
  <si>
    <t>Gminna Spółka Wodna w Gołyminie Ośrodku</t>
  </si>
  <si>
    <t>Spółka Wodna Gostynin</t>
  </si>
  <si>
    <t>Spółka Wodna Drobin</t>
  </si>
  <si>
    <t>Gminna Spółka Wodna w Lesznie</t>
  </si>
  <si>
    <t>Rejonowy Związek Spółek Wodnych w Szydłowcu</t>
  </si>
  <si>
    <t>Rejonowy Związek Spółek Wodnych w Garwolinie</t>
  </si>
  <si>
    <t>Związek Spółek Wodnych w Nowym Dworze Mazowieckim</t>
  </si>
  <si>
    <t>Gminna Spółka Wodna Lubotyń Orz</t>
  </si>
  <si>
    <t>Gminna Spółka Wodna Halinów</t>
  </si>
  <si>
    <t>Gminna Spółka Wodna w Gzach</t>
  </si>
  <si>
    <t>Gminna Spółka Wodna w Mszczonowie</t>
  </si>
  <si>
    <t>Spółka Wodna w Pacynie</t>
  </si>
  <si>
    <t>Spółka Wodna Kozików-Sady</t>
  </si>
  <si>
    <t>Gminna Spółka Wodna Glinojeck</t>
  </si>
  <si>
    <t>Gminna Spółka Wodna Wąsewo</t>
  </si>
  <si>
    <t>Spółka Wodna Gmina - Miasto Przasnysz</t>
  </si>
  <si>
    <t>Gminna Spółka Wodna w Nowej Suchej</t>
  </si>
  <si>
    <t>Gminna Spółka Wodna w Potworowie</t>
  </si>
  <si>
    <t>Gminna Spółka Wodna Sadowne</t>
  </si>
  <si>
    <t>Spółka Wodna Wiązowna Północna</t>
  </si>
  <si>
    <t>Spółka Wodna Izabela - Michałówek</t>
  </si>
  <si>
    <t>Gminna Spółka Wodna Podbiel</t>
  </si>
  <si>
    <t>Spółka Wodna Prosienica</t>
  </si>
  <si>
    <t>Spółka Wodna Ostrów</t>
  </si>
  <si>
    <t>Żłobek Artystyczny Tańcząca Żyrafka J.Kopaczewska</t>
  </si>
  <si>
    <t>Wesołe Żabki Anna Piwowarska</t>
  </si>
  <si>
    <t>Zielona Akademia Renata Różycka</t>
  </si>
  <si>
    <t xml:space="preserve"> Troskliwe Misie Aleksandra Majszczyk</t>
  </si>
  <si>
    <t>Spółka Wodna Wiązowna Kościelna</t>
  </si>
  <si>
    <t>Gminna Spółka Wodna Lesznowola</t>
  </si>
  <si>
    <t>Spółka Wodna "SONA"</t>
  </si>
  <si>
    <t>Żłobek Krasnal Wołomin-Janina Cholewska</t>
  </si>
  <si>
    <t>Żłobek Lemurek - Daria Szymańska</t>
  </si>
  <si>
    <t>Spółka Wodna Strzałkowo</t>
  </si>
  <si>
    <t>ACTIVE TEAM Monika Maciejewicz</t>
  </si>
  <si>
    <t>Gminna Spółka Wodna WISKITKI</t>
  </si>
  <si>
    <t>Spółka Wodna Centrum</t>
  </si>
  <si>
    <t>Spółka Wodna "Żbików"</t>
  </si>
  <si>
    <t>Spółka Wodna Południe</t>
  </si>
  <si>
    <t>Jadwiga Bińkowska</t>
  </si>
  <si>
    <t>Wyspa Skarbów Bogumiła Trzaska</t>
  </si>
  <si>
    <t>2B Spółka Cywilna Justyna Bogdanowicz,Anna Budkiewicz</t>
  </si>
  <si>
    <t>Błażej Ogrodowski Baśniowy Ogród</t>
  </si>
  <si>
    <t>Marbet Marek Piasecki Beata Piasecka spółka jawna z siedzibą w Łukowie</t>
  </si>
  <si>
    <t>Norlandia Polaka Sp.z o.o.</t>
  </si>
  <si>
    <t>Żłobek Wesoły Maluszek Anna Kropielnicka</t>
  </si>
  <si>
    <t>Roberto Hongo Moreno</t>
  </si>
  <si>
    <t>Europejska Fundacja Kultury</t>
  </si>
  <si>
    <t>Fruits &amp; Vegetables Kawka Wanda</t>
  </si>
  <si>
    <t>754-75411-6259</t>
  </si>
  <si>
    <t>854-85403-6430</t>
  </si>
  <si>
    <t>02.05.02.05</t>
  </si>
  <si>
    <t>801-80150-2030</t>
  </si>
  <si>
    <t>851-85111-6310</t>
  </si>
  <si>
    <t>Urząd Miasta i Gminy Białobrzegi</t>
  </si>
  <si>
    <t>Urząd Gminy Promna</t>
  </si>
  <si>
    <t>Urząd Gminy Stara Błotnica</t>
  </si>
  <si>
    <t>Urząd Miasta Ciechanów</t>
  </si>
  <si>
    <t>Urząd Gminy Ciechanów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</si>
  <si>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</si>
  <si>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</si>
  <si>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</si>
  <si>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</si>
  <si>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</si>
  <si>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</si>
  <si>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</si>
  <si>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>Urząd Miejski Garwolin</t>
  </si>
  <si>
    <t>Urząd Miasta Łaskarzew</t>
  </si>
  <si>
    <t>Urząd Gminy Borowie</t>
  </si>
  <si>
    <t>Urząd Gminy Garwolin</t>
  </si>
  <si>
    <t>Urząd Gminy Górzno</t>
  </si>
  <si>
    <t>Urząd Gminy Łaskarzew</t>
  </si>
  <si>
    <t>Urząd Gminy Maciejowice</t>
  </si>
  <si>
    <t>Urząd Gminy Miastków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</si>
  <si>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</si>
  <si>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</si>
  <si>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</si>
  <si>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</si>
  <si>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</si>
  <si>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Gminy Żelechów</t>
  </si>
  <si>
    <t>Urząd Miasta Gostynin</t>
  </si>
  <si>
    <t>Urząd Gminy Pacyna</t>
  </si>
  <si>
    <t>Urząd Gminy Sanniki</t>
  </si>
  <si>
    <t>Urząd Gminy Baranów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</si>
  <si>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</si>
  <si>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</si>
  <si>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</si>
  <si>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</si>
  <si>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</si>
  <si>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</si>
  <si>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</si>
  <si>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</si>
  <si>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Gminy Jasieniec</t>
  </si>
  <si>
    <t>Urząd Miasta i Gminy Mogielnica</t>
  </si>
  <si>
    <t>Urząd Gminy Pniewy</t>
  </si>
  <si>
    <t>Urząd Miasta i Gminy Warka</t>
  </si>
  <si>
    <t>Urząd Gminy Garbatka-Letnisko</t>
  </si>
  <si>
    <t>Urząd Gminy Głowaczów</t>
  </si>
  <si>
    <t>Urząd Gminy Grabów n.Pilicą</t>
  </si>
  <si>
    <t>Urząd Miasta i Gminy Kozienice</t>
  </si>
  <si>
    <t>Urząd Gminy Sieciechów</t>
  </si>
  <si>
    <t>Urząd Miasta Legionowo</t>
  </si>
  <si>
    <t>Urząd Miasta i Gminy Serock</t>
  </si>
  <si>
    <t>Urząd Gminy Chotcza</t>
  </si>
  <si>
    <t>Urząd Gminy Rzeczniów</t>
  </si>
  <si>
    <t>Urząd Gminy Solec n.Wisłą</t>
  </si>
  <si>
    <t>Gmina  Huszlew</t>
  </si>
  <si>
    <t>Urząd Miasta i Gminy Łosice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</si>
  <si>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</si>
  <si>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</si>
  <si>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</si>
  <si>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</si>
  <si>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</si>
  <si>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</si>
  <si>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</si>
  <si>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</si>
  <si>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</si>
  <si>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</si>
  <si>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</si>
  <si>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</si>
  <si>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</si>
  <si>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</si>
  <si>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</si>
  <si>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</si>
  <si>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</si>
  <si>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</si>
  <si>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Gminy Jakubów</t>
  </si>
  <si>
    <t>Urząd Miasta Kałuszyn</t>
  </si>
  <si>
    <t>Urząd Gminy Latowicz</t>
  </si>
  <si>
    <t>Urząd Gminy Mińsk Mazowiecki</t>
  </si>
  <si>
    <t>Urząd Gminy Siennica</t>
  </si>
  <si>
    <t>Urząd Gminy Stanisławów</t>
  </si>
  <si>
    <t>Urząd Miasta Mława</t>
  </si>
  <si>
    <t>Urząd Gminy Dzierzgowo</t>
  </si>
  <si>
    <t>Urząd Gminy Radzanów</t>
  </si>
  <si>
    <t>Urząd Gminy Strzegowo</t>
  </si>
  <si>
    <t>Urząd Gminy Stupsk</t>
  </si>
  <si>
    <t>Urząd Gminy Szydłowo</t>
  </si>
  <si>
    <t>Urząd Gminy Wieczfnia Kościelna</t>
  </si>
  <si>
    <t>Urząd Gminy Wiśniewo</t>
  </si>
  <si>
    <t>Urząd Miasta Nowy Dwór Maz.</t>
  </si>
  <si>
    <t>Urząd Gminy Czosnów</t>
  </si>
  <si>
    <t>Urząd Gminy Leoncin</t>
  </si>
  <si>
    <t>Urząd Miasta i Gminy Nasielsk</t>
  </si>
  <si>
    <t>Urząd Gminy Zakroczym</t>
  </si>
  <si>
    <t>Urząd Miasta Ostrołęka</t>
  </si>
  <si>
    <t>Urząd Gminy Baranowo</t>
  </si>
  <si>
    <t>Urząd Gminy Czarnia</t>
  </si>
  <si>
    <t>Urząd Gminy Goworowo</t>
  </si>
  <si>
    <t>Urząd Gminy Kadzidło</t>
  </si>
  <si>
    <t>Urząd Gminy Lelis</t>
  </si>
  <si>
    <t>Urząd Gminy Łyse</t>
  </si>
  <si>
    <t>Urząd Gminy Olszewo-Borki</t>
  </si>
  <si>
    <t>Urząd Gminy Rzekuń</t>
  </si>
  <si>
    <t>Urząd Miasta Ostrów Mazowiecka</t>
  </si>
  <si>
    <t>Urząd Gminy Andrzejewo</t>
  </si>
  <si>
    <t>Urząd Miasta i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</si>
  <si>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</si>
  <si>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</si>
  <si>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</si>
  <si>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</si>
  <si>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</si>
  <si>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</si>
  <si>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Miasta Józefów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</si>
  <si>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</si>
  <si>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</si>
  <si>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</si>
  <si>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</si>
  <si>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</si>
  <si>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Sobienie-Jeziory</t>
  </si>
  <si>
    <t>Urząd Gminy Wiązowna</t>
  </si>
  <si>
    <t>Urząd Gminy Lesznowola</t>
  </si>
  <si>
    <t>Urząd Gminy Piaseczno</t>
  </si>
  <si>
    <t>Urząd Gminy Prażmów</t>
  </si>
  <si>
    <t>Gmina-Miasto Płock</t>
  </si>
  <si>
    <t>Urząd Gminy Bielsk</t>
  </si>
  <si>
    <t>Urząd Gminy Brudzeń Duży</t>
  </si>
  <si>
    <t>Urząd Gminy Bulkowo</t>
  </si>
  <si>
    <t>Urząd Gminy Łąck</t>
  </si>
  <si>
    <t>Urząd Gminy Mała Wieś</t>
  </si>
  <si>
    <t>Urząd Gminy Nowy Duninów</t>
  </si>
  <si>
    <t>Urząd Gminy Radzanowo</t>
  </si>
  <si>
    <t>Urząd Gminy Słupno</t>
  </si>
  <si>
    <t>Urząd Gminy Stara Biała</t>
  </si>
  <si>
    <t>Urząd Miasta Płońsk</t>
  </si>
  <si>
    <t>Urząd Miasta Raciąż</t>
  </si>
  <si>
    <t>Urząd Gminy Baboszewo</t>
  </si>
  <si>
    <t>Urząd Gminy Dzierzążnia</t>
  </si>
  <si>
    <t>Urząd Gminy Naruszewo</t>
  </si>
  <si>
    <t>Urząd Gminy Nowe Miasto</t>
  </si>
  <si>
    <t>Urząd Gminy Sochocin</t>
  </si>
  <si>
    <t>Urząd Gminy Załuski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</si>
  <si>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</si>
  <si>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</si>
  <si>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</si>
  <si>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</si>
  <si>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</si>
  <si>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</si>
  <si>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</si>
  <si>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</si>
  <si>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</si>
  <si>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</si>
  <si>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</si>
  <si>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>Urząd Gminy Przasnysz</t>
  </si>
  <si>
    <t>Urząd Gminy Borkowice</t>
  </si>
  <si>
    <t>Urząd Gminy Gielniów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</si>
  <si>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</si>
  <si>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</si>
  <si>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</si>
  <si>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</si>
  <si>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</si>
  <si>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</si>
  <si>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</si>
  <si>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</si>
  <si>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</si>
  <si>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</si>
  <si>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Zatory</t>
  </si>
  <si>
    <t>Urząd Miasta Radom</t>
  </si>
  <si>
    <t>Urząd Miasta Pionki</t>
  </si>
  <si>
    <t>Urząd Gminy Gózd</t>
  </si>
  <si>
    <t>Urząd Miasta i Gminy Iłża</t>
  </si>
  <si>
    <t>Urząd Gminy Jastrzębia</t>
  </si>
  <si>
    <t>Urząd Gminy Jedlnia-Letnisko</t>
  </si>
  <si>
    <t>Urząd Gminy Kowala</t>
  </si>
  <si>
    <t>Urząd Gminy Przytyk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</si>
  <si>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</si>
  <si>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</si>
  <si>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</si>
  <si>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</si>
  <si>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</si>
  <si>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</si>
  <si>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Miasta i Gminy Mordy</t>
  </si>
  <si>
    <t>Urząd Gminy Paprotnia</t>
  </si>
  <si>
    <t>Urząd Gminy Siedlce</t>
  </si>
  <si>
    <t>Urząd Gminy Skórzec</t>
  </si>
  <si>
    <t>Urząd Gminy Suchożebry</t>
  </si>
  <si>
    <t>Urząd Gminy Wiśniew</t>
  </si>
  <si>
    <t>Urząd Gminy Wodynie</t>
  </si>
  <si>
    <t>Urząd Miasta Sierpc</t>
  </si>
  <si>
    <t>Urząd Gminy Gozdowo</t>
  </si>
  <si>
    <t>Urząd Gminy Mochowo</t>
  </si>
  <si>
    <t>Urząd Gminy Rościszewo</t>
  </si>
  <si>
    <t>Urząd Gminy Szczutowo</t>
  </si>
  <si>
    <t>Urząd Gminy Zawidz</t>
  </si>
  <si>
    <t>Urząd Miasta Sochaczew</t>
  </si>
  <si>
    <t>Urząd Gminy Brochów</t>
  </si>
  <si>
    <t>Urząd Gminy Iłów</t>
  </si>
  <si>
    <t>Urząd Gminy Młodzieszyn</t>
  </si>
  <si>
    <t>Urząd Gminy Nowa Sucha</t>
  </si>
  <si>
    <t>Urząd Gminy Rybno</t>
  </si>
  <si>
    <t>Urząd Gminy Sochaczew</t>
  </si>
  <si>
    <t>Urząd Gminy Teresin</t>
  </si>
  <si>
    <t>Urząd Miasta Sokołów Podlaski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</si>
  <si>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</si>
  <si>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</si>
  <si>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</si>
  <si>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</si>
  <si>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</si>
  <si>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</si>
  <si>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>Urząd Gminy Sokołów Podlaski</t>
  </si>
  <si>
    <t>Urząd Gminy Sterdyń</t>
  </si>
  <si>
    <t>Urząd Gminy Jastrząb</t>
  </si>
  <si>
    <t>Urząd Gminy Mirów</t>
  </si>
  <si>
    <t>Urząd Miasta i Gminy Szydłowiec</t>
  </si>
  <si>
    <t>Urząd Miasta i Gminy Błonie</t>
  </si>
  <si>
    <t>Urząd Gminy Izabelin</t>
  </si>
  <si>
    <t>Urząd Gminy Kampinos</t>
  </si>
  <si>
    <t>Urząd Miasta i Gminy Łomianki</t>
  </si>
  <si>
    <t>Urząd Gminy Stare Babice</t>
  </si>
  <si>
    <t>Urząd Miasta Węgrów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</si>
  <si>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</si>
  <si>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</si>
  <si>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</si>
  <si>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</si>
  <si>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</si>
  <si>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Wierzbno</t>
  </si>
  <si>
    <t>Urząd Miasta Kobyłka</t>
  </si>
  <si>
    <t>Urząd Miasta Marki</t>
  </si>
  <si>
    <t>Urząd Miasta Ząbki</t>
  </si>
  <si>
    <t>Urząd Miasta Zielonka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</si>
  <si>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</si>
  <si>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</si>
  <si>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</si>
  <si>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</si>
  <si>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</si>
  <si>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</si>
  <si>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Gminy Tłuszcz</t>
  </si>
  <si>
    <t>Urząd Miasta i Gminy Wołomin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</si>
  <si>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</si>
  <si>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</si>
  <si>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</si>
  <si>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</si>
  <si>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</si>
  <si>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</si>
  <si>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</si>
  <si>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</si>
  <si>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</si>
  <si>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</si>
  <si>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Bieżuń</t>
  </si>
  <si>
    <t>Urząd Gminy Kuczbork-Osada</t>
  </si>
  <si>
    <t>Urząd Gminy Lubowidz Maz.</t>
  </si>
  <si>
    <t>Urząd Gminy Lutocin</t>
  </si>
  <si>
    <t>Urząd Miasta Żyrardów</t>
  </si>
  <si>
    <t>Urząd Miasta Mszczonów</t>
  </si>
  <si>
    <t>Urząd Gminy Puszcza Mariańska</t>
  </si>
  <si>
    <t>Urząd Gminy Radziejowice</t>
  </si>
  <si>
    <t>Urząd Gminy Wiskitki</t>
  </si>
  <si>
    <t>010-01005-6258</t>
  </si>
  <si>
    <t>010-01005-6259</t>
  </si>
  <si>
    <t>801-80101-2130</t>
  </si>
  <si>
    <t>Starostwo Powiatowe Ciechanów</t>
  </si>
  <si>
    <t>Starostwo Powiatowe Garwolin</t>
  </si>
  <si>
    <t>Starostwo Powiatowe Gostynin</t>
  </si>
  <si>
    <t>Starostwo Powiatowe Grójec</t>
  </si>
  <si>
    <t>Starostwo Powiatowe Kozienice</t>
  </si>
  <si>
    <t>Starostwo Powiatowe Legionowo</t>
  </si>
  <si>
    <t>Starostwo Powiatowe Lipsko</t>
  </si>
  <si>
    <t>Starostwo Powiatowe Łosice</t>
  </si>
  <si>
    <t>Starostwo Powiatowe Mława</t>
  </si>
  <si>
    <t>Starostwo Powiatowe Ostrołęka</t>
  </si>
  <si>
    <t>Starostwo Powiatowe Otwock</t>
  </si>
  <si>
    <t>Starostwo Powiatowe Piaseczno</t>
  </si>
  <si>
    <t>Starostwo Powiatowe Płock</t>
  </si>
  <si>
    <t>Urząd Miasta Płock Oddział Podatków i Opłat</t>
  </si>
  <si>
    <t>Starostwo Powiatowe Płońsk</t>
  </si>
  <si>
    <t>Starostwo Powiatowe Pruszków</t>
  </si>
  <si>
    <t>Starostwo Powiatowe Przasnysz</t>
  </si>
  <si>
    <t>Starostwo Powiatowe Przysucha</t>
  </si>
  <si>
    <t>Starostwo Powiatowe Pułtusk</t>
  </si>
  <si>
    <t>Starostwo Powiatowe Siedlce</t>
  </si>
  <si>
    <t>Starostwo Powiatowe Sierpc</t>
  </si>
  <si>
    <t>Starostwo Powiatowe Sochaczew</t>
  </si>
  <si>
    <t>Starostwo Powiatowe Szydłowiec</t>
  </si>
  <si>
    <t>Starostwo Powiatowe Węgrów</t>
  </si>
  <si>
    <t>Starostwo Powiatowe Wołomin</t>
  </si>
  <si>
    <t>Starostwo Powiatowe Zwoleń</t>
  </si>
  <si>
    <t>Starostwo Powiatowe Żuromin</t>
  </si>
  <si>
    <t>Starostwo Powiatowe Żyrardów</t>
  </si>
  <si>
    <t>801-80101-2810</t>
  </si>
  <si>
    <t>801-80115-2820</t>
  </si>
  <si>
    <t>801-80115-2830</t>
  </si>
  <si>
    <t>801-80120-2810</t>
  </si>
  <si>
    <t>801-80120-2820</t>
  </si>
  <si>
    <t>801-80120-2830</t>
  </si>
  <si>
    <t>851-85112-6230</t>
  </si>
  <si>
    <t>Rejonowy Zwiazek Spółek Wodnych w Zwoleniu</t>
  </si>
  <si>
    <t>Gminna Spółka Wodna GRODZISK MAZOWIECKI</t>
  </si>
  <si>
    <t>Spółka Wodna BRAŃSZCZYK</t>
  </si>
  <si>
    <t>Gminna Spółka Wodna CEGŁÓW</t>
  </si>
  <si>
    <t>St.Rodz. i Opiek.Os. z Zesp.Downa BARDZIEJ KOCHANI Warszawa, ul.Conrada 13</t>
  </si>
  <si>
    <t>Stowarzyszenie Pomocy Dzieciom  Garwolin  ul.Żwirki i Wigury 16</t>
  </si>
  <si>
    <t>Spółka Wodna BRUDZEŃ</t>
  </si>
  <si>
    <t>Gminna Spółka Wodna w Raciążu</t>
  </si>
  <si>
    <t>Oddz. Teren. Tow. Rozwijania Akt. Dzieci SZANSA Warszawa</t>
  </si>
  <si>
    <t>Stowarzyszenie na Rzecz Rozwoju Gminy w Długosiodło</t>
  </si>
  <si>
    <t>Zakład Doskonalenia Zawodowego Warszawa ul.Podwale 13</t>
  </si>
  <si>
    <t>Mazowiecki Oddział Wojewódzki NFZ ul. Chałubińskiego 8  Warszawa</t>
  </si>
  <si>
    <t>Zgr. Sióstr Św. Michała Archanioła w Miejscu Piastowym ul. Ks. B. Markiewicza 22</t>
  </si>
  <si>
    <t>Towarzystwo Krzewienia Kultury  CHOMICZÓWKA W-wa ul.Pabla Nerudy 1</t>
  </si>
  <si>
    <t>Gminna Spółka Wodna w Dzierzążni</t>
  </si>
  <si>
    <t xml:space="preserve"> Stowarzyszenie Lekarze Nadziei oddział w Warszawieul.Wolska 172</t>
  </si>
  <si>
    <t>Płocki Uniwersytet Ludowy</t>
  </si>
  <si>
    <t>Fundacja Wspierania Rozwoju Dziecka</t>
  </si>
  <si>
    <t>Zgromadzenie Sióstr Służek Najświętszej Marii Panny Niepokalanej</t>
  </si>
  <si>
    <t>Fundacja Szkolna</t>
  </si>
  <si>
    <t>Fundacja Kultura i Nauka</t>
  </si>
  <si>
    <t>Gminna Spółka Wodna Krzynowłoga Mała</t>
  </si>
  <si>
    <t>Stowarzyszenie Pomocy i Interwencji  Społecznej</t>
  </si>
  <si>
    <t>Gminna Spółka Wodna Baranów I</t>
  </si>
  <si>
    <t>Stowarzyszenie Inicjatyw Gospodarczych i Edukacyjnych im.K.Adamieckiego w Ostrołęce</t>
  </si>
  <si>
    <t>Spółka Wodna w Tłuszczu</t>
  </si>
  <si>
    <t>Rejonowe Płockie Wodne Ochotnicze Pogotowie Ratunkowe</t>
  </si>
  <si>
    <t>Środowiskowo-Lekarskie Wodne Ochotnicze Pogotowie Ratunkowe</t>
  </si>
  <si>
    <t>ERUDITIO S.C.</t>
  </si>
  <si>
    <t>Kwaśnik Danuta Edukacja Plus-Firma Usługowo Szkoleniowa</t>
  </si>
  <si>
    <t>Żłobek Niepubliczny "Jaś i Małgosia" Małgorzata Lewczuk</t>
  </si>
  <si>
    <t>Rzymskokatolicka Parafia Św.Stanisława Biskupa Męczennika</t>
  </si>
  <si>
    <t>Zgromadzenie Sióstr Franciszkanek Rodziny Maryi Prowincja Niepokalanej</t>
  </si>
  <si>
    <t>Niepubliczny Żłobek "Skrzat" Iwona Wodzińska</t>
  </si>
  <si>
    <t>Collegium Mazovia Innowacyjna Szkoła Wyższa w Siedlcach</t>
  </si>
  <si>
    <t>Zakład doskonalenia Zawodowego Kielce</t>
  </si>
  <si>
    <t>Ochotnicza Straż Pożarna -Ratownictwo Wodne Nowy Dwór Maz.</t>
  </si>
  <si>
    <t>BFP Spółka z o.o. Warszawa</t>
  </si>
  <si>
    <t>Wizerunek Agnieszka Charaszkiewicz Żłobek " Kraina Cudów"</t>
  </si>
  <si>
    <t>Agnieszka Ositek Błonie</t>
  </si>
  <si>
    <t>Monika Narożniak Musica Placówka Edukacji Muzycznej</t>
  </si>
  <si>
    <t>klub Sportowy "ATP" Warszawa, ul. Powstańców Sląskich 89b/234</t>
  </si>
  <si>
    <t>Centrum Edukacyjne Archidiecezji Warszawskiej ul. Miodowa 17/19 Warszawa</t>
  </si>
  <si>
    <t>Towarzystwo Edukacyjne "Samuel" Warszawa</t>
  </si>
  <si>
    <t>Towarzystwo Oświatowe im. Cecylii Plater-Zyberkowny Warszawa</t>
  </si>
  <si>
    <t>J&amp;J s.c.</t>
  </si>
  <si>
    <t>Studio S Edukacja Sp.z o.o.Sp.K Piaseczno</t>
  </si>
  <si>
    <t>Świat Malucha Radosław Jankowski Monika Jankowska Wieliszew</t>
  </si>
  <si>
    <t>Anna Świderek - PLAN</t>
  </si>
  <si>
    <t>Barbara Kręźlewicz-Prarat Niep. Przedszkole Elemelek Janów Mikołajówka</t>
  </si>
  <si>
    <t>TIK-TAK Krzysztof Golec Mińsk Maz.</t>
  </si>
  <si>
    <t>Czarodziejska Planeta Natalia Glinska</t>
  </si>
  <si>
    <t>Marek Wasilewski BRAWO Kraina Uśmiechu prywatny złobek w Zbuczynie</t>
  </si>
  <si>
    <t>Emil Bąk</t>
  </si>
  <si>
    <t>Stoczkowskie Towarzystwo Sportowe AVES</t>
  </si>
  <si>
    <t>Pluszowa Akademia Artur Jakubiak</t>
  </si>
  <si>
    <t>Stowarzyszenie Rodzina Polska Ostrołęka</t>
  </si>
  <si>
    <t>Władysław Stanek</t>
  </si>
  <si>
    <t>Ewa Głuszczak-Publiczna Szkoła Podstawowa w Bujałach</t>
  </si>
  <si>
    <t>Jacek Tomasz Pac Niepubliczna Szkoła Podstawowa w Zielonce</t>
  </si>
  <si>
    <t>Stowarzyszenie na Rzecz rozwoju miejsc.Grabiec i miejsc.okol.gminy Zawidz</t>
  </si>
  <si>
    <t>Stowarzyszenie Edukacyjne w Wejdzie,,Wspólne Dobro''</t>
  </si>
  <si>
    <t>TEB Edukacja sp.z o.o. w Poznaniu</t>
  </si>
  <si>
    <t>Instytut Gruźlicy i Chorób Płuc w Warszawie</t>
  </si>
  <si>
    <t>010-01010-6330</t>
  </si>
  <si>
    <t>12.05.01.01</t>
  </si>
  <si>
    <t>710-71012-6410</t>
  </si>
  <si>
    <t>801-80115-6430</t>
  </si>
  <si>
    <t>04.02.05.03</t>
  </si>
  <si>
    <t>900-90095-2210</t>
  </si>
  <si>
    <t>WOJSKOWY INSTYTUT MEDYCZNY</t>
  </si>
  <si>
    <t>801-80101-6330</t>
  </si>
  <si>
    <t>801-80104-6330</t>
  </si>
  <si>
    <t>13.04.01.06</t>
  </si>
  <si>
    <t>710-71012-2210</t>
  </si>
  <si>
    <t>801-80134-2030</t>
  </si>
  <si>
    <t>801-80120-6430</t>
  </si>
  <si>
    <t>801-80195-6430</t>
  </si>
  <si>
    <t>03.01.02.11</t>
  </si>
  <si>
    <t>zwroty do planu na dzień 31.12.20</t>
  </si>
  <si>
    <t>wykonanie na dzień 31.12.20</t>
  </si>
  <si>
    <t>zwroty niewykorzystanych dotacji na dzień 31.12.20</t>
  </si>
  <si>
    <t>zwroty na dzień 31.12.20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</si>
</sst>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0" borderId="1" xfId="0" applyNumberFormat="1" applyFont="1" applyBorder="1" applyAlignment="1">
      <alignment horizontal="left"/>
    </xf>
    <xf numFmtId="4" fontId="0" fillId="0" borderId="0" xfId="0" applyNumberFormat="1"/>
    <xf numFmtId="0" fontId="0" fillId="0" borderId="0" xfId="0" applyFill="1"/>
    <xf numFmtId="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17"/>
  <sheetViews>
    <sheetView tabSelected="1" workbookViewId="0">
      <pane xSplit="2" ySplit="2" topLeftCell="AY182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4.4" x14ac:dyDescent="0.3"/>
  <cols>
    <col min="1" max="1" width="5" customWidth="1"/>
    <col min="2" max="2" width="47.6640625" bestFit="1" customWidth="1"/>
    <col min="3" max="9" width="14.5546875" bestFit="1" customWidth="1"/>
    <col min="10" max="11" width="15.44140625" bestFit="1" customWidth="1"/>
    <col min="12" max="18" width="14.5546875" bestFit="1" customWidth="1"/>
    <col min="19" max="19" width="15.44140625" bestFit="1" customWidth="1"/>
    <col min="20" max="20" width="15.5546875" bestFit="1" customWidth="1"/>
    <col min="21" max="21" width="14.5546875" bestFit="1" customWidth="1"/>
    <col min="22" max="29" width="14.44140625" bestFit="1" customWidth="1"/>
    <col min="30" max="30" width="15.5546875" bestFit="1" customWidth="1"/>
    <col min="31" max="31" width="14.33203125" bestFit="1" customWidth="1"/>
    <col min="32" max="33" width="15.44140625" bestFit="1" customWidth="1"/>
    <col min="34" max="38" width="14.5546875" bestFit="1" customWidth="1"/>
    <col min="39" max="40" width="15.33203125" bestFit="1" customWidth="1"/>
    <col min="41" max="41" width="14.44140625" bestFit="1" customWidth="1"/>
    <col min="42" max="42" width="14.5546875" bestFit="1" customWidth="1"/>
    <col min="43" max="47" width="14.44140625" bestFit="1" customWidth="1"/>
    <col min="48" max="49" width="15.44140625" bestFit="1" customWidth="1"/>
    <col min="50" max="50" width="14.44140625" bestFit="1" customWidth="1"/>
    <col min="51" max="56" width="14.33203125" bestFit="1" customWidth="1"/>
    <col min="57" max="58" width="15.33203125" bestFit="1" customWidth="1"/>
    <col min="59" max="59" width="11.6640625" bestFit="1" customWidth="1"/>
    <col min="60" max="65" width="14.44140625" bestFit="1" customWidth="1"/>
    <col min="66" max="67" width="15.33203125" bestFit="1" customWidth="1"/>
    <col min="68" max="68" width="11.6640625" bestFit="1" customWidth="1"/>
    <col min="69" max="77" width="14.44140625" bestFit="1" customWidth="1"/>
    <col min="78" max="78" width="15.33203125" bestFit="1" customWidth="1"/>
  </cols>
  <sheetData>
    <row r="1" spans="1:78" x14ac:dyDescent="0.3">
      <c r="A1" s="1"/>
      <c r="B1" s="1"/>
      <c r="C1" s="1" t="s">
        <v>992</v>
      </c>
      <c r="D1" s="1" t="s">
        <v>0</v>
      </c>
      <c r="E1" s="1" t="s">
        <v>1</v>
      </c>
      <c r="F1" s="10" t="s">
        <v>2</v>
      </c>
      <c r="G1" s="11"/>
      <c r="H1" s="1" t="s">
        <v>3</v>
      </c>
      <c r="I1" s="1" t="s">
        <v>246</v>
      </c>
      <c r="J1" s="1" t="s">
        <v>247</v>
      </c>
      <c r="K1" s="1" t="s">
        <v>248</v>
      </c>
      <c r="L1" s="1" t="s">
        <v>429</v>
      </c>
      <c r="M1" s="1" t="s">
        <v>249</v>
      </c>
      <c r="N1" s="1" t="s">
        <v>348</v>
      </c>
      <c r="O1" s="1" t="s">
        <v>349</v>
      </c>
      <c r="P1" s="10" t="s">
        <v>250</v>
      </c>
      <c r="Q1" s="11"/>
      <c r="R1" s="1" t="s">
        <v>999</v>
      </c>
      <c r="S1" s="10" t="s">
        <v>5</v>
      </c>
      <c r="T1" s="11"/>
      <c r="U1" s="1" t="s">
        <v>6</v>
      </c>
      <c r="V1" s="1" t="s">
        <v>1000</v>
      </c>
      <c r="W1" s="1" t="s">
        <v>7</v>
      </c>
      <c r="X1" s="1" t="s">
        <v>8</v>
      </c>
      <c r="Y1" s="10" t="s">
        <v>251</v>
      </c>
      <c r="Z1" s="11"/>
      <c r="AA1" s="10" t="s">
        <v>252</v>
      </c>
      <c r="AB1" s="11"/>
      <c r="AC1" s="10" t="s">
        <v>253</v>
      </c>
      <c r="AD1" s="11"/>
      <c r="AE1" s="1" t="s">
        <v>430</v>
      </c>
      <c r="AF1" s="1" t="s">
        <v>1003</v>
      </c>
      <c r="AG1" s="1" t="s">
        <v>9</v>
      </c>
      <c r="AH1" s="1" t="s">
        <v>212</v>
      </c>
      <c r="AI1" s="1" t="s">
        <v>10</v>
      </c>
      <c r="AJ1" s="1" t="s">
        <v>635</v>
      </c>
      <c r="AK1" s="1" t="s">
        <v>213</v>
      </c>
      <c r="AL1" s="1" t="s">
        <v>214</v>
      </c>
      <c r="AM1" s="1" t="s">
        <v>636</v>
      </c>
      <c r="AN1" s="1" t="s">
        <v>11</v>
      </c>
      <c r="AO1" s="1" t="s">
        <v>12</v>
      </c>
      <c r="AP1" s="1" t="s">
        <v>350</v>
      </c>
      <c r="AQ1" s="1" t="s">
        <v>13</v>
      </c>
      <c r="AR1" s="1" t="s">
        <v>254</v>
      </c>
      <c r="AS1" s="1" t="s">
        <v>351</v>
      </c>
      <c r="AT1" s="1" t="s">
        <v>14</v>
      </c>
      <c r="AU1" s="1" t="s">
        <v>15</v>
      </c>
      <c r="AV1" s="1" t="s">
        <v>16</v>
      </c>
      <c r="AW1" s="1" t="s">
        <v>17</v>
      </c>
      <c r="AX1" s="1" t="s">
        <v>18</v>
      </c>
      <c r="AY1" s="1" t="s">
        <v>19</v>
      </c>
      <c r="AZ1" s="1" t="s">
        <v>20</v>
      </c>
      <c r="BA1" s="1" t="s">
        <v>215</v>
      </c>
      <c r="BB1" s="1" t="s">
        <v>21</v>
      </c>
      <c r="BC1" s="1" t="s">
        <v>22</v>
      </c>
      <c r="BD1" s="1" t="s">
        <v>431</v>
      </c>
      <c r="BE1" s="1" t="s">
        <v>216</v>
      </c>
      <c r="BF1" s="10" t="s">
        <v>217</v>
      </c>
      <c r="BG1" s="11"/>
      <c r="BH1" s="1" t="s">
        <v>218</v>
      </c>
      <c r="BI1" s="1" t="s">
        <v>560</v>
      </c>
      <c r="BJ1" s="1" t="s">
        <v>352</v>
      </c>
      <c r="BK1" s="1" t="s">
        <v>23</v>
      </c>
      <c r="BL1" s="10" t="s">
        <v>432</v>
      </c>
      <c r="BM1" s="11"/>
      <c r="BN1" s="1" t="s">
        <v>24</v>
      </c>
      <c r="BO1" s="10" t="s">
        <v>25</v>
      </c>
      <c r="BP1" s="11"/>
      <c r="BQ1" s="1" t="s">
        <v>26</v>
      </c>
      <c r="BR1" s="1" t="s">
        <v>27</v>
      </c>
      <c r="BS1" s="1" t="s">
        <v>255</v>
      </c>
      <c r="BT1" s="1" t="s">
        <v>353</v>
      </c>
      <c r="BU1" s="1" t="s">
        <v>256</v>
      </c>
      <c r="BV1" s="1" t="s">
        <v>354</v>
      </c>
      <c r="BW1" s="1" t="s">
        <v>355</v>
      </c>
      <c r="BX1" s="1" t="s">
        <v>28</v>
      </c>
      <c r="BY1" s="1" t="s">
        <v>219</v>
      </c>
      <c r="BZ1" s="1" t="s">
        <v>29</v>
      </c>
    </row>
    <row r="2" spans="1:78" x14ac:dyDescent="0.3">
      <c r="A2" s="1" t="s">
        <v>1008</v>
      </c>
      <c r="B2" s="1"/>
      <c r="C2" s="1" t="s">
        <v>993</v>
      </c>
      <c r="D2" s="1" t="s">
        <v>30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234</v>
      </c>
      <c r="J2" s="1" t="s">
        <v>231</v>
      </c>
      <c r="K2" s="1" t="s">
        <v>231</v>
      </c>
      <c r="L2" s="1" t="s">
        <v>433</v>
      </c>
      <c r="M2" s="1" t="s">
        <v>257</v>
      </c>
      <c r="N2" s="1" t="s">
        <v>356</v>
      </c>
      <c r="O2" s="1" t="s">
        <v>356</v>
      </c>
      <c r="P2" s="1" t="s">
        <v>221</v>
      </c>
      <c r="Q2" s="1" t="s">
        <v>220</v>
      </c>
      <c r="R2" s="1" t="s">
        <v>996</v>
      </c>
      <c r="S2" s="1" t="s">
        <v>37</v>
      </c>
      <c r="T2" s="1" t="s">
        <v>220</v>
      </c>
      <c r="U2" s="1" t="s">
        <v>37</v>
      </c>
      <c r="V2" s="1" t="s">
        <v>996</v>
      </c>
      <c r="W2" s="1" t="s">
        <v>37</v>
      </c>
      <c r="X2" s="1" t="s">
        <v>37</v>
      </c>
      <c r="Y2" s="1" t="s">
        <v>221</v>
      </c>
      <c r="Z2" s="1" t="s">
        <v>220</v>
      </c>
      <c r="AA2" s="1" t="s">
        <v>221</v>
      </c>
      <c r="AB2" s="1" t="s">
        <v>220</v>
      </c>
      <c r="AC2" s="1" t="s">
        <v>221</v>
      </c>
      <c r="AD2" s="1" t="s">
        <v>220</v>
      </c>
      <c r="AE2" s="1" t="s">
        <v>221</v>
      </c>
      <c r="AF2" s="1" t="s">
        <v>221</v>
      </c>
      <c r="AG2" s="1" t="s">
        <v>38</v>
      </c>
      <c r="AH2" s="1" t="s">
        <v>220</v>
      </c>
      <c r="AI2" s="1" t="s">
        <v>37</v>
      </c>
      <c r="AJ2" s="1" t="s">
        <v>220</v>
      </c>
      <c r="AK2" s="1" t="s">
        <v>221</v>
      </c>
      <c r="AL2" s="1" t="s">
        <v>205</v>
      </c>
      <c r="AM2" s="1" t="s">
        <v>150</v>
      </c>
      <c r="AN2" s="1" t="s">
        <v>39</v>
      </c>
      <c r="AO2" s="1" t="s">
        <v>40</v>
      </c>
      <c r="AP2" s="1" t="s">
        <v>42</v>
      </c>
      <c r="AQ2" s="1" t="s">
        <v>41</v>
      </c>
      <c r="AR2" s="1" t="s">
        <v>41</v>
      </c>
      <c r="AS2" s="1" t="s">
        <v>41</v>
      </c>
      <c r="AT2" s="1" t="s">
        <v>39</v>
      </c>
      <c r="AU2" s="1" t="s">
        <v>42</v>
      </c>
      <c r="AV2" s="1" t="s">
        <v>42</v>
      </c>
      <c r="AW2" s="1" t="s">
        <v>42</v>
      </c>
      <c r="AX2" s="1" t="s">
        <v>42</v>
      </c>
      <c r="AY2" s="1" t="s">
        <v>42</v>
      </c>
      <c r="AZ2" s="1" t="s">
        <v>41</v>
      </c>
      <c r="BA2" s="1" t="s">
        <v>42</v>
      </c>
      <c r="BB2" s="1" t="s">
        <v>43</v>
      </c>
      <c r="BC2" s="1" t="s">
        <v>42</v>
      </c>
      <c r="BD2" s="1" t="s">
        <v>42</v>
      </c>
      <c r="BE2" s="1" t="s">
        <v>205</v>
      </c>
      <c r="BF2" s="1" t="s">
        <v>42</v>
      </c>
      <c r="BG2" s="1" t="s">
        <v>222</v>
      </c>
      <c r="BH2" s="1" t="s">
        <v>222</v>
      </c>
      <c r="BI2" s="1" t="s">
        <v>155</v>
      </c>
      <c r="BJ2" s="1" t="s">
        <v>155</v>
      </c>
      <c r="BK2" s="1" t="s">
        <v>44</v>
      </c>
      <c r="BL2" s="1" t="s">
        <v>509</v>
      </c>
      <c r="BM2" s="1" t="s">
        <v>44</v>
      </c>
      <c r="BN2" s="1" t="s">
        <v>45</v>
      </c>
      <c r="BO2" s="1" t="s">
        <v>46</v>
      </c>
      <c r="BP2" s="1" t="s">
        <v>1001</v>
      </c>
      <c r="BQ2" s="1" t="s">
        <v>47</v>
      </c>
      <c r="BR2" s="1" t="s">
        <v>45</v>
      </c>
      <c r="BS2" s="1" t="s">
        <v>240</v>
      </c>
      <c r="BT2" s="1" t="s">
        <v>240</v>
      </c>
      <c r="BU2" s="1" t="s">
        <v>240</v>
      </c>
      <c r="BV2" s="1" t="s">
        <v>240</v>
      </c>
      <c r="BW2" s="1" t="s">
        <v>240</v>
      </c>
      <c r="BX2" s="1" t="s">
        <v>39</v>
      </c>
      <c r="BY2" s="1" t="s">
        <v>223</v>
      </c>
      <c r="BZ2" s="1"/>
    </row>
    <row r="3" spans="1:78" x14ac:dyDescent="0.3">
      <c r="A3" s="6">
        <v>201</v>
      </c>
      <c r="B3" s="2" t="s">
        <v>637</v>
      </c>
      <c r="C3" s="3"/>
      <c r="D3" s="3">
        <v>98115.09</v>
      </c>
      <c r="E3" s="3"/>
      <c r="F3" s="3">
        <v>48716</v>
      </c>
      <c r="G3" s="3">
        <v>35754</v>
      </c>
      <c r="H3" s="3"/>
      <c r="I3" s="3"/>
      <c r="J3" s="3"/>
      <c r="K3" s="3"/>
      <c r="L3" s="3"/>
      <c r="M3" s="3"/>
      <c r="N3" s="3">
        <v>28953.33</v>
      </c>
      <c r="O3" s="3">
        <v>20617.310000000001</v>
      </c>
      <c r="P3" s="3"/>
      <c r="Q3" s="3"/>
      <c r="R3" s="3"/>
      <c r="S3" s="3">
        <v>51171.47</v>
      </c>
      <c r="T3" s="3"/>
      <c r="U3" s="3">
        <v>417462.64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>
        <v>14346</v>
      </c>
      <c r="AJ3" s="3"/>
      <c r="AK3" s="3">
        <v>105807.77</v>
      </c>
      <c r="AL3" s="3"/>
      <c r="AM3" s="3"/>
      <c r="AN3" s="3"/>
      <c r="AO3" s="3"/>
      <c r="AP3" s="3"/>
      <c r="AQ3" s="3"/>
      <c r="AR3" s="3"/>
      <c r="AS3" s="3"/>
      <c r="AT3" s="3">
        <v>33346.94</v>
      </c>
      <c r="AU3" s="3">
        <v>34215.5</v>
      </c>
      <c r="AV3" s="3"/>
      <c r="AW3" s="3">
        <v>374103.32</v>
      </c>
      <c r="AX3" s="3">
        <v>5481</v>
      </c>
      <c r="AY3" s="3">
        <v>135668</v>
      </c>
      <c r="AZ3" s="3"/>
      <c r="BA3" s="3"/>
      <c r="BB3" s="3">
        <v>124000</v>
      </c>
      <c r="BC3" s="3"/>
      <c r="BD3" s="3"/>
      <c r="BE3" s="3"/>
      <c r="BF3" s="3">
        <v>0</v>
      </c>
      <c r="BG3" s="3"/>
      <c r="BH3" s="3"/>
      <c r="BI3" s="3"/>
      <c r="BJ3" s="3"/>
      <c r="BK3" s="3">
        <v>9622.4</v>
      </c>
      <c r="BL3" s="3"/>
      <c r="BM3" s="3">
        <v>5620</v>
      </c>
      <c r="BN3" s="3">
        <v>12398518.699999999</v>
      </c>
      <c r="BO3" s="3">
        <v>3628874.94</v>
      </c>
      <c r="BP3" s="3">
        <v>16494.84</v>
      </c>
      <c r="BQ3" s="3">
        <v>338.14</v>
      </c>
      <c r="BR3" s="3">
        <v>416950</v>
      </c>
      <c r="BS3" s="3">
        <v>24300</v>
      </c>
      <c r="BT3" s="3"/>
      <c r="BU3" s="3"/>
      <c r="BV3" s="3"/>
      <c r="BW3" s="3"/>
      <c r="BX3" s="3">
        <v>71177.63</v>
      </c>
      <c r="BY3" s="3"/>
      <c r="BZ3" s="3">
        <f t="shared" ref="BZ3:BZ66" si="0">SUM(C3:BY3)</f>
        <v>18099655.02</v>
      </c>
    </row>
    <row r="4" spans="1:78" x14ac:dyDescent="0.3">
      <c r="A4" s="6">
        <v>202</v>
      </c>
      <c r="B4" s="2" t="s">
        <v>638</v>
      </c>
      <c r="C4" s="3"/>
      <c r="D4" s="3">
        <v>548809.42000000004</v>
      </c>
      <c r="E4" s="3"/>
      <c r="F4" s="3">
        <v>33145</v>
      </c>
      <c r="G4" s="3">
        <v>29596</v>
      </c>
      <c r="H4" s="3"/>
      <c r="I4" s="3"/>
      <c r="J4" s="3"/>
      <c r="K4" s="3"/>
      <c r="L4" s="3"/>
      <c r="M4" s="3"/>
      <c r="N4" s="3"/>
      <c r="O4" s="3"/>
      <c r="P4" s="3"/>
      <c r="Q4" s="3">
        <v>14000</v>
      </c>
      <c r="R4" s="3"/>
      <c r="S4" s="3">
        <v>32996</v>
      </c>
      <c r="T4" s="3"/>
      <c r="U4" s="3">
        <v>124808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>
        <v>4304</v>
      </c>
      <c r="AJ4" s="3"/>
      <c r="AK4" s="3">
        <v>45419.360000000001</v>
      </c>
      <c r="AL4" s="3"/>
      <c r="AM4" s="3"/>
      <c r="AN4" s="3"/>
      <c r="AO4" s="3"/>
      <c r="AP4" s="3"/>
      <c r="AQ4" s="3"/>
      <c r="AR4" s="3"/>
      <c r="AS4" s="3"/>
      <c r="AT4" s="3">
        <v>11259.54</v>
      </c>
      <c r="AU4" s="3">
        <v>4000</v>
      </c>
      <c r="AV4" s="3"/>
      <c r="AW4" s="3">
        <v>127190.99</v>
      </c>
      <c r="AX4" s="3"/>
      <c r="AY4" s="3">
        <v>94452</v>
      </c>
      <c r="AZ4" s="3"/>
      <c r="BA4" s="3"/>
      <c r="BB4" s="3">
        <v>16035.78</v>
      </c>
      <c r="BC4" s="3"/>
      <c r="BD4" s="3"/>
      <c r="BE4" s="3"/>
      <c r="BF4" s="3">
        <v>0</v>
      </c>
      <c r="BG4" s="3"/>
      <c r="BH4" s="3"/>
      <c r="BI4" s="3"/>
      <c r="BJ4" s="3"/>
      <c r="BK4" s="3">
        <v>85105</v>
      </c>
      <c r="BL4" s="3"/>
      <c r="BM4" s="3">
        <v>4049.98</v>
      </c>
      <c r="BN4" s="3">
        <v>6736473.8499999996</v>
      </c>
      <c r="BO4" s="3">
        <v>2321970.9300000002</v>
      </c>
      <c r="BP4" s="3"/>
      <c r="BQ4" s="3">
        <v>240.88</v>
      </c>
      <c r="BR4" s="3">
        <v>223260</v>
      </c>
      <c r="BS4" s="3"/>
      <c r="BT4" s="3"/>
      <c r="BU4" s="3"/>
      <c r="BV4" s="3"/>
      <c r="BW4" s="3"/>
      <c r="BX4" s="3">
        <v>21444.57</v>
      </c>
      <c r="BY4" s="3"/>
      <c r="BZ4" s="3">
        <f t="shared" si="0"/>
        <v>10478561.300000001</v>
      </c>
    </row>
    <row r="5" spans="1:78" x14ac:dyDescent="0.3">
      <c r="A5" s="6">
        <v>203</v>
      </c>
      <c r="B5" s="2" t="s">
        <v>48</v>
      </c>
      <c r="C5" s="3"/>
      <c r="D5" s="3">
        <v>449499.11</v>
      </c>
      <c r="E5" s="3"/>
      <c r="F5" s="3">
        <v>22823</v>
      </c>
      <c r="G5" s="3">
        <v>27381</v>
      </c>
      <c r="H5" s="3"/>
      <c r="I5" s="3"/>
      <c r="J5" s="3"/>
      <c r="K5" s="3"/>
      <c r="L5" s="3"/>
      <c r="M5" s="3"/>
      <c r="N5" s="3">
        <v>0</v>
      </c>
      <c r="O5" s="3">
        <v>0</v>
      </c>
      <c r="P5" s="3"/>
      <c r="Q5" s="3">
        <v>42000</v>
      </c>
      <c r="R5" s="3"/>
      <c r="S5" s="3">
        <v>89662</v>
      </c>
      <c r="T5" s="3"/>
      <c r="U5" s="3">
        <v>17932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>
        <v>42893.13</v>
      </c>
      <c r="AL5" s="3"/>
      <c r="AM5" s="3"/>
      <c r="AN5" s="3"/>
      <c r="AO5" s="3"/>
      <c r="AP5" s="3"/>
      <c r="AQ5" s="3"/>
      <c r="AR5" s="3"/>
      <c r="AS5" s="3"/>
      <c r="AT5" s="3">
        <v>7937.09</v>
      </c>
      <c r="AU5" s="3">
        <v>21000</v>
      </c>
      <c r="AV5" s="3"/>
      <c r="AW5" s="3">
        <v>88809.2</v>
      </c>
      <c r="AX5" s="3"/>
      <c r="AY5" s="3">
        <v>59152</v>
      </c>
      <c r="AZ5" s="3"/>
      <c r="BA5" s="3"/>
      <c r="BB5" s="3">
        <v>12630</v>
      </c>
      <c r="BC5" s="3"/>
      <c r="BD5" s="3"/>
      <c r="BE5" s="3"/>
      <c r="BF5" s="3">
        <v>9232</v>
      </c>
      <c r="BG5" s="3"/>
      <c r="BH5" s="3"/>
      <c r="BI5" s="3"/>
      <c r="BJ5" s="3"/>
      <c r="BK5" s="3">
        <v>197045</v>
      </c>
      <c r="BL5" s="3"/>
      <c r="BM5" s="3"/>
      <c r="BN5" s="3">
        <v>4970585.2</v>
      </c>
      <c r="BO5" s="3">
        <v>2053546</v>
      </c>
      <c r="BP5" s="3"/>
      <c r="BQ5" s="3">
        <v>161.13</v>
      </c>
      <c r="BR5" s="3">
        <v>180420</v>
      </c>
      <c r="BS5" s="3"/>
      <c r="BT5" s="3"/>
      <c r="BU5" s="3"/>
      <c r="BV5" s="3"/>
      <c r="BW5" s="3"/>
      <c r="BX5" s="3">
        <v>6487.2</v>
      </c>
      <c r="BY5" s="3"/>
      <c r="BZ5" s="3">
        <f t="shared" si="0"/>
        <v>8299195.0600000005</v>
      </c>
    </row>
    <row r="6" spans="1:78" x14ac:dyDescent="0.3">
      <c r="A6" s="6">
        <v>204</v>
      </c>
      <c r="B6" s="2" t="s">
        <v>639</v>
      </c>
      <c r="C6" s="3"/>
      <c r="D6" s="3">
        <v>573028.07999999996</v>
      </c>
      <c r="E6" s="3"/>
      <c r="F6" s="3">
        <v>43806</v>
      </c>
      <c r="G6" s="3">
        <v>30918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>
        <v>252486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>
        <v>57805.16</v>
      </c>
      <c r="AL6" s="3"/>
      <c r="AM6" s="3"/>
      <c r="AN6" s="3"/>
      <c r="AO6" s="3"/>
      <c r="AP6" s="3"/>
      <c r="AQ6" s="3"/>
      <c r="AR6" s="3"/>
      <c r="AS6" s="3"/>
      <c r="AT6" s="3">
        <v>10956.71</v>
      </c>
      <c r="AU6" s="3">
        <v>11417</v>
      </c>
      <c r="AV6" s="3"/>
      <c r="AW6" s="3">
        <v>120923.76</v>
      </c>
      <c r="AX6" s="3"/>
      <c r="AY6" s="3">
        <v>51764</v>
      </c>
      <c r="AZ6" s="3"/>
      <c r="BA6" s="3"/>
      <c r="BB6" s="3">
        <v>34400</v>
      </c>
      <c r="BC6" s="3"/>
      <c r="BD6" s="3"/>
      <c r="BE6" s="3"/>
      <c r="BF6" s="3">
        <v>0</v>
      </c>
      <c r="BG6" s="3"/>
      <c r="BH6" s="3"/>
      <c r="BI6" s="3"/>
      <c r="BJ6" s="3"/>
      <c r="BK6" s="3">
        <v>38612</v>
      </c>
      <c r="BL6" s="3">
        <v>500</v>
      </c>
      <c r="BM6" s="3"/>
      <c r="BN6" s="3">
        <v>7242416.0099999998</v>
      </c>
      <c r="BO6" s="3">
        <v>2609257.2000000002</v>
      </c>
      <c r="BP6" s="3">
        <v>4000</v>
      </c>
      <c r="BQ6" s="3">
        <v>255.2</v>
      </c>
      <c r="BR6" s="3">
        <v>248608.79</v>
      </c>
      <c r="BS6" s="3"/>
      <c r="BT6" s="3"/>
      <c r="BU6" s="3"/>
      <c r="BV6" s="3"/>
      <c r="BW6" s="3"/>
      <c r="BX6" s="3">
        <v>22114.32</v>
      </c>
      <c r="BY6" s="3"/>
      <c r="BZ6" s="3">
        <f t="shared" si="0"/>
        <v>11353268.229999997</v>
      </c>
    </row>
    <row r="7" spans="1:78" x14ac:dyDescent="0.3">
      <c r="A7" s="6">
        <v>205</v>
      </c>
      <c r="B7" s="2" t="s">
        <v>49</v>
      </c>
      <c r="C7" s="3"/>
      <c r="D7" s="3">
        <v>374417.04</v>
      </c>
      <c r="E7" s="3"/>
      <c r="F7" s="3">
        <v>29147</v>
      </c>
      <c r="G7" s="3">
        <v>27621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>
        <v>186495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>
        <v>4304</v>
      </c>
      <c r="AJ7" s="3"/>
      <c r="AK7" s="3">
        <v>60385.15</v>
      </c>
      <c r="AL7" s="3"/>
      <c r="AM7" s="3"/>
      <c r="AN7" s="3"/>
      <c r="AO7" s="3"/>
      <c r="AP7" s="3"/>
      <c r="AQ7" s="3"/>
      <c r="AR7" s="3"/>
      <c r="AS7" s="3"/>
      <c r="AT7" s="3">
        <v>11856.09</v>
      </c>
      <c r="AU7" s="3">
        <v>21955.15</v>
      </c>
      <c r="AV7" s="3"/>
      <c r="AW7" s="3">
        <v>157771.54999999999</v>
      </c>
      <c r="AX7" s="3">
        <v>10536.36</v>
      </c>
      <c r="AY7" s="3">
        <v>102761</v>
      </c>
      <c r="AZ7" s="3">
        <v>2440</v>
      </c>
      <c r="BA7" s="3"/>
      <c r="BB7" s="3">
        <v>43000</v>
      </c>
      <c r="BC7" s="3"/>
      <c r="BD7" s="3">
        <v>49643.23</v>
      </c>
      <c r="BE7" s="3"/>
      <c r="BF7" s="3"/>
      <c r="BG7" s="3"/>
      <c r="BH7" s="3"/>
      <c r="BI7" s="3"/>
      <c r="BJ7" s="3"/>
      <c r="BK7" s="3">
        <v>108544.17</v>
      </c>
      <c r="BL7" s="3"/>
      <c r="BM7" s="3"/>
      <c r="BN7" s="3">
        <v>6682332.9100000001</v>
      </c>
      <c r="BO7" s="3">
        <v>2731555.01</v>
      </c>
      <c r="BP7" s="3">
        <v>4120</v>
      </c>
      <c r="BQ7" s="3">
        <v>196.77</v>
      </c>
      <c r="BR7" s="3">
        <v>237150</v>
      </c>
      <c r="BS7" s="3"/>
      <c r="BT7" s="3"/>
      <c r="BU7" s="3"/>
      <c r="BV7" s="3"/>
      <c r="BW7" s="3"/>
      <c r="BX7" s="3">
        <v>11889.19</v>
      </c>
      <c r="BY7" s="3"/>
      <c r="BZ7" s="3">
        <f t="shared" si="0"/>
        <v>10858120.619999999</v>
      </c>
    </row>
    <row r="8" spans="1:78" x14ac:dyDescent="0.3">
      <c r="A8" s="6">
        <v>206</v>
      </c>
      <c r="B8" s="2" t="s">
        <v>50</v>
      </c>
      <c r="C8" s="3"/>
      <c r="D8" s="3">
        <v>269841.34999999998</v>
      </c>
      <c r="E8" s="3"/>
      <c r="F8" s="3">
        <v>18472</v>
      </c>
      <c r="G8" s="3">
        <v>25847</v>
      </c>
      <c r="H8" s="3"/>
      <c r="I8" s="3"/>
      <c r="J8" s="3"/>
      <c r="K8" s="3"/>
      <c r="L8" s="3"/>
      <c r="M8" s="3"/>
      <c r="N8" s="3">
        <v>16579.330000000002</v>
      </c>
      <c r="O8" s="3">
        <v>4142.3900000000003</v>
      </c>
      <c r="P8" s="3"/>
      <c r="Q8" s="3"/>
      <c r="R8" s="3"/>
      <c r="S8" s="3">
        <v>21518.400000000001</v>
      </c>
      <c r="T8" s="3"/>
      <c r="U8" s="3">
        <v>63609.47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>
        <v>22077.78</v>
      </c>
      <c r="AL8" s="3"/>
      <c r="AM8" s="3"/>
      <c r="AN8" s="3"/>
      <c r="AO8" s="3"/>
      <c r="AP8" s="3"/>
      <c r="AQ8" s="3"/>
      <c r="AR8" s="3"/>
      <c r="AS8" s="3"/>
      <c r="AT8" s="3">
        <v>5968.07</v>
      </c>
      <c r="AU8" s="3">
        <v>11260</v>
      </c>
      <c r="AV8" s="3"/>
      <c r="AW8" s="3">
        <v>70257</v>
      </c>
      <c r="AX8" s="3"/>
      <c r="AY8" s="3">
        <v>53459.79</v>
      </c>
      <c r="AZ8" s="3"/>
      <c r="BA8" s="3"/>
      <c r="BB8" s="3">
        <v>19200</v>
      </c>
      <c r="BC8" s="3"/>
      <c r="BD8" s="3"/>
      <c r="BE8" s="3"/>
      <c r="BF8" s="3">
        <v>0</v>
      </c>
      <c r="BG8" s="3"/>
      <c r="BH8" s="3"/>
      <c r="BI8" s="3"/>
      <c r="BJ8" s="3"/>
      <c r="BK8" s="3">
        <v>40204</v>
      </c>
      <c r="BL8" s="3"/>
      <c r="BM8" s="3"/>
      <c r="BN8" s="3">
        <v>3072048.62</v>
      </c>
      <c r="BO8" s="3">
        <v>1083408.1599999999</v>
      </c>
      <c r="BP8" s="3"/>
      <c r="BQ8" s="3">
        <v>119.48</v>
      </c>
      <c r="BR8" s="3">
        <v>107260</v>
      </c>
      <c r="BS8" s="3"/>
      <c r="BT8" s="3"/>
      <c r="BU8" s="3"/>
      <c r="BV8" s="3"/>
      <c r="BW8" s="3"/>
      <c r="BX8" s="3">
        <v>5321</v>
      </c>
      <c r="BY8" s="3"/>
      <c r="BZ8" s="3">
        <f t="shared" si="0"/>
        <v>4910593.8400000008</v>
      </c>
    </row>
    <row r="9" spans="1:78" x14ac:dyDescent="0.3">
      <c r="A9" s="6">
        <v>207</v>
      </c>
      <c r="B9" s="2" t="s">
        <v>640</v>
      </c>
      <c r="C9" s="3"/>
      <c r="D9" s="3">
        <v>46865.48</v>
      </c>
      <c r="E9" s="3"/>
      <c r="F9" s="3">
        <v>408370</v>
      </c>
      <c r="G9" s="3">
        <v>74760</v>
      </c>
      <c r="H9" s="3"/>
      <c r="I9" s="3"/>
      <c r="J9" s="3"/>
      <c r="K9" s="3"/>
      <c r="L9" s="3"/>
      <c r="M9" s="3"/>
      <c r="N9" s="3"/>
      <c r="O9" s="3"/>
      <c r="P9" s="3">
        <v>4000</v>
      </c>
      <c r="Q9" s="3"/>
      <c r="R9" s="3"/>
      <c r="S9" s="3"/>
      <c r="T9" s="3"/>
      <c r="U9" s="3">
        <v>1939078.69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>
        <v>440215.67</v>
      </c>
      <c r="AL9" s="3"/>
      <c r="AM9" s="3"/>
      <c r="AN9" s="3"/>
      <c r="AO9" s="3">
        <v>2618.56</v>
      </c>
      <c r="AP9" s="3"/>
      <c r="AQ9" s="3">
        <v>893460</v>
      </c>
      <c r="AR9" s="3"/>
      <c r="AS9" s="3"/>
      <c r="AT9" s="3">
        <v>59655.92</v>
      </c>
      <c r="AU9" s="3">
        <v>675809.71</v>
      </c>
      <c r="AV9" s="3">
        <v>31478.080000000002</v>
      </c>
      <c r="AW9" s="3">
        <v>717384.27</v>
      </c>
      <c r="AX9" s="3">
        <v>9542.9599999999991</v>
      </c>
      <c r="AY9" s="3">
        <v>621960.25</v>
      </c>
      <c r="AZ9" s="3">
        <v>11597.42</v>
      </c>
      <c r="BA9" s="3">
        <v>107015</v>
      </c>
      <c r="BB9" s="3">
        <v>320000</v>
      </c>
      <c r="BC9" s="3"/>
      <c r="BD9" s="3"/>
      <c r="BE9" s="3"/>
      <c r="BF9" s="3">
        <v>36220.54</v>
      </c>
      <c r="BG9" s="3">
        <v>108000</v>
      </c>
      <c r="BH9" s="3"/>
      <c r="BI9" s="3"/>
      <c r="BJ9" s="3"/>
      <c r="BK9" s="3">
        <v>229238.77</v>
      </c>
      <c r="BL9" s="3"/>
      <c r="BM9" s="3">
        <v>22334.12</v>
      </c>
      <c r="BN9" s="3">
        <v>43383481.700000003</v>
      </c>
      <c r="BO9" s="3">
        <v>14997612.26</v>
      </c>
      <c r="BP9" s="3">
        <v>32989.68</v>
      </c>
      <c r="BQ9" s="3">
        <v>1237.4000000000001</v>
      </c>
      <c r="BR9" s="3">
        <v>1420420</v>
      </c>
      <c r="BS9" s="3">
        <v>34020</v>
      </c>
      <c r="BT9" s="3"/>
      <c r="BU9" s="3"/>
      <c r="BV9" s="3"/>
      <c r="BW9" s="3"/>
      <c r="BX9" s="3">
        <v>252044.68</v>
      </c>
      <c r="BY9" s="3"/>
      <c r="BZ9" s="3">
        <f t="shared" si="0"/>
        <v>66881411.159999996</v>
      </c>
    </row>
    <row r="10" spans="1:78" x14ac:dyDescent="0.3">
      <c r="A10" s="6">
        <v>208</v>
      </c>
      <c r="B10" s="2" t="s">
        <v>641</v>
      </c>
      <c r="C10" s="3"/>
      <c r="D10" s="3">
        <v>815854.07</v>
      </c>
      <c r="E10" s="3"/>
      <c r="F10" s="3">
        <v>14022</v>
      </c>
      <c r="G10" s="3">
        <v>29727</v>
      </c>
      <c r="H10" s="3"/>
      <c r="I10" s="3"/>
      <c r="J10" s="3"/>
      <c r="K10" s="3"/>
      <c r="L10" s="3"/>
      <c r="M10" s="3"/>
      <c r="N10" s="3">
        <v>83351.899999999994</v>
      </c>
      <c r="O10" s="3">
        <v>20927.97</v>
      </c>
      <c r="P10" s="3"/>
      <c r="Q10" s="3"/>
      <c r="R10" s="3"/>
      <c r="S10" s="3">
        <v>148267.04999999999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>
        <v>31057.35</v>
      </c>
      <c r="AL10" s="3"/>
      <c r="AM10" s="3"/>
      <c r="AN10" s="3"/>
      <c r="AO10" s="3">
        <v>729</v>
      </c>
      <c r="AP10" s="3"/>
      <c r="AQ10" s="3"/>
      <c r="AR10" s="3"/>
      <c r="AS10" s="3"/>
      <c r="AT10" s="3">
        <v>8246</v>
      </c>
      <c r="AU10" s="3">
        <v>36360</v>
      </c>
      <c r="AV10" s="3">
        <v>776.3</v>
      </c>
      <c r="AW10" s="3">
        <v>99397</v>
      </c>
      <c r="AX10" s="3"/>
      <c r="AY10" s="3">
        <v>62481.36</v>
      </c>
      <c r="AZ10" s="3">
        <v>40120</v>
      </c>
      <c r="BA10" s="3"/>
      <c r="BB10" s="3">
        <v>64800</v>
      </c>
      <c r="BC10" s="3"/>
      <c r="BD10" s="3"/>
      <c r="BE10" s="3"/>
      <c r="BF10" s="3"/>
      <c r="BG10" s="3"/>
      <c r="BH10" s="3"/>
      <c r="BI10" s="3"/>
      <c r="BJ10" s="3"/>
      <c r="BK10" s="3">
        <v>34497.040000000001</v>
      </c>
      <c r="BL10" s="3"/>
      <c r="BM10" s="3"/>
      <c r="BN10" s="3">
        <v>8857912.8200000003</v>
      </c>
      <c r="BO10" s="3">
        <v>2404940.89</v>
      </c>
      <c r="BP10" s="3"/>
      <c r="BQ10" s="3">
        <v>303.61</v>
      </c>
      <c r="BR10" s="3">
        <v>314030</v>
      </c>
      <c r="BS10" s="3"/>
      <c r="BT10" s="3"/>
      <c r="BU10" s="3"/>
      <c r="BV10" s="3"/>
      <c r="BW10" s="3"/>
      <c r="BX10" s="3">
        <v>58738.14</v>
      </c>
      <c r="BY10" s="3"/>
      <c r="BZ10" s="3">
        <f t="shared" si="0"/>
        <v>13126539.500000002</v>
      </c>
    </row>
    <row r="11" spans="1:78" x14ac:dyDescent="0.3">
      <c r="A11" s="6">
        <v>209</v>
      </c>
      <c r="B11" s="2" t="s">
        <v>642</v>
      </c>
      <c r="C11" s="3"/>
      <c r="D11" s="3">
        <v>402095.06</v>
      </c>
      <c r="E11" s="3"/>
      <c r="F11" s="3">
        <v>32205</v>
      </c>
      <c r="G11" s="3">
        <v>30350</v>
      </c>
      <c r="H11" s="3"/>
      <c r="I11" s="3"/>
      <c r="J11" s="3"/>
      <c r="K11" s="3"/>
      <c r="L11" s="3"/>
      <c r="M11" s="3"/>
      <c r="N11" s="3">
        <v>25441.61</v>
      </c>
      <c r="O11" s="3">
        <v>68030.81</v>
      </c>
      <c r="P11" s="3"/>
      <c r="Q11" s="3">
        <v>28000</v>
      </c>
      <c r="R11" s="3"/>
      <c r="S11" s="3">
        <v>20084</v>
      </c>
      <c r="T11" s="3"/>
      <c r="U11" s="3">
        <v>199407</v>
      </c>
      <c r="V11" s="3"/>
      <c r="W11" s="3"/>
      <c r="X11" s="3">
        <v>25822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>
        <v>4304</v>
      </c>
      <c r="AJ11" s="3"/>
      <c r="AK11" s="3">
        <v>72823.89</v>
      </c>
      <c r="AL11" s="3"/>
      <c r="AM11" s="3"/>
      <c r="AN11" s="3"/>
      <c r="AO11" s="3"/>
      <c r="AP11" s="3"/>
      <c r="AQ11" s="3"/>
      <c r="AR11" s="3"/>
      <c r="AS11" s="3"/>
      <c r="AT11" s="3">
        <v>18277.2</v>
      </c>
      <c r="AU11" s="3">
        <v>18153.580000000002</v>
      </c>
      <c r="AV11" s="3">
        <v>1719.11</v>
      </c>
      <c r="AW11" s="3">
        <v>214135.2</v>
      </c>
      <c r="AX11" s="3"/>
      <c r="AY11" s="3">
        <v>102658</v>
      </c>
      <c r="AZ11" s="3">
        <v>2125</v>
      </c>
      <c r="BA11" s="3"/>
      <c r="BB11" s="3">
        <v>65630</v>
      </c>
      <c r="BC11" s="3"/>
      <c r="BD11" s="3"/>
      <c r="BE11" s="3"/>
      <c r="BF11" s="3"/>
      <c r="BG11" s="3"/>
      <c r="BH11" s="3"/>
      <c r="BI11" s="3"/>
      <c r="BJ11" s="3"/>
      <c r="BK11" s="3">
        <v>19341.310000000001</v>
      </c>
      <c r="BL11" s="3">
        <v>0</v>
      </c>
      <c r="BM11" s="3"/>
      <c r="BN11" s="3">
        <v>8631923</v>
      </c>
      <c r="BO11" s="3">
        <v>3257722</v>
      </c>
      <c r="BP11" s="3"/>
      <c r="BQ11" s="3">
        <v>114.11</v>
      </c>
      <c r="BR11" s="3">
        <v>323990</v>
      </c>
      <c r="BS11" s="3"/>
      <c r="BT11" s="3"/>
      <c r="BU11" s="3"/>
      <c r="BV11" s="3"/>
      <c r="BW11" s="3"/>
      <c r="BX11" s="3">
        <v>32108.94</v>
      </c>
      <c r="BY11" s="3"/>
      <c r="BZ11" s="3">
        <f t="shared" si="0"/>
        <v>13596460.819999998</v>
      </c>
    </row>
    <row r="12" spans="1:78" x14ac:dyDescent="0.3">
      <c r="A12" s="6">
        <v>210</v>
      </c>
      <c r="B12" s="2" t="s">
        <v>643</v>
      </c>
      <c r="C12" s="3"/>
      <c r="D12" s="3">
        <v>902610.94</v>
      </c>
      <c r="E12" s="3"/>
      <c r="F12" s="3">
        <v>21550</v>
      </c>
      <c r="G12" s="3">
        <v>28876</v>
      </c>
      <c r="H12" s="3"/>
      <c r="I12" s="3"/>
      <c r="J12" s="3"/>
      <c r="K12" s="3"/>
      <c r="L12" s="3"/>
      <c r="M12" s="3"/>
      <c r="N12" s="3">
        <v>63325.71</v>
      </c>
      <c r="O12" s="3">
        <v>9708.26</v>
      </c>
      <c r="P12" s="3"/>
      <c r="Q12" s="3"/>
      <c r="R12" s="3"/>
      <c r="S12" s="3">
        <v>17691</v>
      </c>
      <c r="T12" s="3"/>
      <c r="U12" s="3">
        <v>92774.68</v>
      </c>
      <c r="V12" s="3"/>
      <c r="W12" s="3"/>
      <c r="X12" s="3">
        <v>18173</v>
      </c>
      <c r="Y12" s="3"/>
      <c r="Z12" s="3"/>
      <c r="AA12" s="3"/>
      <c r="AB12" s="3"/>
      <c r="AC12" s="3"/>
      <c r="AD12" s="3"/>
      <c r="AE12" s="3"/>
      <c r="AF12" s="3"/>
      <c r="AG12" s="3"/>
      <c r="AH12" s="3">
        <v>79933.84</v>
      </c>
      <c r="AI12" s="3">
        <v>1435</v>
      </c>
      <c r="AJ12" s="3"/>
      <c r="AK12" s="3">
        <v>33886</v>
      </c>
      <c r="AL12" s="3"/>
      <c r="AM12" s="3"/>
      <c r="AN12" s="3"/>
      <c r="AO12" s="3"/>
      <c r="AP12" s="3"/>
      <c r="AQ12" s="3"/>
      <c r="AR12" s="3"/>
      <c r="AS12" s="3"/>
      <c r="AT12" s="3">
        <v>9508.59</v>
      </c>
      <c r="AU12" s="3">
        <v>105600</v>
      </c>
      <c r="AV12" s="3"/>
      <c r="AW12" s="3">
        <v>105745.69</v>
      </c>
      <c r="AX12" s="3"/>
      <c r="AY12" s="3">
        <v>64778</v>
      </c>
      <c r="AZ12" s="3"/>
      <c r="BA12" s="3"/>
      <c r="BB12" s="3">
        <v>48000</v>
      </c>
      <c r="BC12" s="3"/>
      <c r="BD12" s="3"/>
      <c r="BE12" s="3"/>
      <c r="BF12" s="3">
        <v>0</v>
      </c>
      <c r="BG12" s="3"/>
      <c r="BH12" s="3"/>
      <c r="BI12" s="3"/>
      <c r="BJ12" s="3"/>
      <c r="BK12" s="3">
        <v>46590.22</v>
      </c>
      <c r="BL12" s="3"/>
      <c r="BM12" s="3"/>
      <c r="BN12" s="3">
        <v>4399205</v>
      </c>
      <c r="BO12" s="3">
        <v>1537710.95</v>
      </c>
      <c r="BP12" s="3">
        <v>4123.71</v>
      </c>
      <c r="BQ12" s="3">
        <v>163.99</v>
      </c>
      <c r="BR12" s="3">
        <v>154380</v>
      </c>
      <c r="BS12" s="3"/>
      <c r="BT12" s="3"/>
      <c r="BU12" s="3"/>
      <c r="BV12" s="3"/>
      <c r="BW12" s="3"/>
      <c r="BX12" s="3">
        <v>9000.9</v>
      </c>
      <c r="BY12" s="3"/>
      <c r="BZ12" s="3">
        <f t="shared" si="0"/>
        <v>7754771.4800000004</v>
      </c>
    </row>
    <row r="13" spans="1:78" x14ac:dyDescent="0.3">
      <c r="A13" s="6">
        <v>211</v>
      </c>
      <c r="B13" s="2" t="s">
        <v>644</v>
      </c>
      <c r="C13" s="3"/>
      <c r="D13" s="3">
        <v>857189.61</v>
      </c>
      <c r="E13" s="3"/>
      <c r="F13" s="3">
        <v>17070</v>
      </c>
      <c r="G13" s="3">
        <v>24325</v>
      </c>
      <c r="H13" s="3"/>
      <c r="I13" s="3"/>
      <c r="J13" s="3"/>
      <c r="K13" s="3"/>
      <c r="L13" s="3"/>
      <c r="M13" s="3"/>
      <c r="N13" s="3">
        <v>36881.58</v>
      </c>
      <c r="O13" s="3">
        <v>5869.69</v>
      </c>
      <c r="P13" s="3"/>
      <c r="Q13" s="3"/>
      <c r="R13" s="3"/>
      <c r="S13" s="3">
        <v>10521</v>
      </c>
      <c r="T13" s="3"/>
      <c r="U13" s="3"/>
      <c r="V13" s="3"/>
      <c r="W13" s="3"/>
      <c r="X13" s="3">
        <v>84161.27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>
        <v>32116.65</v>
      </c>
      <c r="AL13" s="3"/>
      <c r="AM13" s="3"/>
      <c r="AN13" s="3"/>
      <c r="AO13" s="3"/>
      <c r="AP13" s="3"/>
      <c r="AQ13" s="3"/>
      <c r="AR13" s="3"/>
      <c r="AS13" s="3"/>
      <c r="AT13" s="3">
        <v>2649.32</v>
      </c>
      <c r="AU13" s="3">
        <v>5047.66</v>
      </c>
      <c r="AV13" s="3"/>
      <c r="AW13" s="3">
        <v>29436.959999999999</v>
      </c>
      <c r="AX13" s="3"/>
      <c r="AY13" s="3">
        <v>69291</v>
      </c>
      <c r="AZ13" s="3"/>
      <c r="BA13" s="3">
        <v>45560</v>
      </c>
      <c r="BB13" s="3">
        <v>27042.400000000001</v>
      </c>
      <c r="BC13" s="3"/>
      <c r="BD13" s="3"/>
      <c r="BE13" s="3"/>
      <c r="BF13" s="3">
        <v>9343</v>
      </c>
      <c r="BG13" s="3">
        <v>47999.98</v>
      </c>
      <c r="BH13" s="3"/>
      <c r="BI13" s="3"/>
      <c r="BJ13" s="3"/>
      <c r="BK13" s="3">
        <v>20223</v>
      </c>
      <c r="BL13" s="3"/>
      <c r="BM13" s="3"/>
      <c r="BN13" s="3">
        <v>4020462.9</v>
      </c>
      <c r="BO13" s="3">
        <v>1228065.29</v>
      </c>
      <c r="BP13" s="3"/>
      <c r="BQ13" s="3">
        <v>132.63999999999999</v>
      </c>
      <c r="BR13" s="3">
        <v>148800</v>
      </c>
      <c r="BS13" s="3"/>
      <c r="BT13" s="3"/>
      <c r="BU13" s="3"/>
      <c r="BV13" s="3"/>
      <c r="BW13" s="3"/>
      <c r="BX13" s="3">
        <v>13514.94</v>
      </c>
      <c r="BY13" s="3"/>
      <c r="BZ13" s="3">
        <f t="shared" si="0"/>
        <v>6735703.8899999997</v>
      </c>
    </row>
    <row r="14" spans="1:78" x14ac:dyDescent="0.3">
      <c r="A14" s="6">
        <v>212</v>
      </c>
      <c r="B14" s="2" t="s">
        <v>645</v>
      </c>
      <c r="C14" s="3"/>
      <c r="D14" s="3">
        <v>579214.21</v>
      </c>
      <c r="E14" s="3"/>
      <c r="F14" s="3">
        <v>16809</v>
      </c>
      <c r="G14" s="3">
        <v>26846</v>
      </c>
      <c r="H14" s="3"/>
      <c r="I14" s="3"/>
      <c r="J14" s="3"/>
      <c r="K14" s="3"/>
      <c r="L14" s="3"/>
      <c r="M14" s="3"/>
      <c r="N14" s="3">
        <v>10355.549999999999</v>
      </c>
      <c r="O14" s="3">
        <v>58074.54</v>
      </c>
      <c r="P14" s="3"/>
      <c r="Q14" s="3">
        <v>8000</v>
      </c>
      <c r="R14" s="3"/>
      <c r="S14" s="3">
        <v>136285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>
        <v>37110.5</v>
      </c>
      <c r="AL14" s="3"/>
      <c r="AM14" s="3"/>
      <c r="AN14" s="3"/>
      <c r="AO14" s="3"/>
      <c r="AP14" s="3"/>
      <c r="AQ14" s="3"/>
      <c r="AR14" s="3"/>
      <c r="AS14" s="3"/>
      <c r="AT14" s="3">
        <v>10054</v>
      </c>
      <c r="AU14" s="3">
        <v>5050.8</v>
      </c>
      <c r="AV14" s="3"/>
      <c r="AW14" s="3">
        <v>125134</v>
      </c>
      <c r="AX14" s="3"/>
      <c r="AY14" s="3">
        <v>81368</v>
      </c>
      <c r="AZ14" s="3"/>
      <c r="BA14" s="3"/>
      <c r="BB14" s="3">
        <v>20952.810000000001</v>
      </c>
      <c r="BC14" s="3"/>
      <c r="BD14" s="3"/>
      <c r="BE14" s="3"/>
      <c r="BF14" s="3">
        <v>0</v>
      </c>
      <c r="BG14" s="3">
        <v>105089.97</v>
      </c>
      <c r="BH14" s="3">
        <v>0</v>
      </c>
      <c r="BI14" s="3"/>
      <c r="BJ14" s="3"/>
      <c r="BK14" s="3">
        <v>113650.78</v>
      </c>
      <c r="BL14" s="3"/>
      <c r="BM14" s="3"/>
      <c r="BN14" s="3">
        <v>5006398</v>
      </c>
      <c r="BO14" s="3">
        <v>1993203.35</v>
      </c>
      <c r="BP14" s="3"/>
      <c r="BQ14" s="3">
        <v>128.61000000000001</v>
      </c>
      <c r="BR14" s="3">
        <v>178249.26</v>
      </c>
      <c r="BS14" s="3">
        <v>22275</v>
      </c>
      <c r="BT14" s="3"/>
      <c r="BU14" s="3"/>
      <c r="BV14" s="3"/>
      <c r="BW14" s="3"/>
      <c r="BX14" s="3">
        <v>40239.96</v>
      </c>
      <c r="BY14" s="3"/>
      <c r="BZ14" s="3">
        <f t="shared" si="0"/>
        <v>8574489.3400000017</v>
      </c>
    </row>
    <row r="15" spans="1:78" x14ac:dyDescent="0.3">
      <c r="A15" s="6">
        <v>213</v>
      </c>
      <c r="B15" s="2" t="s">
        <v>646</v>
      </c>
      <c r="C15" s="3"/>
      <c r="D15" s="3">
        <v>1215785.4099999999</v>
      </c>
      <c r="E15" s="3">
        <v>1700</v>
      </c>
      <c r="F15" s="3">
        <v>44757</v>
      </c>
      <c r="G15" s="3">
        <v>28072</v>
      </c>
      <c r="H15" s="3"/>
      <c r="I15" s="3"/>
      <c r="J15" s="3"/>
      <c r="K15" s="3"/>
      <c r="L15" s="3"/>
      <c r="M15" s="3"/>
      <c r="N15" s="3">
        <v>75248.759999999995</v>
      </c>
      <c r="O15" s="3">
        <v>55047.64</v>
      </c>
      <c r="P15" s="3"/>
      <c r="Q15" s="3"/>
      <c r="R15" s="3"/>
      <c r="S15" s="3">
        <v>156369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>
        <v>43923.519999999997</v>
      </c>
      <c r="AL15" s="3"/>
      <c r="AM15" s="3"/>
      <c r="AN15" s="3"/>
      <c r="AO15" s="3"/>
      <c r="AP15" s="3"/>
      <c r="AQ15" s="3"/>
      <c r="AR15" s="3"/>
      <c r="AS15" s="3"/>
      <c r="AT15" s="3">
        <v>5530.49</v>
      </c>
      <c r="AU15" s="3">
        <v>72971.81</v>
      </c>
      <c r="AV15" s="3"/>
      <c r="AW15" s="3">
        <v>61984.61</v>
      </c>
      <c r="AX15" s="3">
        <v>4263</v>
      </c>
      <c r="AY15" s="3">
        <v>67359.66</v>
      </c>
      <c r="AZ15" s="3"/>
      <c r="BA15" s="3"/>
      <c r="BB15" s="3">
        <v>64000</v>
      </c>
      <c r="BC15" s="3"/>
      <c r="BD15" s="3"/>
      <c r="BE15" s="3"/>
      <c r="BF15" s="3">
        <v>14070</v>
      </c>
      <c r="BG15" s="3"/>
      <c r="BH15" s="3"/>
      <c r="BI15" s="3"/>
      <c r="BJ15" s="3"/>
      <c r="BK15" s="3">
        <v>14720</v>
      </c>
      <c r="BL15" s="3"/>
      <c r="BM15" s="3"/>
      <c r="BN15" s="3">
        <v>6679866.3799999999</v>
      </c>
      <c r="BO15" s="3">
        <v>2141808.87</v>
      </c>
      <c r="BP15" s="3"/>
      <c r="BQ15" s="3">
        <v>322.29000000000002</v>
      </c>
      <c r="BR15" s="3">
        <v>243040</v>
      </c>
      <c r="BS15" s="3"/>
      <c r="BT15" s="3"/>
      <c r="BU15" s="3"/>
      <c r="BV15" s="3"/>
      <c r="BW15" s="3"/>
      <c r="BX15" s="3">
        <v>11601.99</v>
      </c>
      <c r="BY15" s="3"/>
      <c r="BZ15" s="3">
        <f t="shared" si="0"/>
        <v>11002442.429999998</v>
      </c>
    </row>
    <row r="16" spans="1:78" x14ac:dyDescent="0.3">
      <c r="A16" s="6">
        <v>214</v>
      </c>
      <c r="B16" s="2" t="s">
        <v>647</v>
      </c>
      <c r="C16" s="3"/>
      <c r="D16" s="3">
        <v>546091.14</v>
      </c>
      <c r="E16" s="3"/>
      <c r="F16" s="3">
        <v>28738</v>
      </c>
      <c r="G16" s="3">
        <v>26518</v>
      </c>
      <c r="H16" s="3"/>
      <c r="I16" s="3"/>
      <c r="J16" s="3"/>
      <c r="K16" s="3"/>
      <c r="L16" s="3"/>
      <c r="M16" s="3"/>
      <c r="N16" s="3">
        <v>47213.47</v>
      </c>
      <c r="O16" s="3">
        <v>36006.78</v>
      </c>
      <c r="P16" s="3">
        <v>12000</v>
      </c>
      <c r="Q16" s="3">
        <v>42000</v>
      </c>
      <c r="R16" s="3"/>
      <c r="S16" s="3">
        <v>116201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>
        <v>80000</v>
      </c>
      <c r="AI16" s="3"/>
      <c r="AJ16" s="3"/>
      <c r="AK16" s="3">
        <v>41488.57</v>
      </c>
      <c r="AL16" s="3"/>
      <c r="AM16" s="3"/>
      <c r="AN16" s="3"/>
      <c r="AO16" s="3"/>
      <c r="AP16" s="3"/>
      <c r="AQ16" s="3"/>
      <c r="AR16" s="3"/>
      <c r="AS16" s="3"/>
      <c r="AT16" s="3">
        <v>7783.6</v>
      </c>
      <c r="AU16" s="3">
        <v>23122</v>
      </c>
      <c r="AV16" s="3"/>
      <c r="AW16" s="3">
        <v>93930.47</v>
      </c>
      <c r="AX16" s="3"/>
      <c r="AY16" s="3">
        <v>63064</v>
      </c>
      <c r="AZ16" s="3">
        <v>15318.98</v>
      </c>
      <c r="BA16" s="3"/>
      <c r="BB16" s="3">
        <v>37964.57</v>
      </c>
      <c r="BC16" s="3"/>
      <c r="BD16" s="3"/>
      <c r="BE16" s="3"/>
      <c r="BF16" s="3">
        <v>8967.58</v>
      </c>
      <c r="BG16" s="3">
        <v>19383.25</v>
      </c>
      <c r="BH16" s="3"/>
      <c r="BI16" s="3"/>
      <c r="BJ16" s="3"/>
      <c r="BK16" s="3">
        <v>27979.84</v>
      </c>
      <c r="BL16" s="3"/>
      <c r="BM16" s="3"/>
      <c r="BN16" s="3">
        <v>5594235.3399999999</v>
      </c>
      <c r="BO16" s="3">
        <v>2502608.86</v>
      </c>
      <c r="BP16" s="3">
        <v>4123.71</v>
      </c>
      <c r="BQ16" s="3">
        <v>272.14</v>
      </c>
      <c r="BR16" s="3">
        <v>202749.38</v>
      </c>
      <c r="BS16" s="3"/>
      <c r="BT16" s="3"/>
      <c r="BU16" s="3"/>
      <c r="BV16" s="3"/>
      <c r="BW16" s="3"/>
      <c r="BX16" s="3">
        <v>42837.93</v>
      </c>
      <c r="BY16" s="3"/>
      <c r="BZ16" s="3">
        <f t="shared" si="0"/>
        <v>9620598.6100000013</v>
      </c>
    </row>
    <row r="17" spans="1:78" x14ac:dyDescent="0.3">
      <c r="A17" s="6">
        <v>215</v>
      </c>
      <c r="B17" s="2" t="s">
        <v>648</v>
      </c>
      <c r="C17" s="3"/>
      <c r="D17" s="3">
        <v>1046732.62</v>
      </c>
      <c r="E17" s="3">
        <v>4400</v>
      </c>
      <c r="F17" s="3">
        <v>39776</v>
      </c>
      <c r="G17" s="3">
        <v>30887</v>
      </c>
      <c r="H17" s="3"/>
      <c r="I17" s="3"/>
      <c r="J17" s="3"/>
      <c r="K17" s="3"/>
      <c r="L17" s="3"/>
      <c r="M17" s="3"/>
      <c r="N17" s="3">
        <v>136716.45000000001</v>
      </c>
      <c r="O17" s="3">
        <v>12002.53</v>
      </c>
      <c r="P17" s="3"/>
      <c r="Q17" s="3">
        <v>28000</v>
      </c>
      <c r="R17" s="3"/>
      <c r="S17" s="3">
        <v>37299</v>
      </c>
      <c r="T17" s="3"/>
      <c r="U17" s="3">
        <v>218055.43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>
        <v>1435</v>
      </c>
      <c r="AJ17" s="3"/>
      <c r="AK17" s="3">
        <v>63985.69</v>
      </c>
      <c r="AL17" s="3"/>
      <c r="AM17" s="3"/>
      <c r="AN17" s="3"/>
      <c r="AO17" s="3"/>
      <c r="AP17" s="3"/>
      <c r="AQ17" s="3"/>
      <c r="AR17" s="3"/>
      <c r="AS17" s="3"/>
      <c r="AT17" s="3">
        <v>11498.85</v>
      </c>
      <c r="AU17" s="3">
        <v>40000</v>
      </c>
      <c r="AV17" s="3"/>
      <c r="AW17" s="3">
        <v>130131.92</v>
      </c>
      <c r="AX17" s="3">
        <v>3248</v>
      </c>
      <c r="AY17" s="3">
        <v>91500</v>
      </c>
      <c r="AZ17" s="3"/>
      <c r="BA17" s="3"/>
      <c r="BB17" s="3">
        <v>16800</v>
      </c>
      <c r="BC17" s="3"/>
      <c r="BD17" s="3"/>
      <c r="BE17" s="3"/>
      <c r="BF17" s="3">
        <v>20693</v>
      </c>
      <c r="BG17" s="3"/>
      <c r="BH17" s="3"/>
      <c r="BI17" s="3"/>
      <c r="BJ17" s="3"/>
      <c r="BK17" s="3">
        <v>48794.400000000001</v>
      </c>
      <c r="BL17" s="3"/>
      <c r="BM17" s="3"/>
      <c r="BN17" s="3">
        <v>7912381</v>
      </c>
      <c r="BO17" s="3">
        <v>3102210</v>
      </c>
      <c r="BP17" s="3"/>
      <c r="BQ17" s="3">
        <v>309.98</v>
      </c>
      <c r="BR17" s="3">
        <v>266910</v>
      </c>
      <c r="BS17" s="3"/>
      <c r="BT17" s="3"/>
      <c r="BU17" s="3"/>
      <c r="BV17" s="3"/>
      <c r="BW17" s="3"/>
      <c r="BX17" s="3">
        <v>44925.24</v>
      </c>
      <c r="BY17" s="3"/>
      <c r="BZ17" s="3">
        <f t="shared" si="0"/>
        <v>13308692.110000001</v>
      </c>
    </row>
    <row r="18" spans="1:78" x14ac:dyDescent="0.3">
      <c r="A18" s="6">
        <v>216</v>
      </c>
      <c r="B18" s="2" t="s">
        <v>649</v>
      </c>
      <c r="C18" s="3"/>
      <c r="D18" s="3">
        <v>30275.43</v>
      </c>
      <c r="E18" s="3"/>
      <c r="F18" s="3">
        <v>241411</v>
      </c>
      <c r="G18" s="3">
        <v>43044</v>
      </c>
      <c r="H18" s="3"/>
      <c r="I18" s="3"/>
      <c r="J18" s="3">
        <v>7500</v>
      </c>
      <c r="K18" s="3"/>
      <c r="L18" s="3"/>
      <c r="M18" s="3"/>
      <c r="N18" s="3"/>
      <c r="O18" s="3"/>
      <c r="P18" s="3"/>
      <c r="Q18" s="3"/>
      <c r="R18" s="3"/>
      <c r="S18" s="3">
        <v>7173</v>
      </c>
      <c r="T18" s="3"/>
      <c r="U18" s="3">
        <v>956865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>
        <v>47341</v>
      </c>
      <c r="AJ18" s="3"/>
      <c r="AK18" s="3">
        <v>224781.21</v>
      </c>
      <c r="AL18" s="3"/>
      <c r="AM18" s="3"/>
      <c r="AN18" s="3"/>
      <c r="AO18" s="3"/>
      <c r="AP18" s="3"/>
      <c r="AQ18" s="3"/>
      <c r="AR18" s="3"/>
      <c r="AS18" s="3"/>
      <c r="AT18" s="3">
        <v>19335</v>
      </c>
      <c r="AU18" s="3">
        <v>200000</v>
      </c>
      <c r="AV18" s="3">
        <v>472.84</v>
      </c>
      <c r="AW18" s="3">
        <v>234250</v>
      </c>
      <c r="AX18" s="3"/>
      <c r="AY18" s="3">
        <v>159907</v>
      </c>
      <c r="AZ18" s="3">
        <v>110250</v>
      </c>
      <c r="BA18" s="3"/>
      <c r="BB18" s="3">
        <v>222000</v>
      </c>
      <c r="BC18" s="3"/>
      <c r="BD18" s="3"/>
      <c r="BE18" s="3"/>
      <c r="BF18" s="3"/>
      <c r="BG18" s="3"/>
      <c r="BH18" s="3"/>
      <c r="BI18" s="3"/>
      <c r="BJ18" s="3"/>
      <c r="BK18" s="3">
        <v>61634.77</v>
      </c>
      <c r="BL18" s="3"/>
      <c r="BM18" s="3">
        <v>20837.54</v>
      </c>
      <c r="BN18" s="3">
        <v>22842320.399999999</v>
      </c>
      <c r="BO18" s="3">
        <v>5816018.5800000001</v>
      </c>
      <c r="BP18" s="3">
        <v>8247.42</v>
      </c>
      <c r="BQ18" s="3">
        <v>1205</v>
      </c>
      <c r="BR18" s="3">
        <v>751439.28</v>
      </c>
      <c r="BS18" s="3"/>
      <c r="BT18" s="3"/>
      <c r="BU18" s="3"/>
      <c r="BV18" s="3"/>
      <c r="BW18" s="3"/>
      <c r="BX18" s="3">
        <v>85669.56</v>
      </c>
      <c r="BY18" s="3"/>
      <c r="BZ18" s="3">
        <f t="shared" si="0"/>
        <v>32091978.029999997</v>
      </c>
    </row>
    <row r="19" spans="1:78" x14ac:dyDescent="0.3">
      <c r="A19" s="6">
        <v>217</v>
      </c>
      <c r="B19" s="2" t="s">
        <v>650</v>
      </c>
      <c r="C19" s="3"/>
      <c r="D19" s="3">
        <v>29889.040000000001</v>
      </c>
      <c r="E19" s="3"/>
      <c r="F19" s="3">
        <v>33349</v>
      </c>
      <c r="G19" s="3">
        <v>28220</v>
      </c>
      <c r="H19" s="3"/>
      <c r="I19" s="3"/>
      <c r="J19" s="3"/>
      <c r="K19" s="3"/>
      <c r="L19" s="3"/>
      <c r="M19" s="3"/>
      <c r="N19" s="3">
        <v>0</v>
      </c>
      <c r="O19" s="3">
        <v>0</v>
      </c>
      <c r="P19" s="3"/>
      <c r="Q19" s="3"/>
      <c r="R19" s="3"/>
      <c r="S19" s="3"/>
      <c r="T19" s="3"/>
      <c r="U19" s="3">
        <v>248182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>
        <v>39317.800000000003</v>
      </c>
      <c r="AL19" s="3"/>
      <c r="AM19" s="3"/>
      <c r="AN19" s="3"/>
      <c r="AO19" s="3"/>
      <c r="AP19" s="3"/>
      <c r="AQ19" s="3"/>
      <c r="AR19" s="3"/>
      <c r="AS19" s="3"/>
      <c r="AT19" s="3">
        <v>15690.62</v>
      </c>
      <c r="AU19" s="3">
        <v>21000</v>
      </c>
      <c r="AV19" s="3">
        <v>566</v>
      </c>
      <c r="AW19" s="3">
        <v>187704.49</v>
      </c>
      <c r="AX19" s="3"/>
      <c r="AY19" s="3">
        <v>122884</v>
      </c>
      <c r="AZ19" s="3">
        <v>38451.56</v>
      </c>
      <c r="BA19" s="3">
        <v>6400</v>
      </c>
      <c r="BB19" s="3">
        <v>60000</v>
      </c>
      <c r="BC19" s="3"/>
      <c r="BD19" s="3"/>
      <c r="BE19" s="3"/>
      <c r="BF19" s="3">
        <v>0</v>
      </c>
      <c r="BG19" s="3">
        <v>9867.2900000000009</v>
      </c>
      <c r="BH19" s="3"/>
      <c r="BI19" s="3"/>
      <c r="BJ19" s="3"/>
      <c r="BK19" s="3">
        <v>46558.89</v>
      </c>
      <c r="BL19" s="3"/>
      <c r="BM19" s="3"/>
      <c r="BN19" s="3">
        <v>5154084.46</v>
      </c>
      <c r="BO19" s="3">
        <v>2072812.36</v>
      </c>
      <c r="BP19" s="3"/>
      <c r="BQ19" s="3">
        <v>246.38</v>
      </c>
      <c r="BR19" s="3">
        <v>171120</v>
      </c>
      <c r="BS19" s="3"/>
      <c r="BT19" s="3"/>
      <c r="BU19" s="3"/>
      <c r="BV19" s="3"/>
      <c r="BW19" s="3"/>
      <c r="BX19" s="3">
        <v>22535.1</v>
      </c>
      <c r="BY19" s="3"/>
      <c r="BZ19" s="3">
        <f t="shared" si="0"/>
        <v>8308878.9900000002</v>
      </c>
    </row>
    <row r="20" spans="1:78" x14ac:dyDescent="0.3">
      <c r="A20" s="6">
        <v>218</v>
      </c>
      <c r="B20" s="2" t="s">
        <v>651</v>
      </c>
      <c r="C20" s="3"/>
      <c r="D20" s="3">
        <v>397204.94</v>
      </c>
      <c r="E20" s="3"/>
      <c r="F20" s="3">
        <v>10245</v>
      </c>
      <c r="G20" s="3">
        <v>30333</v>
      </c>
      <c r="H20" s="3"/>
      <c r="I20" s="3"/>
      <c r="J20" s="3"/>
      <c r="K20" s="3"/>
      <c r="L20" s="3"/>
      <c r="M20" s="3"/>
      <c r="N20" s="3">
        <v>82383.63</v>
      </c>
      <c r="O20" s="3">
        <v>13981.69</v>
      </c>
      <c r="P20" s="3"/>
      <c r="Q20" s="3">
        <v>14000</v>
      </c>
      <c r="R20" s="3"/>
      <c r="S20" s="3"/>
      <c r="T20" s="3"/>
      <c r="U20" s="3">
        <v>197972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>
        <v>160000</v>
      </c>
      <c r="AI20" s="3"/>
      <c r="AJ20" s="3"/>
      <c r="AK20" s="3">
        <v>53557.64</v>
      </c>
      <c r="AL20" s="3"/>
      <c r="AM20" s="3"/>
      <c r="AN20" s="3"/>
      <c r="AO20" s="3"/>
      <c r="AP20" s="3"/>
      <c r="AQ20" s="3"/>
      <c r="AR20" s="3"/>
      <c r="AS20" s="3"/>
      <c r="AT20" s="3">
        <v>3370.67</v>
      </c>
      <c r="AU20" s="3">
        <v>5781</v>
      </c>
      <c r="AV20" s="3"/>
      <c r="AW20" s="3">
        <v>45183.839999999997</v>
      </c>
      <c r="AX20" s="3"/>
      <c r="AY20" s="3">
        <v>81578</v>
      </c>
      <c r="AZ20" s="3">
        <v>30137.279999999999</v>
      </c>
      <c r="BA20" s="3"/>
      <c r="BB20" s="3">
        <v>46976.72</v>
      </c>
      <c r="BC20" s="3"/>
      <c r="BD20" s="3"/>
      <c r="BE20" s="3"/>
      <c r="BF20" s="3">
        <v>12978</v>
      </c>
      <c r="BG20" s="3"/>
      <c r="BH20" s="3"/>
      <c r="BI20" s="3"/>
      <c r="BJ20" s="3"/>
      <c r="BK20" s="3">
        <v>20932</v>
      </c>
      <c r="BL20" s="3"/>
      <c r="BM20" s="3"/>
      <c r="BN20" s="3">
        <v>6094981.7999999998</v>
      </c>
      <c r="BO20" s="3">
        <v>1934841.33</v>
      </c>
      <c r="BP20" s="3"/>
      <c r="BQ20" s="3">
        <v>285.14</v>
      </c>
      <c r="BR20" s="3">
        <v>218870</v>
      </c>
      <c r="BS20" s="3"/>
      <c r="BT20" s="3"/>
      <c r="BU20" s="3"/>
      <c r="BV20" s="3"/>
      <c r="BW20" s="3"/>
      <c r="BX20" s="3">
        <v>11869</v>
      </c>
      <c r="BY20" s="3"/>
      <c r="BZ20" s="3">
        <f t="shared" si="0"/>
        <v>9467462.6799999997</v>
      </c>
    </row>
    <row r="21" spans="1:78" x14ac:dyDescent="0.3">
      <c r="A21" s="6">
        <v>219</v>
      </c>
      <c r="B21" s="2" t="s">
        <v>652</v>
      </c>
      <c r="C21" s="3"/>
      <c r="D21" s="3">
        <v>194069.89</v>
      </c>
      <c r="E21" s="3"/>
      <c r="F21" s="3">
        <v>23834</v>
      </c>
      <c r="G21" s="3">
        <v>32186</v>
      </c>
      <c r="H21" s="3"/>
      <c r="I21" s="3"/>
      <c r="J21" s="3"/>
      <c r="K21" s="3"/>
      <c r="L21" s="3"/>
      <c r="M21" s="3"/>
      <c r="N21" s="3"/>
      <c r="O21" s="3"/>
      <c r="P21" s="3"/>
      <c r="Q21" s="3">
        <v>56000</v>
      </c>
      <c r="R21" s="3"/>
      <c r="S21" s="3">
        <v>44472</v>
      </c>
      <c r="T21" s="3"/>
      <c r="U21" s="3">
        <v>568094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>
        <v>160000</v>
      </c>
      <c r="AI21" s="3">
        <v>17215</v>
      </c>
      <c r="AJ21" s="3"/>
      <c r="AK21" s="3">
        <v>118566.58</v>
      </c>
      <c r="AL21" s="3"/>
      <c r="AM21" s="3"/>
      <c r="AN21" s="3"/>
      <c r="AO21" s="3">
        <v>249.99</v>
      </c>
      <c r="AP21" s="3"/>
      <c r="AQ21" s="3"/>
      <c r="AR21" s="3"/>
      <c r="AS21" s="3"/>
      <c r="AT21" s="3">
        <v>9646.2800000000007</v>
      </c>
      <c r="AU21" s="3">
        <v>53500</v>
      </c>
      <c r="AV21" s="3"/>
      <c r="AW21" s="3">
        <v>107181.42</v>
      </c>
      <c r="AX21" s="3"/>
      <c r="AY21" s="3">
        <v>102285.99</v>
      </c>
      <c r="AZ21" s="3">
        <v>45210</v>
      </c>
      <c r="BA21" s="3"/>
      <c r="BB21" s="3">
        <v>64000</v>
      </c>
      <c r="BC21" s="3"/>
      <c r="BD21" s="3"/>
      <c r="BE21" s="3"/>
      <c r="BF21" s="3">
        <v>0</v>
      </c>
      <c r="BG21" s="3">
        <v>24464</v>
      </c>
      <c r="BH21" s="3"/>
      <c r="BI21" s="3"/>
      <c r="BJ21" s="3"/>
      <c r="BK21" s="3">
        <v>32636.799999999999</v>
      </c>
      <c r="BL21" s="3"/>
      <c r="BM21" s="3">
        <v>5345</v>
      </c>
      <c r="BN21" s="3">
        <v>19346540.969999999</v>
      </c>
      <c r="BO21" s="3">
        <v>4812875.97</v>
      </c>
      <c r="BP21" s="3">
        <v>4123.71</v>
      </c>
      <c r="BQ21" s="3">
        <v>944.74</v>
      </c>
      <c r="BR21" s="3">
        <v>673669.58</v>
      </c>
      <c r="BS21" s="3">
        <v>32400</v>
      </c>
      <c r="BT21" s="3"/>
      <c r="BU21" s="3"/>
      <c r="BV21" s="3"/>
      <c r="BW21" s="3"/>
      <c r="BX21" s="3">
        <v>38693.730000000003</v>
      </c>
      <c r="BY21" s="3"/>
      <c r="BZ21" s="3">
        <f t="shared" si="0"/>
        <v>26568205.649999995</v>
      </c>
    </row>
    <row r="22" spans="1:78" x14ac:dyDescent="0.3">
      <c r="A22" s="6">
        <v>220</v>
      </c>
      <c r="B22" s="2" t="s">
        <v>653</v>
      </c>
      <c r="C22" s="3"/>
      <c r="D22" s="3">
        <v>309366.71999999997</v>
      </c>
      <c r="E22" s="3"/>
      <c r="F22" s="3">
        <v>20927</v>
      </c>
      <c r="G22" s="3">
        <v>28420</v>
      </c>
      <c r="H22" s="3"/>
      <c r="I22" s="3"/>
      <c r="J22" s="3"/>
      <c r="K22" s="3"/>
      <c r="L22" s="3"/>
      <c r="M22" s="3"/>
      <c r="N22" s="3"/>
      <c r="O22" s="3"/>
      <c r="P22" s="3">
        <v>2480</v>
      </c>
      <c r="Q22" s="3"/>
      <c r="R22" s="3"/>
      <c r="S22" s="3">
        <v>17215</v>
      </c>
      <c r="T22" s="3"/>
      <c r="U22" s="3">
        <v>328519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>
        <v>48543.199999999997</v>
      </c>
      <c r="AI22" s="3">
        <v>5738</v>
      </c>
      <c r="AJ22" s="3"/>
      <c r="AK22" s="3">
        <v>68118.61</v>
      </c>
      <c r="AL22" s="3"/>
      <c r="AM22" s="3"/>
      <c r="AN22" s="3"/>
      <c r="AO22" s="3"/>
      <c r="AP22" s="3"/>
      <c r="AQ22" s="3"/>
      <c r="AR22" s="3"/>
      <c r="AS22" s="3"/>
      <c r="AT22" s="3">
        <v>12337.68</v>
      </c>
      <c r="AU22" s="3">
        <v>25000</v>
      </c>
      <c r="AV22" s="3"/>
      <c r="AW22" s="3">
        <v>149519.84</v>
      </c>
      <c r="AX22" s="3"/>
      <c r="AY22" s="3">
        <v>125334</v>
      </c>
      <c r="AZ22" s="3">
        <v>59975.8</v>
      </c>
      <c r="BA22" s="3"/>
      <c r="BB22" s="3">
        <v>57600</v>
      </c>
      <c r="BC22" s="3"/>
      <c r="BD22" s="3"/>
      <c r="BE22" s="3"/>
      <c r="BF22" s="3">
        <v>6620.9</v>
      </c>
      <c r="BG22" s="3"/>
      <c r="BH22" s="3"/>
      <c r="BI22" s="3"/>
      <c r="BJ22" s="3"/>
      <c r="BK22" s="3">
        <v>26332.89</v>
      </c>
      <c r="BL22" s="3"/>
      <c r="BM22" s="3"/>
      <c r="BN22" s="3">
        <v>9211225.5500000007</v>
      </c>
      <c r="BO22" s="3">
        <v>2758859.84</v>
      </c>
      <c r="BP22" s="3">
        <v>4123.71</v>
      </c>
      <c r="BQ22" s="3">
        <v>477.68</v>
      </c>
      <c r="BR22" s="3">
        <v>291720</v>
      </c>
      <c r="BS22" s="3">
        <v>22680</v>
      </c>
      <c r="BT22" s="3"/>
      <c r="BU22" s="3"/>
      <c r="BV22" s="3"/>
      <c r="BW22" s="3"/>
      <c r="BX22" s="3">
        <v>6875.37</v>
      </c>
      <c r="BY22" s="3"/>
      <c r="BZ22" s="3">
        <f t="shared" si="0"/>
        <v>13588010.790000001</v>
      </c>
    </row>
    <row r="23" spans="1:78" x14ac:dyDescent="0.3">
      <c r="A23" s="6">
        <v>221</v>
      </c>
      <c r="B23" s="2" t="s">
        <v>654</v>
      </c>
      <c r="C23" s="3"/>
      <c r="D23" s="3">
        <v>321258.81</v>
      </c>
      <c r="E23" s="3"/>
      <c r="F23" s="3">
        <v>5320</v>
      </c>
      <c r="G23" s="3">
        <v>28307</v>
      </c>
      <c r="H23" s="3"/>
      <c r="I23" s="3"/>
      <c r="J23" s="3">
        <v>5000</v>
      </c>
      <c r="K23" s="3"/>
      <c r="L23" s="3"/>
      <c r="M23" s="3"/>
      <c r="N23" s="3">
        <v>35652.22</v>
      </c>
      <c r="O23" s="3">
        <v>72510.87</v>
      </c>
      <c r="P23" s="3"/>
      <c r="Q23" s="3">
        <v>14000</v>
      </c>
      <c r="R23" s="3"/>
      <c r="S23" s="3">
        <v>10042</v>
      </c>
      <c r="T23" s="3"/>
      <c r="U23" s="3">
        <v>160673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>
        <v>48882.75</v>
      </c>
      <c r="AL23" s="3"/>
      <c r="AM23" s="3"/>
      <c r="AN23" s="3"/>
      <c r="AO23" s="3"/>
      <c r="AP23" s="3"/>
      <c r="AQ23" s="3"/>
      <c r="AR23" s="3"/>
      <c r="AS23" s="3"/>
      <c r="AT23" s="3">
        <v>16318</v>
      </c>
      <c r="AU23" s="3">
        <v>14200</v>
      </c>
      <c r="AV23" s="3"/>
      <c r="AW23" s="3">
        <v>197104</v>
      </c>
      <c r="AX23" s="3"/>
      <c r="AY23" s="3">
        <v>126794.45</v>
      </c>
      <c r="AZ23" s="3">
        <v>47292.800000000003</v>
      </c>
      <c r="BA23" s="3"/>
      <c r="BB23" s="3">
        <v>70000</v>
      </c>
      <c r="BC23" s="3"/>
      <c r="BD23" s="3"/>
      <c r="BE23" s="3"/>
      <c r="BF23" s="3">
        <v>4288.1099999999997</v>
      </c>
      <c r="BG23" s="3">
        <v>25800</v>
      </c>
      <c r="BH23" s="3"/>
      <c r="BI23" s="3"/>
      <c r="BJ23" s="3"/>
      <c r="BK23" s="3">
        <v>52290</v>
      </c>
      <c r="BL23" s="3"/>
      <c r="BM23" s="3"/>
      <c r="BN23" s="3">
        <v>6628087.6200000001</v>
      </c>
      <c r="BO23" s="3">
        <v>2503428.16</v>
      </c>
      <c r="BP23" s="3"/>
      <c r="BQ23" s="3">
        <v>211.62</v>
      </c>
      <c r="BR23" s="3">
        <v>223890</v>
      </c>
      <c r="BS23" s="3"/>
      <c r="BT23" s="3"/>
      <c r="BU23" s="3"/>
      <c r="BV23" s="3"/>
      <c r="BW23" s="3"/>
      <c r="BX23" s="3">
        <v>16457.400000000001</v>
      </c>
      <c r="BY23" s="3"/>
      <c r="BZ23" s="3">
        <f t="shared" si="0"/>
        <v>10627808.810000001</v>
      </c>
    </row>
    <row r="24" spans="1:78" x14ac:dyDescent="0.3">
      <c r="A24" s="6">
        <v>222</v>
      </c>
      <c r="B24" s="2" t="s">
        <v>655</v>
      </c>
      <c r="C24" s="3"/>
      <c r="D24" s="3">
        <v>444467.94</v>
      </c>
      <c r="E24" s="3"/>
      <c r="F24" s="3">
        <v>41388</v>
      </c>
      <c r="G24" s="3">
        <v>27376</v>
      </c>
      <c r="H24" s="3"/>
      <c r="I24" s="3"/>
      <c r="J24" s="3"/>
      <c r="K24" s="3"/>
      <c r="L24" s="3"/>
      <c r="M24" s="3"/>
      <c r="N24" s="3">
        <v>77282.87</v>
      </c>
      <c r="O24" s="3">
        <v>27723.040000000001</v>
      </c>
      <c r="P24" s="3"/>
      <c r="Q24" s="3"/>
      <c r="R24" s="3"/>
      <c r="S24" s="3">
        <v>51645</v>
      </c>
      <c r="T24" s="3"/>
      <c r="U24" s="3">
        <v>137720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>
        <v>80000</v>
      </c>
      <c r="AI24" s="3">
        <v>2869</v>
      </c>
      <c r="AJ24" s="3"/>
      <c r="AK24" s="3">
        <v>61971.16</v>
      </c>
      <c r="AL24" s="3"/>
      <c r="AM24" s="3"/>
      <c r="AN24" s="3"/>
      <c r="AO24" s="3"/>
      <c r="AP24" s="3"/>
      <c r="AQ24" s="3"/>
      <c r="AR24" s="3"/>
      <c r="AS24" s="3"/>
      <c r="AT24" s="3">
        <v>9660.92</v>
      </c>
      <c r="AU24" s="3">
        <v>14149</v>
      </c>
      <c r="AV24" s="3"/>
      <c r="AW24" s="3">
        <v>101485.53</v>
      </c>
      <c r="AX24" s="3"/>
      <c r="AY24" s="3">
        <v>85788</v>
      </c>
      <c r="AZ24" s="3">
        <v>11570</v>
      </c>
      <c r="BA24" s="3"/>
      <c r="BB24" s="3">
        <v>6539.22</v>
      </c>
      <c r="BC24" s="3"/>
      <c r="BD24" s="3"/>
      <c r="BE24" s="3"/>
      <c r="BF24" s="3">
        <v>0</v>
      </c>
      <c r="BG24" s="3"/>
      <c r="BH24" s="3"/>
      <c r="BI24" s="3"/>
      <c r="BJ24" s="3"/>
      <c r="BK24" s="3">
        <v>48103.05</v>
      </c>
      <c r="BL24" s="3"/>
      <c r="BM24" s="3"/>
      <c r="BN24" s="3">
        <v>7471065.3300000001</v>
      </c>
      <c r="BO24" s="3">
        <v>3044843.61</v>
      </c>
      <c r="BP24" s="3">
        <v>8247.42</v>
      </c>
      <c r="BQ24" s="3">
        <v>324.64</v>
      </c>
      <c r="BR24" s="3">
        <v>272488.89</v>
      </c>
      <c r="BS24" s="3"/>
      <c r="BT24" s="3"/>
      <c r="BU24" s="3"/>
      <c r="BV24" s="3"/>
      <c r="BW24" s="3"/>
      <c r="BX24" s="3">
        <v>20279.28</v>
      </c>
      <c r="BY24" s="3"/>
      <c r="BZ24" s="3">
        <f t="shared" si="0"/>
        <v>12046987.9</v>
      </c>
    </row>
    <row r="25" spans="1:78" x14ac:dyDescent="0.3">
      <c r="A25" s="6">
        <v>223</v>
      </c>
      <c r="B25" s="2" t="s">
        <v>656</v>
      </c>
      <c r="C25" s="3"/>
      <c r="D25" s="3">
        <v>471811.27</v>
      </c>
      <c r="E25" s="3"/>
      <c r="F25" s="3">
        <v>27951</v>
      </c>
      <c r="G25" s="3">
        <v>26345</v>
      </c>
      <c r="H25" s="3"/>
      <c r="I25" s="3"/>
      <c r="J25" s="3">
        <v>5000</v>
      </c>
      <c r="K25" s="3"/>
      <c r="L25" s="3"/>
      <c r="M25" s="3"/>
      <c r="N25" s="3">
        <v>41884.57</v>
      </c>
      <c r="O25" s="3">
        <v>45298.48</v>
      </c>
      <c r="P25" s="3"/>
      <c r="Q25" s="3"/>
      <c r="R25" s="3"/>
      <c r="S25" s="3">
        <v>51645</v>
      </c>
      <c r="T25" s="3"/>
      <c r="U25" s="3">
        <v>175506.03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>
        <v>24859.27</v>
      </c>
      <c r="AI25" s="3"/>
      <c r="AJ25" s="3"/>
      <c r="AK25" s="3">
        <v>47436.959999999999</v>
      </c>
      <c r="AL25" s="3"/>
      <c r="AM25" s="3"/>
      <c r="AN25" s="3"/>
      <c r="AO25" s="3"/>
      <c r="AP25" s="3"/>
      <c r="AQ25" s="3"/>
      <c r="AR25" s="3"/>
      <c r="AS25" s="3"/>
      <c r="AT25" s="3">
        <v>4974.5200000000004</v>
      </c>
      <c r="AU25" s="3">
        <v>1000</v>
      </c>
      <c r="AV25" s="3"/>
      <c r="AW25" s="3">
        <v>55272.53</v>
      </c>
      <c r="AX25" s="3"/>
      <c r="AY25" s="3">
        <v>74235</v>
      </c>
      <c r="AZ25" s="3"/>
      <c r="BA25" s="3"/>
      <c r="BB25" s="3">
        <v>23260.32</v>
      </c>
      <c r="BC25" s="3"/>
      <c r="BD25" s="3"/>
      <c r="BE25" s="3"/>
      <c r="BF25" s="3">
        <v>3620.47</v>
      </c>
      <c r="BG25" s="3"/>
      <c r="BH25" s="3"/>
      <c r="BI25" s="3"/>
      <c r="BJ25" s="3"/>
      <c r="BK25" s="3">
        <v>33779.269999999997</v>
      </c>
      <c r="BL25" s="3"/>
      <c r="BM25" s="3"/>
      <c r="BN25" s="3">
        <v>5918718.7699999996</v>
      </c>
      <c r="BO25" s="3">
        <v>1772729.42</v>
      </c>
      <c r="BP25" s="3"/>
      <c r="BQ25" s="3">
        <v>292.5</v>
      </c>
      <c r="BR25" s="3">
        <v>191256.36</v>
      </c>
      <c r="BS25" s="3"/>
      <c r="BT25" s="3"/>
      <c r="BU25" s="3"/>
      <c r="BV25" s="3"/>
      <c r="BW25" s="3"/>
      <c r="BX25" s="3">
        <v>6875.1</v>
      </c>
      <c r="BY25" s="3"/>
      <c r="BZ25" s="3">
        <f t="shared" si="0"/>
        <v>9003751.839999998</v>
      </c>
    </row>
    <row r="26" spans="1:78" x14ac:dyDescent="0.3">
      <c r="A26" s="6">
        <v>224</v>
      </c>
      <c r="B26" s="2" t="s">
        <v>657</v>
      </c>
      <c r="C26" s="3"/>
      <c r="D26" s="3">
        <v>189566.97</v>
      </c>
      <c r="E26" s="3"/>
      <c r="F26" s="3">
        <v>30630</v>
      </c>
      <c r="G26" s="3">
        <v>28398</v>
      </c>
      <c r="H26" s="3"/>
      <c r="I26" s="3"/>
      <c r="J26" s="3"/>
      <c r="K26" s="3"/>
      <c r="L26" s="3"/>
      <c r="M26" s="3"/>
      <c r="N26" s="3">
        <v>19440.86</v>
      </c>
      <c r="O26" s="3">
        <v>29598.39</v>
      </c>
      <c r="P26" s="3"/>
      <c r="Q26" s="3"/>
      <c r="R26" s="3"/>
      <c r="S26" s="3"/>
      <c r="T26" s="3"/>
      <c r="U26" s="3">
        <v>176453</v>
      </c>
      <c r="V26" s="3"/>
      <c r="W26" s="3"/>
      <c r="X26" s="3">
        <v>20084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>
        <v>41872.839999999997</v>
      </c>
      <c r="AL26" s="3"/>
      <c r="AM26" s="3"/>
      <c r="AN26" s="3"/>
      <c r="AO26" s="3"/>
      <c r="AP26" s="3"/>
      <c r="AQ26" s="3"/>
      <c r="AR26" s="3"/>
      <c r="AS26" s="3"/>
      <c r="AT26" s="3">
        <v>8312.5400000000009</v>
      </c>
      <c r="AU26" s="3">
        <v>13650</v>
      </c>
      <c r="AV26" s="3"/>
      <c r="AW26" s="3">
        <v>92362</v>
      </c>
      <c r="AX26" s="3"/>
      <c r="AY26" s="3">
        <v>58890</v>
      </c>
      <c r="AZ26" s="3">
        <v>53550.35</v>
      </c>
      <c r="BA26" s="3"/>
      <c r="BB26" s="3">
        <v>72000</v>
      </c>
      <c r="BC26" s="3"/>
      <c r="BD26" s="3"/>
      <c r="BE26" s="3"/>
      <c r="BF26" s="3">
        <v>6307.76</v>
      </c>
      <c r="BG26" s="3">
        <v>24590</v>
      </c>
      <c r="BH26" s="3">
        <v>86535.63</v>
      </c>
      <c r="BI26" s="3"/>
      <c r="BJ26" s="3"/>
      <c r="BK26" s="3">
        <v>27287.27</v>
      </c>
      <c r="BL26" s="3"/>
      <c r="BM26" s="3"/>
      <c r="BN26" s="3">
        <v>5956000</v>
      </c>
      <c r="BO26" s="3">
        <v>1920271.45</v>
      </c>
      <c r="BP26" s="3">
        <v>8247.42</v>
      </c>
      <c r="BQ26" s="3">
        <v>202.92</v>
      </c>
      <c r="BR26" s="3">
        <v>203050</v>
      </c>
      <c r="BS26" s="3"/>
      <c r="BT26" s="3"/>
      <c r="BU26" s="3"/>
      <c r="BV26" s="3"/>
      <c r="BW26" s="3"/>
      <c r="BX26" s="3">
        <v>17399.48</v>
      </c>
      <c r="BY26" s="3"/>
      <c r="BZ26" s="3">
        <f t="shared" si="0"/>
        <v>9084700.8800000008</v>
      </c>
    </row>
    <row r="27" spans="1:78" x14ac:dyDescent="0.3">
      <c r="A27" s="6">
        <v>225</v>
      </c>
      <c r="B27" s="2" t="s">
        <v>658</v>
      </c>
      <c r="C27" s="3"/>
      <c r="D27" s="3">
        <v>85505.5</v>
      </c>
      <c r="E27" s="3"/>
      <c r="F27" s="3">
        <v>35538</v>
      </c>
      <c r="G27" s="3">
        <v>32388</v>
      </c>
      <c r="H27" s="3"/>
      <c r="I27" s="3"/>
      <c r="J27" s="3"/>
      <c r="K27" s="3"/>
      <c r="L27" s="3"/>
      <c r="M27" s="3"/>
      <c r="N27" s="3">
        <v>27910.01</v>
      </c>
      <c r="O27" s="3">
        <v>50067.33</v>
      </c>
      <c r="P27" s="3"/>
      <c r="Q27" s="3"/>
      <c r="R27" s="3"/>
      <c r="S27" s="3">
        <v>212317</v>
      </c>
      <c r="T27" s="3"/>
      <c r="U27" s="3">
        <v>381124.7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>
        <v>2870</v>
      </c>
      <c r="AJ27" s="3"/>
      <c r="AK27" s="3">
        <v>123380.13</v>
      </c>
      <c r="AL27" s="3"/>
      <c r="AM27" s="3"/>
      <c r="AN27" s="3"/>
      <c r="AO27" s="3"/>
      <c r="AP27" s="3"/>
      <c r="AQ27" s="3"/>
      <c r="AR27" s="3"/>
      <c r="AS27" s="3"/>
      <c r="AT27" s="3">
        <v>13978.34</v>
      </c>
      <c r="AU27" s="3">
        <v>17400</v>
      </c>
      <c r="AV27" s="3"/>
      <c r="AW27" s="3">
        <v>162865</v>
      </c>
      <c r="AX27" s="3"/>
      <c r="AY27" s="3">
        <v>92165</v>
      </c>
      <c r="AZ27" s="3">
        <v>40987.32</v>
      </c>
      <c r="BA27" s="3"/>
      <c r="BB27" s="3">
        <v>39120</v>
      </c>
      <c r="BC27" s="3"/>
      <c r="BD27" s="3"/>
      <c r="BE27" s="3"/>
      <c r="BF27" s="3"/>
      <c r="BG27" s="3"/>
      <c r="BH27" s="3"/>
      <c r="BI27" s="3"/>
      <c r="BJ27" s="3"/>
      <c r="BK27" s="3">
        <v>5534.49</v>
      </c>
      <c r="BL27" s="3"/>
      <c r="BM27" s="3"/>
      <c r="BN27" s="3">
        <v>14132715.380000001</v>
      </c>
      <c r="BO27" s="3">
        <v>3665343.19</v>
      </c>
      <c r="BP27" s="3">
        <v>4123.71</v>
      </c>
      <c r="BQ27" s="3">
        <v>450.29</v>
      </c>
      <c r="BR27" s="3">
        <v>481732.05</v>
      </c>
      <c r="BS27" s="3"/>
      <c r="BT27" s="3"/>
      <c r="BU27" s="3"/>
      <c r="BV27" s="3"/>
      <c r="BW27" s="3"/>
      <c r="BX27" s="3">
        <v>13107</v>
      </c>
      <c r="BY27" s="3"/>
      <c r="BZ27" s="3">
        <f t="shared" si="0"/>
        <v>19620622.440000001</v>
      </c>
    </row>
    <row r="28" spans="1:78" x14ac:dyDescent="0.3">
      <c r="A28" s="6">
        <v>226</v>
      </c>
      <c r="B28" s="2" t="s">
        <v>659</v>
      </c>
      <c r="C28" s="3"/>
      <c r="D28" s="3">
        <v>384202.41</v>
      </c>
      <c r="E28" s="3"/>
      <c r="F28" s="3">
        <v>39670</v>
      </c>
      <c r="G28" s="3">
        <v>30116</v>
      </c>
      <c r="H28" s="3"/>
      <c r="I28" s="3"/>
      <c r="J28" s="3"/>
      <c r="K28" s="3"/>
      <c r="L28" s="3"/>
      <c r="M28" s="3"/>
      <c r="N28" s="3">
        <v>65562.33</v>
      </c>
      <c r="O28" s="3">
        <v>16306.06</v>
      </c>
      <c r="P28" s="3"/>
      <c r="Q28" s="3"/>
      <c r="R28" s="3"/>
      <c r="S28" s="3">
        <v>30127</v>
      </c>
      <c r="T28" s="3"/>
      <c r="U28" s="3">
        <v>364383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>
        <v>93347.31</v>
      </c>
      <c r="AL28" s="3"/>
      <c r="AM28" s="3"/>
      <c r="AN28" s="3"/>
      <c r="AO28" s="3"/>
      <c r="AP28" s="3"/>
      <c r="AQ28" s="3"/>
      <c r="AR28" s="3"/>
      <c r="AS28" s="3"/>
      <c r="AT28" s="3">
        <v>6926.92</v>
      </c>
      <c r="AU28" s="3">
        <v>701</v>
      </c>
      <c r="AV28" s="3"/>
      <c r="AW28" s="3">
        <v>77432.070000000007</v>
      </c>
      <c r="AX28" s="3">
        <v>7612.5</v>
      </c>
      <c r="AY28" s="3">
        <v>86800</v>
      </c>
      <c r="AZ28" s="3">
        <v>43105.63</v>
      </c>
      <c r="BA28" s="3"/>
      <c r="BB28" s="3">
        <v>20364.66</v>
      </c>
      <c r="BC28" s="3"/>
      <c r="BD28" s="3"/>
      <c r="BE28" s="3"/>
      <c r="BF28" s="3">
        <v>0</v>
      </c>
      <c r="BG28" s="3"/>
      <c r="BH28" s="3"/>
      <c r="BI28" s="3"/>
      <c r="BJ28" s="3"/>
      <c r="BK28" s="3">
        <v>36723.839999999997</v>
      </c>
      <c r="BL28" s="3"/>
      <c r="BM28" s="3">
        <v>3395</v>
      </c>
      <c r="BN28" s="3">
        <v>10528563.51</v>
      </c>
      <c r="BO28" s="3">
        <v>3256822.39</v>
      </c>
      <c r="BP28" s="3"/>
      <c r="BQ28" s="3">
        <v>418.78</v>
      </c>
      <c r="BR28" s="3">
        <v>339140</v>
      </c>
      <c r="BS28" s="3"/>
      <c r="BT28" s="3"/>
      <c r="BU28" s="3"/>
      <c r="BV28" s="3"/>
      <c r="BW28" s="3"/>
      <c r="BX28" s="3">
        <v>14592.57</v>
      </c>
      <c r="BY28" s="3"/>
      <c r="BZ28" s="3">
        <f t="shared" si="0"/>
        <v>15446312.98</v>
      </c>
    </row>
    <row r="29" spans="1:78" x14ac:dyDescent="0.3">
      <c r="A29" s="6">
        <v>227</v>
      </c>
      <c r="B29" s="2" t="s">
        <v>660</v>
      </c>
      <c r="C29" s="3"/>
      <c r="D29" s="3">
        <v>811952.46</v>
      </c>
      <c r="E29" s="3"/>
      <c r="F29" s="3">
        <v>82468</v>
      </c>
      <c r="G29" s="3">
        <v>28435</v>
      </c>
      <c r="H29" s="3"/>
      <c r="I29" s="3"/>
      <c r="J29" s="3"/>
      <c r="K29" s="3"/>
      <c r="L29" s="3"/>
      <c r="M29" s="3"/>
      <c r="N29" s="3">
        <v>98654.68</v>
      </c>
      <c r="O29" s="3">
        <v>25477.47</v>
      </c>
      <c r="P29" s="3"/>
      <c r="Q29" s="3">
        <v>42000</v>
      </c>
      <c r="R29" s="3"/>
      <c r="S29" s="3">
        <v>193669</v>
      </c>
      <c r="T29" s="3"/>
      <c r="U29" s="3">
        <v>58818</v>
      </c>
      <c r="V29" s="3">
        <v>970175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>
        <v>111866.2</v>
      </c>
      <c r="AI29" s="3">
        <v>4303</v>
      </c>
      <c r="AJ29" s="3"/>
      <c r="AK29" s="3">
        <v>77076.570000000007</v>
      </c>
      <c r="AL29" s="3"/>
      <c r="AM29" s="3"/>
      <c r="AN29" s="3"/>
      <c r="AO29" s="3"/>
      <c r="AP29" s="3"/>
      <c r="AQ29" s="3"/>
      <c r="AR29" s="3"/>
      <c r="AS29" s="3"/>
      <c r="AT29" s="3">
        <v>3397.15</v>
      </c>
      <c r="AU29" s="3">
        <v>18088.91</v>
      </c>
      <c r="AV29" s="3"/>
      <c r="AW29" s="3">
        <v>48382.62</v>
      </c>
      <c r="AX29" s="3"/>
      <c r="AY29" s="3">
        <v>87384</v>
      </c>
      <c r="AZ29" s="3">
        <v>14245</v>
      </c>
      <c r="BA29" s="3"/>
      <c r="BB29" s="3">
        <v>32000</v>
      </c>
      <c r="BC29" s="3"/>
      <c r="BD29" s="3"/>
      <c r="BE29" s="3"/>
      <c r="BF29" s="3">
        <v>1891</v>
      </c>
      <c r="BG29" s="3"/>
      <c r="BH29" s="3"/>
      <c r="BI29" s="3"/>
      <c r="BJ29" s="3"/>
      <c r="BK29" s="3">
        <v>89311</v>
      </c>
      <c r="BL29" s="3"/>
      <c r="BM29" s="3"/>
      <c r="BN29" s="3">
        <v>8597100</v>
      </c>
      <c r="BO29" s="3">
        <v>2848387.9</v>
      </c>
      <c r="BP29" s="3"/>
      <c r="BQ29" s="3">
        <v>334.28</v>
      </c>
      <c r="BR29" s="3">
        <v>306900</v>
      </c>
      <c r="BS29" s="3"/>
      <c r="BT29" s="3"/>
      <c r="BU29" s="3"/>
      <c r="BV29" s="3"/>
      <c r="BW29" s="3"/>
      <c r="BX29" s="3">
        <v>17765.099999999999</v>
      </c>
      <c r="BY29" s="3"/>
      <c r="BZ29" s="3">
        <f t="shared" si="0"/>
        <v>14570082.34</v>
      </c>
    </row>
    <row r="30" spans="1:78" x14ac:dyDescent="0.3">
      <c r="A30" s="6">
        <v>228</v>
      </c>
      <c r="B30" s="2" t="s">
        <v>661</v>
      </c>
      <c r="C30" s="3"/>
      <c r="D30" s="3">
        <v>160876.6</v>
      </c>
      <c r="E30" s="3"/>
      <c r="F30" s="3">
        <v>28508</v>
      </c>
      <c r="G30" s="3">
        <v>28804</v>
      </c>
      <c r="H30" s="3"/>
      <c r="I30" s="3"/>
      <c r="J30" s="3"/>
      <c r="K30" s="3"/>
      <c r="L30" s="3"/>
      <c r="M30" s="3"/>
      <c r="N30" s="3">
        <v>42091.25</v>
      </c>
      <c r="O30" s="3">
        <v>43370.28</v>
      </c>
      <c r="P30" s="3"/>
      <c r="Q30" s="3">
        <v>56000</v>
      </c>
      <c r="R30" s="3"/>
      <c r="S30" s="3">
        <v>98986</v>
      </c>
      <c r="T30" s="3"/>
      <c r="U30" s="3">
        <v>139154</v>
      </c>
      <c r="V30" s="3"/>
      <c r="W30" s="3"/>
      <c r="X30" s="3">
        <v>8608</v>
      </c>
      <c r="Y30" s="3"/>
      <c r="Z30" s="3"/>
      <c r="AA30" s="3"/>
      <c r="AB30" s="3"/>
      <c r="AC30" s="3"/>
      <c r="AD30" s="3"/>
      <c r="AE30" s="3"/>
      <c r="AF30" s="3"/>
      <c r="AG30" s="3"/>
      <c r="AH30" s="3">
        <v>80000</v>
      </c>
      <c r="AI30" s="3"/>
      <c r="AJ30" s="3"/>
      <c r="AK30" s="3">
        <v>44903.18</v>
      </c>
      <c r="AL30" s="3"/>
      <c r="AM30" s="3"/>
      <c r="AN30" s="3"/>
      <c r="AO30" s="3"/>
      <c r="AP30" s="3"/>
      <c r="AQ30" s="3"/>
      <c r="AR30" s="3"/>
      <c r="AS30" s="3"/>
      <c r="AT30" s="3">
        <v>8712.6</v>
      </c>
      <c r="AU30" s="3">
        <v>7315.5</v>
      </c>
      <c r="AV30" s="3"/>
      <c r="AW30" s="3">
        <v>104160.32000000001</v>
      </c>
      <c r="AX30" s="3"/>
      <c r="AY30" s="3">
        <v>57430.98</v>
      </c>
      <c r="AZ30" s="3">
        <v>19946.599999999999</v>
      </c>
      <c r="BA30" s="3"/>
      <c r="BB30" s="3">
        <v>24000</v>
      </c>
      <c r="BC30" s="3"/>
      <c r="BD30" s="3"/>
      <c r="BE30" s="3"/>
      <c r="BF30" s="3">
        <v>0</v>
      </c>
      <c r="BG30" s="3"/>
      <c r="BH30" s="3"/>
      <c r="BI30" s="3"/>
      <c r="BJ30" s="3"/>
      <c r="BK30" s="3">
        <v>5510.55</v>
      </c>
      <c r="BL30" s="3"/>
      <c r="BM30" s="3">
        <v>3825</v>
      </c>
      <c r="BN30" s="3">
        <v>5869777.8099999996</v>
      </c>
      <c r="BO30" s="3">
        <v>1842774.63</v>
      </c>
      <c r="BP30" s="3"/>
      <c r="BQ30" s="3">
        <v>319.76</v>
      </c>
      <c r="BR30" s="3">
        <v>198400</v>
      </c>
      <c r="BS30" s="3"/>
      <c r="BT30" s="3"/>
      <c r="BU30" s="3"/>
      <c r="BV30" s="3"/>
      <c r="BW30" s="3"/>
      <c r="BX30" s="3">
        <v>11199.6</v>
      </c>
      <c r="BY30" s="3"/>
      <c r="BZ30" s="3">
        <f t="shared" si="0"/>
        <v>8884674.6600000001</v>
      </c>
    </row>
    <row r="31" spans="1:78" x14ac:dyDescent="0.3">
      <c r="A31" s="6">
        <v>229</v>
      </c>
      <c r="B31" s="2" t="s">
        <v>662</v>
      </c>
      <c r="C31" s="3"/>
      <c r="D31" s="3">
        <v>456066.14</v>
      </c>
      <c r="E31" s="3"/>
      <c r="F31" s="3">
        <v>54440</v>
      </c>
      <c r="G31" s="3">
        <v>29792</v>
      </c>
      <c r="H31" s="3"/>
      <c r="I31" s="3">
        <v>1000</v>
      </c>
      <c r="J31" s="3">
        <v>800</v>
      </c>
      <c r="K31" s="3"/>
      <c r="L31" s="3"/>
      <c r="M31" s="3"/>
      <c r="N31" s="3">
        <v>16584.2</v>
      </c>
      <c r="O31" s="3">
        <v>64259.16</v>
      </c>
      <c r="P31" s="3"/>
      <c r="Q31" s="3"/>
      <c r="R31" s="3"/>
      <c r="S31" s="3">
        <v>94682</v>
      </c>
      <c r="T31" s="3"/>
      <c r="U31" s="3">
        <v>232402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>
        <v>4304</v>
      </c>
      <c r="AJ31" s="3"/>
      <c r="AK31" s="3">
        <v>75509.820000000007</v>
      </c>
      <c r="AL31" s="3"/>
      <c r="AM31" s="3"/>
      <c r="AN31" s="3"/>
      <c r="AO31" s="3"/>
      <c r="AP31" s="3"/>
      <c r="AQ31" s="3"/>
      <c r="AR31" s="3"/>
      <c r="AS31" s="3"/>
      <c r="AT31" s="3">
        <v>12350</v>
      </c>
      <c r="AU31" s="3">
        <v>19000</v>
      </c>
      <c r="AV31" s="3">
        <v>853.72</v>
      </c>
      <c r="AW31" s="3">
        <v>145635.41</v>
      </c>
      <c r="AX31" s="3"/>
      <c r="AY31" s="3">
        <v>95097.84</v>
      </c>
      <c r="AZ31" s="3">
        <v>19880</v>
      </c>
      <c r="BA31" s="3"/>
      <c r="BB31" s="3">
        <v>21131</v>
      </c>
      <c r="BC31" s="3"/>
      <c r="BD31" s="3"/>
      <c r="BE31" s="3"/>
      <c r="BF31" s="3">
        <v>6857.75</v>
      </c>
      <c r="BG31" s="3"/>
      <c r="BH31" s="3"/>
      <c r="BI31" s="3"/>
      <c r="BJ31" s="3"/>
      <c r="BK31" s="3">
        <v>32400</v>
      </c>
      <c r="BL31" s="3"/>
      <c r="BM31" s="3">
        <v>3950</v>
      </c>
      <c r="BN31" s="3">
        <v>10172754</v>
      </c>
      <c r="BO31" s="3">
        <v>3535479.92</v>
      </c>
      <c r="BP31" s="3">
        <v>4123.71</v>
      </c>
      <c r="BQ31" s="3">
        <v>507.56</v>
      </c>
      <c r="BR31" s="3">
        <v>349060</v>
      </c>
      <c r="BS31" s="3"/>
      <c r="BT31" s="3"/>
      <c r="BU31" s="3">
        <v>22680</v>
      </c>
      <c r="BV31" s="3"/>
      <c r="BW31" s="3"/>
      <c r="BX31" s="3">
        <v>16181.01</v>
      </c>
      <c r="BY31" s="3"/>
      <c r="BZ31" s="3">
        <f t="shared" si="0"/>
        <v>15487781.24</v>
      </c>
    </row>
    <row r="32" spans="1:78" x14ac:dyDescent="0.3">
      <c r="A32" s="6">
        <v>230</v>
      </c>
      <c r="B32" s="2" t="s">
        <v>663</v>
      </c>
      <c r="C32" s="3"/>
      <c r="D32" s="3">
        <v>21710.84</v>
      </c>
      <c r="E32" s="3">
        <v>40000</v>
      </c>
      <c r="F32" s="3">
        <v>231660</v>
      </c>
      <c r="G32" s="3">
        <v>39215</v>
      </c>
      <c r="H32" s="3"/>
      <c r="I32" s="3">
        <v>1000</v>
      </c>
      <c r="J32" s="3"/>
      <c r="K32" s="3"/>
      <c r="L32" s="3">
        <v>98196.63</v>
      </c>
      <c r="M32" s="3"/>
      <c r="N32" s="3">
        <v>0</v>
      </c>
      <c r="O32" s="3">
        <v>0</v>
      </c>
      <c r="P32" s="3"/>
      <c r="Q32" s="3"/>
      <c r="R32" s="3"/>
      <c r="S32" s="3"/>
      <c r="T32" s="3"/>
      <c r="U32" s="3">
        <v>645087.43000000005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>
        <v>149640.44</v>
      </c>
      <c r="AL32" s="3"/>
      <c r="AM32" s="3"/>
      <c r="AN32" s="3"/>
      <c r="AO32" s="3"/>
      <c r="AP32" s="3"/>
      <c r="AQ32" s="3"/>
      <c r="AR32" s="3"/>
      <c r="AS32" s="3"/>
      <c r="AT32" s="3">
        <v>67398.149999999994</v>
      </c>
      <c r="AU32" s="3">
        <v>392526.45</v>
      </c>
      <c r="AV32" s="3">
        <v>13954.8</v>
      </c>
      <c r="AW32" s="3">
        <v>838411.12</v>
      </c>
      <c r="AX32" s="3"/>
      <c r="AY32" s="3">
        <v>442412</v>
      </c>
      <c r="AZ32" s="3">
        <v>129301</v>
      </c>
      <c r="BA32" s="3"/>
      <c r="BB32" s="3">
        <v>600000</v>
      </c>
      <c r="BC32" s="3"/>
      <c r="BD32" s="3"/>
      <c r="BE32" s="3"/>
      <c r="BF32" s="3">
        <v>521.09</v>
      </c>
      <c r="BG32" s="3"/>
      <c r="BH32" s="3"/>
      <c r="BI32" s="3"/>
      <c r="BJ32" s="3"/>
      <c r="BK32" s="3">
        <v>114028</v>
      </c>
      <c r="BL32" s="3"/>
      <c r="BM32" s="3">
        <v>7265</v>
      </c>
      <c r="BN32" s="3">
        <v>16233436.25</v>
      </c>
      <c r="BO32" s="3">
        <v>5634692.2400000002</v>
      </c>
      <c r="BP32" s="3"/>
      <c r="BQ32" s="3">
        <v>284.98</v>
      </c>
      <c r="BR32" s="3">
        <v>548130</v>
      </c>
      <c r="BS32" s="3"/>
      <c r="BT32" s="3"/>
      <c r="BU32" s="3">
        <v>48600</v>
      </c>
      <c r="BV32" s="3"/>
      <c r="BW32" s="3">
        <v>129600</v>
      </c>
      <c r="BX32" s="3">
        <v>28693.8</v>
      </c>
      <c r="BY32" s="3"/>
      <c r="BZ32" s="3">
        <f t="shared" si="0"/>
        <v>26455765.219999999</v>
      </c>
    </row>
    <row r="33" spans="1:78" x14ac:dyDescent="0.3">
      <c r="A33" s="6">
        <v>231</v>
      </c>
      <c r="B33" s="2" t="s">
        <v>51</v>
      </c>
      <c r="C33" s="3"/>
      <c r="D33" s="3">
        <v>1021266.59</v>
      </c>
      <c r="E33" s="3"/>
      <c r="F33" s="3">
        <v>18903</v>
      </c>
      <c r="G33" s="3">
        <v>35387</v>
      </c>
      <c r="H33" s="3"/>
      <c r="I33" s="3">
        <v>1000</v>
      </c>
      <c r="J33" s="3"/>
      <c r="K33" s="3"/>
      <c r="L33" s="3"/>
      <c r="M33" s="3"/>
      <c r="N33" s="3">
        <v>185186.61</v>
      </c>
      <c r="O33" s="3">
        <v>44463.63</v>
      </c>
      <c r="P33" s="3"/>
      <c r="Q33" s="3"/>
      <c r="R33" s="3"/>
      <c r="S33" s="3">
        <v>84640</v>
      </c>
      <c r="T33" s="3"/>
      <c r="U33" s="3"/>
      <c r="V33" s="3"/>
      <c r="W33" s="3"/>
      <c r="X33" s="3">
        <v>117636</v>
      </c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v>90697.79</v>
      </c>
      <c r="AL33" s="3"/>
      <c r="AM33" s="3"/>
      <c r="AN33" s="3"/>
      <c r="AO33" s="3"/>
      <c r="AP33" s="3"/>
      <c r="AQ33" s="3"/>
      <c r="AR33" s="3"/>
      <c r="AS33" s="3"/>
      <c r="AT33" s="3">
        <v>40214.46</v>
      </c>
      <c r="AU33" s="3">
        <v>224666.84</v>
      </c>
      <c r="AV33" s="3">
        <v>1858.95</v>
      </c>
      <c r="AW33" s="3">
        <v>479437.25</v>
      </c>
      <c r="AX33" s="3"/>
      <c r="AY33" s="3">
        <v>249245</v>
      </c>
      <c r="AZ33" s="3"/>
      <c r="BA33" s="3"/>
      <c r="BB33" s="3">
        <v>200000</v>
      </c>
      <c r="BC33" s="3"/>
      <c r="BD33" s="3"/>
      <c r="BE33" s="3"/>
      <c r="BF33" s="3">
        <v>988.08</v>
      </c>
      <c r="BG33" s="3"/>
      <c r="BH33" s="3"/>
      <c r="BI33" s="3"/>
      <c r="BJ33" s="3"/>
      <c r="BK33" s="3">
        <v>267929.78999999998</v>
      </c>
      <c r="BL33" s="3"/>
      <c r="BM33" s="3"/>
      <c r="BN33" s="3">
        <v>12682815.09</v>
      </c>
      <c r="BO33" s="3">
        <v>5226526.08</v>
      </c>
      <c r="BP33" s="3">
        <v>4123.71</v>
      </c>
      <c r="BQ33" s="3">
        <v>258.88</v>
      </c>
      <c r="BR33" s="3">
        <v>479391.36</v>
      </c>
      <c r="BS33" s="3"/>
      <c r="BT33" s="3"/>
      <c r="BU33" s="3"/>
      <c r="BV33" s="3"/>
      <c r="BW33" s="3"/>
      <c r="BX33" s="3">
        <v>43115.44</v>
      </c>
      <c r="BY33" s="3"/>
      <c r="BZ33" s="3">
        <f t="shared" si="0"/>
        <v>21499751.550000001</v>
      </c>
    </row>
    <row r="34" spans="1:78" x14ac:dyDescent="0.3">
      <c r="A34" s="6">
        <v>232</v>
      </c>
      <c r="B34" s="2" t="s">
        <v>664</v>
      </c>
      <c r="C34" s="3"/>
      <c r="D34" s="3">
        <v>670344.31999999995</v>
      </c>
      <c r="E34" s="3"/>
      <c r="F34" s="3">
        <v>34826</v>
      </c>
      <c r="G34" s="3">
        <v>28048</v>
      </c>
      <c r="H34" s="3"/>
      <c r="I34" s="3">
        <v>600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>
        <v>65990.429999999993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>
        <v>23674.73</v>
      </c>
      <c r="AL34" s="3"/>
      <c r="AM34" s="3"/>
      <c r="AN34" s="3"/>
      <c r="AO34" s="3"/>
      <c r="AP34" s="3"/>
      <c r="AQ34" s="3"/>
      <c r="AR34" s="3"/>
      <c r="AS34" s="3"/>
      <c r="AT34" s="3">
        <v>10920.79</v>
      </c>
      <c r="AU34" s="3">
        <v>39964.54</v>
      </c>
      <c r="AV34" s="3"/>
      <c r="AW34" s="3">
        <v>133514.32</v>
      </c>
      <c r="AX34" s="3"/>
      <c r="AY34" s="3">
        <v>82878</v>
      </c>
      <c r="AZ34" s="3"/>
      <c r="BA34" s="3"/>
      <c r="BB34" s="3">
        <v>61951</v>
      </c>
      <c r="BC34" s="3"/>
      <c r="BD34" s="3"/>
      <c r="BE34" s="3"/>
      <c r="BF34" s="3">
        <v>0</v>
      </c>
      <c r="BG34" s="3"/>
      <c r="BH34" s="3"/>
      <c r="BI34" s="3"/>
      <c r="BJ34" s="3"/>
      <c r="BK34" s="3">
        <v>30070.04</v>
      </c>
      <c r="BL34" s="3"/>
      <c r="BM34" s="3"/>
      <c r="BN34" s="3">
        <v>3138993.48</v>
      </c>
      <c r="BO34" s="3">
        <v>1421291.25</v>
      </c>
      <c r="BP34" s="3"/>
      <c r="BQ34" s="3">
        <v>121.65</v>
      </c>
      <c r="BR34" s="3">
        <v>109120</v>
      </c>
      <c r="BS34" s="3"/>
      <c r="BT34" s="3"/>
      <c r="BU34" s="3"/>
      <c r="BV34" s="3"/>
      <c r="BW34" s="3"/>
      <c r="BX34" s="3">
        <v>5116.5</v>
      </c>
      <c r="BY34" s="3"/>
      <c r="BZ34" s="3">
        <f t="shared" si="0"/>
        <v>5857425.0500000007</v>
      </c>
    </row>
    <row r="35" spans="1:78" x14ac:dyDescent="0.3">
      <c r="A35" s="6">
        <v>233</v>
      </c>
      <c r="B35" s="2" t="s">
        <v>665</v>
      </c>
      <c r="C35" s="3"/>
      <c r="D35" s="3">
        <v>577406.75</v>
      </c>
      <c r="E35" s="3"/>
      <c r="F35" s="3">
        <v>34383</v>
      </c>
      <c r="G35" s="3">
        <v>29709</v>
      </c>
      <c r="H35" s="3"/>
      <c r="I35" s="3">
        <v>1000</v>
      </c>
      <c r="J35" s="3"/>
      <c r="K35" s="3"/>
      <c r="L35" s="3"/>
      <c r="M35" s="3"/>
      <c r="N35" s="3"/>
      <c r="O35" s="3"/>
      <c r="P35" s="3">
        <v>12000</v>
      </c>
      <c r="Q35" s="3"/>
      <c r="R35" s="3"/>
      <c r="S35" s="3"/>
      <c r="T35" s="3"/>
      <c r="U35" s="3">
        <v>161634.59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>
        <v>43145.96</v>
      </c>
      <c r="AL35" s="3"/>
      <c r="AM35" s="3"/>
      <c r="AN35" s="3"/>
      <c r="AO35" s="3"/>
      <c r="AP35" s="3"/>
      <c r="AQ35" s="3"/>
      <c r="AR35" s="3"/>
      <c r="AS35" s="3"/>
      <c r="AT35" s="3">
        <v>17163.72</v>
      </c>
      <c r="AU35" s="3">
        <v>56298.86</v>
      </c>
      <c r="AV35" s="3">
        <v>700.9</v>
      </c>
      <c r="AW35" s="3">
        <v>198398.71</v>
      </c>
      <c r="AX35" s="3"/>
      <c r="AY35" s="3">
        <v>185487</v>
      </c>
      <c r="AZ35" s="3">
        <v>67659.23</v>
      </c>
      <c r="BA35" s="3">
        <v>7395.35</v>
      </c>
      <c r="BB35" s="3">
        <v>35407</v>
      </c>
      <c r="BC35" s="3"/>
      <c r="BD35" s="3"/>
      <c r="BE35" s="3"/>
      <c r="BF35" s="3">
        <v>3852.42</v>
      </c>
      <c r="BG35" s="3"/>
      <c r="BH35" s="3"/>
      <c r="BI35" s="3"/>
      <c r="BJ35" s="3"/>
      <c r="BK35" s="3">
        <v>66669.84</v>
      </c>
      <c r="BL35" s="3"/>
      <c r="BM35" s="3">
        <v>3825</v>
      </c>
      <c r="BN35" s="3">
        <v>6007548.8300000001</v>
      </c>
      <c r="BO35" s="3">
        <v>2361480.0499999998</v>
      </c>
      <c r="BP35" s="3"/>
      <c r="BQ35" s="3">
        <v>176.24</v>
      </c>
      <c r="BR35" s="3">
        <v>219170</v>
      </c>
      <c r="BS35" s="3"/>
      <c r="BT35" s="3"/>
      <c r="BU35" s="3"/>
      <c r="BV35" s="3"/>
      <c r="BW35" s="3"/>
      <c r="BX35" s="3">
        <v>20775</v>
      </c>
      <c r="BY35" s="3"/>
      <c r="BZ35" s="3">
        <f t="shared" si="0"/>
        <v>10111287.450000001</v>
      </c>
    </row>
    <row r="36" spans="1:78" x14ac:dyDescent="0.3">
      <c r="A36" s="6">
        <v>234</v>
      </c>
      <c r="B36" s="2" t="s">
        <v>52</v>
      </c>
      <c r="C36" s="3"/>
      <c r="D36" s="3">
        <v>662859.34</v>
      </c>
      <c r="E36" s="3"/>
      <c r="F36" s="3">
        <v>54716.98</v>
      </c>
      <c r="G36" s="3">
        <v>27488</v>
      </c>
      <c r="H36" s="3"/>
      <c r="I36" s="3">
        <v>1000</v>
      </c>
      <c r="J36" s="3"/>
      <c r="K36" s="3"/>
      <c r="L36" s="3"/>
      <c r="M36" s="3"/>
      <c r="N36" s="3"/>
      <c r="O36" s="3"/>
      <c r="P36" s="3"/>
      <c r="Q36" s="3"/>
      <c r="R36" s="3"/>
      <c r="S36" s="3">
        <v>15306.59</v>
      </c>
      <c r="T36" s="3"/>
      <c r="U36" s="3">
        <v>85601.59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>
        <v>40772.269999999997</v>
      </c>
      <c r="AL36" s="3"/>
      <c r="AM36" s="3"/>
      <c r="AN36" s="3"/>
      <c r="AO36" s="3"/>
      <c r="AP36" s="3"/>
      <c r="AQ36" s="3"/>
      <c r="AR36" s="3"/>
      <c r="AS36" s="3"/>
      <c r="AT36" s="3">
        <v>14768.35</v>
      </c>
      <c r="AU36" s="3">
        <v>31000</v>
      </c>
      <c r="AV36" s="3"/>
      <c r="AW36" s="3">
        <v>164095.88</v>
      </c>
      <c r="AX36" s="3">
        <v>3654</v>
      </c>
      <c r="AY36" s="3">
        <v>95749</v>
      </c>
      <c r="AZ36" s="3"/>
      <c r="BA36" s="3"/>
      <c r="BB36" s="3">
        <v>26340</v>
      </c>
      <c r="BC36" s="3"/>
      <c r="BD36" s="3"/>
      <c r="BE36" s="3"/>
      <c r="BF36" s="3">
        <v>0</v>
      </c>
      <c r="BG36" s="3"/>
      <c r="BH36" s="3"/>
      <c r="BI36" s="3"/>
      <c r="BJ36" s="3"/>
      <c r="BK36" s="3">
        <v>30970.28</v>
      </c>
      <c r="BL36" s="3"/>
      <c r="BM36" s="3"/>
      <c r="BN36" s="3">
        <v>4931727.18</v>
      </c>
      <c r="BO36" s="3">
        <v>2126444.5299999998</v>
      </c>
      <c r="BP36" s="3">
        <v>8247.42</v>
      </c>
      <c r="BQ36" s="3">
        <v>50.75</v>
      </c>
      <c r="BR36" s="3">
        <v>177330</v>
      </c>
      <c r="BS36" s="3"/>
      <c r="BT36" s="3"/>
      <c r="BU36" s="3"/>
      <c r="BV36" s="3"/>
      <c r="BW36" s="3"/>
      <c r="BX36" s="3">
        <v>56793.29</v>
      </c>
      <c r="BY36" s="3"/>
      <c r="BZ36" s="3">
        <f t="shared" si="0"/>
        <v>8554915.4499999993</v>
      </c>
    </row>
    <row r="37" spans="1:78" x14ac:dyDescent="0.3">
      <c r="A37" s="6">
        <v>235</v>
      </c>
      <c r="B37" s="2" t="s">
        <v>666</v>
      </c>
      <c r="C37" s="3"/>
      <c r="D37" s="3">
        <v>372772.72</v>
      </c>
      <c r="E37" s="3"/>
      <c r="F37" s="3">
        <v>24589</v>
      </c>
      <c r="G37" s="3">
        <v>26191</v>
      </c>
      <c r="H37" s="3"/>
      <c r="I37" s="3"/>
      <c r="J37" s="3"/>
      <c r="K37" s="3"/>
      <c r="L37" s="3"/>
      <c r="M37" s="3"/>
      <c r="N37" s="3">
        <v>45309.99</v>
      </c>
      <c r="O37" s="3">
        <v>30370.04</v>
      </c>
      <c r="P37" s="3"/>
      <c r="Q37" s="3"/>
      <c r="R37" s="3"/>
      <c r="S37" s="3">
        <v>21519</v>
      </c>
      <c r="T37" s="3"/>
      <c r="U37" s="3">
        <v>159237.85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>
        <v>56924.55</v>
      </c>
      <c r="AL37" s="3"/>
      <c r="AM37" s="3"/>
      <c r="AN37" s="3"/>
      <c r="AO37" s="3"/>
      <c r="AP37" s="3"/>
      <c r="AQ37" s="3"/>
      <c r="AR37" s="3"/>
      <c r="AS37" s="3"/>
      <c r="AT37" s="3">
        <v>17115.150000000001</v>
      </c>
      <c r="AU37" s="3">
        <v>9761</v>
      </c>
      <c r="AV37" s="3"/>
      <c r="AW37" s="3">
        <v>193288</v>
      </c>
      <c r="AX37" s="3"/>
      <c r="AY37" s="3">
        <v>71821</v>
      </c>
      <c r="AZ37" s="3"/>
      <c r="BA37" s="3">
        <v>6110.62</v>
      </c>
      <c r="BB37" s="3">
        <v>32000</v>
      </c>
      <c r="BC37" s="3"/>
      <c r="BD37" s="3"/>
      <c r="BE37" s="3"/>
      <c r="BF37" s="3">
        <v>1335.28</v>
      </c>
      <c r="BG37" s="3"/>
      <c r="BH37" s="3"/>
      <c r="BI37" s="3"/>
      <c r="BJ37" s="3"/>
      <c r="BK37" s="3">
        <v>16725</v>
      </c>
      <c r="BL37" s="3"/>
      <c r="BM37" s="3"/>
      <c r="BN37" s="3">
        <v>6864307.4299999997</v>
      </c>
      <c r="BO37" s="3">
        <v>1805007.17</v>
      </c>
      <c r="BP37" s="3">
        <v>8247.42</v>
      </c>
      <c r="BQ37" s="3">
        <v>403.61</v>
      </c>
      <c r="BR37" s="3">
        <v>238110</v>
      </c>
      <c r="BS37" s="3"/>
      <c r="BT37" s="3"/>
      <c r="BU37" s="3"/>
      <c r="BV37" s="3"/>
      <c r="BW37" s="3"/>
      <c r="BX37" s="3">
        <v>13430.92</v>
      </c>
      <c r="BY37" s="3"/>
      <c r="BZ37" s="3">
        <f t="shared" si="0"/>
        <v>10014576.75</v>
      </c>
    </row>
    <row r="38" spans="1:78" x14ac:dyDescent="0.3">
      <c r="A38" s="6">
        <v>236</v>
      </c>
      <c r="B38" s="2" t="s">
        <v>53</v>
      </c>
      <c r="C38" s="3"/>
      <c r="D38" s="3">
        <v>108913.72</v>
      </c>
      <c r="E38" s="3"/>
      <c r="F38" s="3">
        <v>290468</v>
      </c>
      <c r="G38" s="3">
        <v>65098</v>
      </c>
      <c r="H38" s="3"/>
      <c r="I38" s="3"/>
      <c r="J38" s="3"/>
      <c r="K38" s="3"/>
      <c r="L38" s="3"/>
      <c r="M38" s="3"/>
      <c r="N38" s="3">
        <v>171332.69</v>
      </c>
      <c r="O38" s="3">
        <v>7389.31</v>
      </c>
      <c r="P38" s="3"/>
      <c r="Q38" s="3"/>
      <c r="R38" s="3"/>
      <c r="S38" s="3"/>
      <c r="T38" s="3"/>
      <c r="U38" s="3">
        <v>2853380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>
        <v>595064.69999999995</v>
      </c>
      <c r="AL38" s="3"/>
      <c r="AM38" s="3"/>
      <c r="AN38" s="3"/>
      <c r="AO38" s="3"/>
      <c r="AP38" s="3"/>
      <c r="AQ38" s="3"/>
      <c r="AR38" s="3"/>
      <c r="AS38" s="3"/>
      <c r="AT38" s="3">
        <v>126691.29</v>
      </c>
      <c r="AU38" s="3">
        <v>366913.05</v>
      </c>
      <c r="AV38" s="3">
        <v>712.56</v>
      </c>
      <c r="AW38" s="3">
        <v>1501951.02</v>
      </c>
      <c r="AX38" s="3">
        <v>600</v>
      </c>
      <c r="AY38" s="3">
        <v>392800</v>
      </c>
      <c r="AZ38" s="3">
        <v>63448</v>
      </c>
      <c r="BA38" s="3"/>
      <c r="BB38" s="3">
        <v>115000</v>
      </c>
      <c r="BC38" s="3"/>
      <c r="BD38" s="3"/>
      <c r="BE38" s="3"/>
      <c r="BF38" s="3"/>
      <c r="BG38" s="3"/>
      <c r="BH38" s="3"/>
      <c r="BI38" s="3"/>
      <c r="BJ38" s="3"/>
      <c r="BK38" s="3">
        <v>109931</v>
      </c>
      <c r="BL38" s="3"/>
      <c r="BM38" s="3">
        <v>26611.51</v>
      </c>
      <c r="BN38" s="3">
        <v>69338483.920000002</v>
      </c>
      <c r="BO38" s="3">
        <v>14892082.42</v>
      </c>
      <c r="BP38" s="3">
        <v>16492</v>
      </c>
      <c r="BQ38" s="3">
        <v>1589.61</v>
      </c>
      <c r="BR38" s="3">
        <v>2243264.65</v>
      </c>
      <c r="BS38" s="3"/>
      <c r="BT38" s="3"/>
      <c r="BU38" s="3"/>
      <c r="BV38" s="3"/>
      <c r="BW38" s="3"/>
      <c r="BX38" s="3">
        <v>153944.57999999999</v>
      </c>
      <c r="BY38" s="3"/>
      <c r="BZ38" s="3">
        <f t="shared" si="0"/>
        <v>93442162.030000001</v>
      </c>
    </row>
    <row r="39" spans="1:78" x14ac:dyDescent="0.3">
      <c r="A39" s="6">
        <v>237</v>
      </c>
      <c r="B39" s="2" t="s">
        <v>667</v>
      </c>
      <c r="C39" s="3"/>
      <c r="D39" s="3">
        <v>100369.2</v>
      </c>
      <c r="E39" s="3"/>
      <c r="F39" s="3">
        <v>45739</v>
      </c>
      <c r="G39" s="3">
        <v>30785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>
        <v>659907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>
        <v>148853.94</v>
      </c>
      <c r="AL39" s="3"/>
      <c r="AM39" s="3"/>
      <c r="AN39" s="3"/>
      <c r="AO39" s="3"/>
      <c r="AP39" s="3"/>
      <c r="AQ39" s="3"/>
      <c r="AR39" s="3"/>
      <c r="AS39" s="3"/>
      <c r="AT39" s="3">
        <v>33479</v>
      </c>
      <c r="AU39" s="3">
        <v>29916</v>
      </c>
      <c r="AV39" s="3"/>
      <c r="AW39" s="3">
        <v>389076</v>
      </c>
      <c r="AX39" s="3"/>
      <c r="AY39" s="3">
        <v>156898</v>
      </c>
      <c r="AZ39" s="3">
        <v>179465.91</v>
      </c>
      <c r="BA39" s="3">
        <v>11748</v>
      </c>
      <c r="BB39" s="3">
        <v>72000</v>
      </c>
      <c r="BC39" s="3"/>
      <c r="BD39" s="3"/>
      <c r="BE39" s="3"/>
      <c r="BF39" s="3">
        <v>715.28</v>
      </c>
      <c r="BG39" s="3"/>
      <c r="BH39" s="3"/>
      <c r="BI39" s="3"/>
      <c r="BJ39" s="3"/>
      <c r="BK39" s="3">
        <v>14915.06</v>
      </c>
      <c r="BL39" s="3"/>
      <c r="BM39" s="3"/>
      <c r="BN39" s="3">
        <v>16345306.41</v>
      </c>
      <c r="BO39" s="3">
        <v>4191915.42</v>
      </c>
      <c r="BP39" s="3">
        <v>8247.42</v>
      </c>
      <c r="BQ39" s="3">
        <v>481.77</v>
      </c>
      <c r="BR39" s="3">
        <v>564459.99</v>
      </c>
      <c r="BS39" s="3"/>
      <c r="BT39" s="3"/>
      <c r="BU39" s="3"/>
      <c r="BV39" s="3"/>
      <c r="BW39" s="3"/>
      <c r="BX39" s="3">
        <v>36017</v>
      </c>
      <c r="BY39" s="3"/>
      <c r="BZ39" s="3">
        <f t="shared" si="0"/>
        <v>23020295.399999999</v>
      </c>
    </row>
    <row r="40" spans="1:78" x14ac:dyDescent="0.3">
      <c r="A40" s="6">
        <v>238</v>
      </c>
      <c r="B40" s="2" t="s">
        <v>668</v>
      </c>
      <c r="C40" s="3"/>
      <c r="D40" s="3">
        <v>1169.8599999999999</v>
      </c>
      <c r="E40" s="3"/>
      <c r="F40" s="3">
        <v>98178</v>
      </c>
      <c r="G40" s="3">
        <v>37048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>
        <v>703431.55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>
        <v>183839.47</v>
      </c>
      <c r="AL40" s="3"/>
      <c r="AM40" s="3"/>
      <c r="AN40" s="3"/>
      <c r="AO40" s="3"/>
      <c r="AP40" s="3"/>
      <c r="AQ40" s="3"/>
      <c r="AR40" s="3"/>
      <c r="AS40" s="3"/>
      <c r="AT40" s="3">
        <v>39974.11</v>
      </c>
      <c r="AU40" s="3">
        <v>137789.46</v>
      </c>
      <c r="AV40" s="3">
        <v>1139.24</v>
      </c>
      <c r="AW40" s="3">
        <v>463680.02</v>
      </c>
      <c r="AX40" s="3"/>
      <c r="AY40" s="3">
        <v>193606</v>
      </c>
      <c r="AZ40" s="3">
        <v>21297.5</v>
      </c>
      <c r="BA40" s="3">
        <v>9129.75</v>
      </c>
      <c r="BB40" s="3">
        <v>73851.42</v>
      </c>
      <c r="BC40" s="3">
        <v>8000</v>
      </c>
      <c r="BD40" s="3"/>
      <c r="BE40" s="3"/>
      <c r="BF40" s="3">
        <v>39422.5</v>
      </c>
      <c r="BG40" s="3"/>
      <c r="BH40" s="3"/>
      <c r="BI40" s="3"/>
      <c r="BJ40" s="3"/>
      <c r="BK40" s="3">
        <v>13885.04</v>
      </c>
      <c r="BL40" s="3"/>
      <c r="BM40" s="3">
        <v>8814.6</v>
      </c>
      <c r="BN40" s="3">
        <v>18117319.41</v>
      </c>
      <c r="BO40" s="3">
        <v>3993902.48</v>
      </c>
      <c r="BP40" s="3"/>
      <c r="BQ40" s="3">
        <v>504.47</v>
      </c>
      <c r="BR40" s="3">
        <v>622038.16</v>
      </c>
      <c r="BS40" s="3">
        <v>77220</v>
      </c>
      <c r="BT40" s="3"/>
      <c r="BU40" s="3"/>
      <c r="BV40" s="3"/>
      <c r="BW40" s="3"/>
      <c r="BX40" s="3">
        <v>33179.4</v>
      </c>
      <c r="BY40" s="3"/>
      <c r="BZ40" s="3">
        <f t="shared" si="0"/>
        <v>24878420.439999998</v>
      </c>
    </row>
    <row r="41" spans="1:78" x14ac:dyDescent="0.3">
      <c r="A41" s="6">
        <v>239</v>
      </c>
      <c r="B41" s="2" t="s">
        <v>669</v>
      </c>
      <c r="C41" s="3"/>
      <c r="D41" s="3"/>
      <c r="E41" s="3"/>
      <c r="F41" s="3">
        <v>30127</v>
      </c>
      <c r="G41" s="3">
        <v>28788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>
        <v>180283.59</v>
      </c>
      <c r="V41" s="3"/>
      <c r="W41" s="3"/>
      <c r="X41" s="3">
        <v>44471</v>
      </c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>
        <v>2870</v>
      </c>
      <c r="AJ41" s="3"/>
      <c r="AK41" s="3">
        <v>77789.94</v>
      </c>
      <c r="AL41" s="3"/>
      <c r="AM41" s="3"/>
      <c r="AN41" s="3"/>
      <c r="AO41" s="3"/>
      <c r="AP41" s="3"/>
      <c r="AQ41" s="3"/>
      <c r="AR41" s="3"/>
      <c r="AS41" s="3"/>
      <c r="AT41" s="3">
        <v>9193.49</v>
      </c>
      <c r="AU41" s="3">
        <v>13319</v>
      </c>
      <c r="AV41" s="3"/>
      <c r="AW41" s="3">
        <v>102162.72</v>
      </c>
      <c r="AX41" s="3"/>
      <c r="AY41" s="3">
        <v>41157.82</v>
      </c>
      <c r="AZ41" s="3"/>
      <c r="BA41" s="3"/>
      <c r="BB41" s="3">
        <v>33000</v>
      </c>
      <c r="BC41" s="3"/>
      <c r="BD41" s="3"/>
      <c r="BE41" s="3"/>
      <c r="BF41" s="3">
        <v>0</v>
      </c>
      <c r="BG41" s="3"/>
      <c r="BH41" s="3"/>
      <c r="BI41" s="3"/>
      <c r="BJ41" s="3"/>
      <c r="BK41" s="3">
        <v>2197</v>
      </c>
      <c r="BL41" s="3"/>
      <c r="BM41" s="3">
        <v>1335</v>
      </c>
      <c r="BN41" s="3">
        <v>4072839.06</v>
      </c>
      <c r="BO41" s="3">
        <v>404047.19</v>
      </c>
      <c r="BP41" s="3"/>
      <c r="BQ41" s="3">
        <v>131.01</v>
      </c>
      <c r="BR41" s="3">
        <v>130209.34</v>
      </c>
      <c r="BS41" s="3"/>
      <c r="BT41" s="3"/>
      <c r="BU41" s="3"/>
      <c r="BV41" s="3"/>
      <c r="BW41" s="3"/>
      <c r="BX41" s="3">
        <v>7187.58</v>
      </c>
      <c r="BY41" s="3"/>
      <c r="BZ41" s="3">
        <f t="shared" si="0"/>
        <v>5181108.74</v>
      </c>
    </row>
    <row r="42" spans="1:78" x14ac:dyDescent="0.3">
      <c r="A42" s="6">
        <v>240</v>
      </c>
      <c r="B42" s="2" t="s">
        <v>670</v>
      </c>
      <c r="C42" s="3"/>
      <c r="D42" s="3">
        <v>85259.69</v>
      </c>
      <c r="E42" s="3"/>
      <c r="F42" s="3">
        <v>43578</v>
      </c>
      <c r="G42" s="3">
        <v>31392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>
        <v>407420.69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>
        <v>89819.72</v>
      </c>
      <c r="AL42" s="3"/>
      <c r="AM42" s="3"/>
      <c r="AN42" s="3"/>
      <c r="AO42" s="3"/>
      <c r="AP42" s="3"/>
      <c r="AQ42" s="3"/>
      <c r="AR42" s="3"/>
      <c r="AS42" s="3"/>
      <c r="AT42" s="3">
        <v>29327.29</v>
      </c>
      <c r="AU42" s="3">
        <v>13210.66</v>
      </c>
      <c r="AV42" s="3"/>
      <c r="AW42" s="3">
        <v>326505.02</v>
      </c>
      <c r="AX42" s="3">
        <v>1218</v>
      </c>
      <c r="AY42" s="3">
        <v>81017</v>
      </c>
      <c r="AZ42" s="3">
        <v>2170</v>
      </c>
      <c r="BA42" s="3"/>
      <c r="BB42" s="3">
        <v>15299.86</v>
      </c>
      <c r="BC42" s="3"/>
      <c r="BD42" s="3"/>
      <c r="BE42" s="3"/>
      <c r="BF42" s="3">
        <v>16746</v>
      </c>
      <c r="BG42" s="3">
        <v>15874.49</v>
      </c>
      <c r="BH42" s="3"/>
      <c r="BI42" s="3"/>
      <c r="BJ42" s="3"/>
      <c r="BK42" s="3">
        <v>9184</v>
      </c>
      <c r="BL42" s="3"/>
      <c r="BM42" s="3"/>
      <c r="BN42" s="3">
        <v>13334922.310000001</v>
      </c>
      <c r="BO42" s="3">
        <v>3174316.36</v>
      </c>
      <c r="BP42" s="3"/>
      <c r="BQ42" s="3">
        <v>362.21</v>
      </c>
      <c r="BR42" s="3">
        <v>459110</v>
      </c>
      <c r="BS42" s="3"/>
      <c r="BT42" s="3"/>
      <c r="BU42" s="3"/>
      <c r="BV42" s="3"/>
      <c r="BW42" s="3"/>
      <c r="BX42" s="3">
        <v>42748.2</v>
      </c>
      <c r="BY42" s="3"/>
      <c r="BZ42" s="3">
        <f t="shared" si="0"/>
        <v>18179481.5</v>
      </c>
    </row>
    <row r="43" spans="1:78" x14ac:dyDescent="0.3">
      <c r="A43" s="6">
        <v>241</v>
      </c>
      <c r="B43" s="2" t="s">
        <v>671</v>
      </c>
      <c r="C43" s="3"/>
      <c r="D43" s="3">
        <v>496262.17</v>
      </c>
      <c r="E43" s="3"/>
      <c r="F43" s="3">
        <v>52328</v>
      </c>
      <c r="G43" s="3">
        <v>32607</v>
      </c>
      <c r="H43" s="3"/>
      <c r="I43" s="3"/>
      <c r="J43" s="3"/>
      <c r="K43" s="3"/>
      <c r="L43" s="3"/>
      <c r="M43" s="3"/>
      <c r="N43" s="3"/>
      <c r="O43" s="3"/>
      <c r="P43" s="3"/>
      <c r="Q43" s="3">
        <v>14000</v>
      </c>
      <c r="R43" s="3"/>
      <c r="S43" s="3">
        <v>186495</v>
      </c>
      <c r="T43" s="3"/>
      <c r="U43" s="3">
        <v>98986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>
        <v>10042</v>
      </c>
      <c r="AJ43" s="3"/>
      <c r="AK43" s="3">
        <v>57670.559999999998</v>
      </c>
      <c r="AL43" s="3"/>
      <c r="AM43" s="3"/>
      <c r="AN43" s="3"/>
      <c r="AO43" s="3"/>
      <c r="AP43" s="3"/>
      <c r="AQ43" s="3"/>
      <c r="AR43" s="3"/>
      <c r="AS43" s="3"/>
      <c r="AT43" s="3">
        <v>15846.42</v>
      </c>
      <c r="AU43" s="3">
        <v>4527</v>
      </c>
      <c r="AV43" s="3"/>
      <c r="AW43" s="3">
        <v>192138.93</v>
      </c>
      <c r="AX43" s="3"/>
      <c r="AY43" s="3">
        <v>56146</v>
      </c>
      <c r="AZ43" s="3"/>
      <c r="BA43" s="3"/>
      <c r="BB43" s="3">
        <v>12000</v>
      </c>
      <c r="BC43" s="3"/>
      <c r="BD43" s="3"/>
      <c r="BE43" s="3"/>
      <c r="BF43" s="3">
        <v>0</v>
      </c>
      <c r="BG43" s="3"/>
      <c r="BH43" s="3"/>
      <c r="BI43" s="3"/>
      <c r="BJ43" s="3"/>
      <c r="BK43" s="3">
        <v>22049.72</v>
      </c>
      <c r="BL43" s="3"/>
      <c r="BM43" s="3"/>
      <c r="BN43" s="3">
        <v>6841716.3399999999</v>
      </c>
      <c r="BO43" s="3">
        <v>1619909.04</v>
      </c>
      <c r="BP43" s="3"/>
      <c r="BQ43" s="3">
        <v>140.18</v>
      </c>
      <c r="BR43" s="3">
        <v>234988.78</v>
      </c>
      <c r="BS43" s="3"/>
      <c r="BT43" s="3"/>
      <c r="BU43" s="3"/>
      <c r="BV43" s="3"/>
      <c r="BW43" s="3"/>
      <c r="BX43" s="3">
        <v>8235</v>
      </c>
      <c r="BY43" s="3"/>
      <c r="BZ43" s="3">
        <f t="shared" si="0"/>
        <v>9956088.1399999987</v>
      </c>
    </row>
    <row r="44" spans="1:78" x14ac:dyDescent="0.3">
      <c r="A44" s="6">
        <v>242</v>
      </c>
      <c r="B44" s="2" t="s">
        <v>672</v>
      </c>
      <c r="C44" s="3"/>
      <c r="D44" s="3">
        <v>746659.15</v>
      </c>
      <c r="E44" s="3"/>
      <c r="F44" s="3">
        <v>54392</v>
      </c>
      <c r="G44" s="3">
        <v>29383</v>
      </c>
      <c r="H44" s="3"/>
      <c r="I44" s="3">
        <v>1000</v>
      </c>
      <c r="J44" s="3"/>
      <c r="K44" s="3"/>
      <c r="L44" s="3"/>
      <c r="M44" s="3"/>
      <c r="N44" s="3">
        <v>103567.63</v>
      </c>
      <c r="O44" s="3">
        <v>33836.92</v>
      </c>
      <c r="P44" s="3"/>
      <c r="Q44" s="3">
        <v>13500</v>
      </c>
      <c r="R44" s="3"/>
      <c r="S44" s="3">
        <v>64665</v>
      </c>
      <c r="T44" s="3"/>
      <c r="U44" s="3">
        <v>140480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>
        <v>64000</v>
      </c>
      <c r="AI44" s="3"/>
      <c r="AJ44" s="3"/>
      <c r="AK44" s="3">
        <v>52561.78</v>
      </c>
      <c r="AL44" s="3"/>
      <c r="AM44" s="3"/>
      <c r="AN44" s="3"/>
      <c r="AO44" s="3"/>
      <c r="AP44" s="3"/>
      <c r="AQ44" s="3"/>
      <c r="AR44" s="3"/>
      <c r="AS44" s="3"/>
      <c r="AT44" s="3">
        <v>10499.15</v>
      </c>
      <c r="AU44" s="3">
        <v>2000</v>
      </c>
      <c r="AV44" s="3"/>
      <c r="AW44" s="3">
        <v>121917.96</v>
      </c>
      <c r="AX44" s="3"/>
      <c r="AY44" s="3">
        <v>59594</v>
      </c>
      <c r="AZ44" s="3"/>
      <c r="BA44" s="3"/>
      <c r="BB44" s="3">
        <v>12540</v>
      </c>
      <c r="BC44" s="3"/>
      <c r="BD44" s="3"/>
      <c r="BE44" s="3"/>
      <c r="BF44" s="3">
        <v>0</v>
      </c>
      <c r="BG44" s="3"/>
      <c r="BH44" s="3"/>
      <c r="BI44" s="3"/>
      <c r="BJ44" s="3"/>
      <c r="BK44" s="3">
        <v>71355</v>
      </c>
      <c r="BL44" s="3"/>
      <c r="BM44" s="3"/>
      <c r="BN44" s="3">
        <v>7741108</v>
      </c>
      <c r="BO44" s="3">
        <v>2234334.2599999998</v>
      </c>
      <c r="BP44" s="3">
        <v>12371.13</v>
      </c>
      <c r="BQ44" s="3">
        <v>186.61</v>
      </c>
      <c r="BR44" s="3">
        <v>254648.7</v>
      </c>
      <c r="BS44" s="3"/>
      <c r="BT44" s="3"/>
      <c r="BU44" s="3"/>
      <c r="BV44" s="3"/>
      <c r="BW44" s="3"/>
      <c r="BX44" s="3">
        <v>31325.94</v>
      </c>
      <c r="BY44" s="3"/>
      <c r="BZ44" s="3">
        <f t="shared" si="0"/>
        <v>11855926.229999999</v>
      </c>
    </row>
    <row r="45" spans="1:78" x14ac:dyDescent="0.3">
      <c r="A45" s="6">
        <v>243</v>
      </c>
      <c r="B45" s="2" t="s">
        <v>673</v>
      </c>
      <c r="C45" s="3"/>
      <c r="D45" s="3">
        <v>492851.04</v>
      </c>
      <c r="E45" s="3"/>
      <c r="F45" s="3">
        <v>52314</v>
      </c>
      <c r="G45" s="3">
        <v>30991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v>104724.69</v>
      </c>
      <c r="T45" s="3"/>
      <c r="U45" s="3">
        <v>339995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>
        <v>93572.81</v>
      </c>
      <c r="AL45" s="3"/>
      <c r="AM45" s="3"/>
      <c r="AN45" s="3"/>
      <c r="AO45" s="3"/>
      <c r="AP45" s="3"/>
      <c r="AQ45" s="3"/>
      <c r="AR45" s="3"/>
      <c r="AS45" s="3"/>
      <c r="AT45" s="3">
        <v>25296.23</v>
      </c>
      <c r="AU45" s="3">
        <v>11812</v>
      </c>
      <c r="AV45" s="3"/>
      <c r="AW45" s="3">
        <v>310467.05</v>
      </c>
      <c r="AX45" s="3"/>
      <c r="AY45" s="3">
        <v>112400</v>
      </c>
      <c r="AZ45" s="3">
        <v>21312</v>
      </c>
      <c r="BA45" s="3"/>
      <c r="BB45" s="3">
        <v>32000</v>
      </c>
      <c r="BC45" s="3"/>
      <c r="BD45" s="3"/>
      <c r="BE45" s="3"/>
      <c r="BF45" s="3"/>
      <c r="BG45" s="3"/>
      <c r="BH45" s="3"/>
      <c r="BI45" s="3"/>
      <c r="BJ45" s="3"/>
      <c r="BK45" s="3">
        <v>81113</v>
      </c>
      <c r="BL45" s="3"/>
      <c r="BM45" s="3"/>
      <c r="BN45" s="3">
        <v>12349177.9</v>
      </c>
      <c r="BO45" s="3">
        <v>3606822.63</v>
      </c>
      <c r="BP45" s="3"/>
      <c r="BQ45" s="3">
        <v>362.09</v>
      </c>
      <c r="BR45" s="3">
        <v>420830</v>
      </c>
      <c r="BS45" s="3"/>
      <c r="BT45" s="3"/>
      <c r="BU45" s="3"/>
      <c r="BV45" s="3"/>
      <c r="BW45" s="3"/>
      <c r="BX45" s="3">
        <v>39712.86</v>
      </c>
      <c r="BY45" s="3"/>
      <c r="BZ45" s="3">
        <f t="shared" si="0"/>
        <v>18125754.300000001</v>
      </c>
    </row>
    <row r="46" spans="1:78" x14ac:dyDescent="0.3">
      <c r="A46" s="6">
        <v>244</v>
      </c>
      <c r="B46" s="2" t="s">
        <v>674</v>
      </c>
      <c r="C46" s="3"/>
      <c r="D46" s="3">
        <v>329260.78999999998</v>
      </c>
      <c r="E46" s="3"/>
      <c r="F46" s="3">
        <v>19759</v>
      </c>
      <c r="G46" s="3">
        <v>26854</v>
      </c>
      <c r="H46" s="3"/>
      <c r="I46" s="3"/>
      <c r="J46" s="3"/>
      <c r="K46" s="3"/>
      <c r="L46" s="3"/>
      <c r="M46" s="3"/>
      <c r="N46" s="3"/>
      <c r="O46" s="3"/>
      <c r="P46" s="3"/>
      <c r="Q46" s="3">
        <v>14000</v>
      </c>
      <c r="R46" s="3"/>
      <c r="S46" s="3">
        <v>122426.92</v>
      </c>
      <c r="T46" s="3"/>
      <c r="U46" s="3"/>
      <c r="V46" s="3"/>
      <c r="W46" s="3"/>
      <c r="X46" s="3">
        <v>24388</v>
      </c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>
        <v>38334.68</v>
      </c>
      <c r="AL46" s="3"/>
      <c r="AM46" s="3"/>
      <c r="AN46" s="3"/>
      <c r="AO46" s="3"/>
      <c r="AP46" s="3"/>
      <c r="AQ46" s="3"/>
      <c r="AR46" s="3"/>
      <c r="AS46" s="3"/>
      <c r="AT46" s="3">
        <v>3491.64</v>
      </c>
      <c r="AU46" s="3">
        <v>5500</v>
      </c>
      <c r="AV46" s="3"/>
      <c r="AW46" s="3">
        <v>38796.21</v>
      </c>
      <c r="AX46" s="3"/>
      <c r="AY46" s="3">
        <v>54621.51</v>
      </c>
      <c r="AZ46" s="3">
        <v>11424</v>
      </c>
      <c r="BA46" s="3"/>
      <c r="BB46" s="3">
        <v>12508</v>
      </c>
      <c r="BC46" s="3"/>
      <c r="BD46" s="3"/>
      <c r="BE46" s="3"/>
      <c r="BF46" s="3">
        <v>1272.81</v>
      </c>
      <c r="BG46" s="3">
        <v>9892.61</v>
      </c>
      <c r="BH46" s="3"/>
      <c r="BI46" s="3"/>
      <c r="BJ46" s="3"/>
      <c r="BK46" s="3">
        <v>0</v>
      </c>
      <c r="BL46" s="3"/>
      <c r="BM46" s="3"/>
      <c r="BN46" s="3">
        <v>3693941.4</v>
      </c>
      <c r="BO46" s="3">
        <v>1190414.5</v>
      </c>
      <c r="BP46" s="3"/>
      <c r="BQ46" s="3">
        <v>67.87</v>
      </c>
      <c r="BR46" s="3">
        <v>121520</v>
      </c>
      <c r="BS46" s="3"/>
      <c r="BT46" s="3"/>
      <c r="BU46" s="3"/>
      <c r="BV46" s="3"/>
      <c r="BW46" s="3"/>
      <c r="BX46" s="3">
        <v>658.8</v>
      </c>
      <c r="BY46" s="3"/>
      <c r="BZ46" s="3">
        <f t="shared" si="0"/>
        <v>5719132.7400000002</v>
      </c>
    </row>
    <row r="47" spans="1:78" x14ac:dyDescent="0.3">
      <c r="A47" s="6">
        <v>245</v>
      </c>
      <c r="B47" s="2" t="s">
        <v>54</v>
      </c>
      <c r="C47" s="3"/>
      <c r="D47" s="3">
        <v>341396.45</v>
      </c>
      <c r="E47" s="3"/>
      <c r="F47" s="3">
        <v>296376</v>
      </c>
      <c r="G47" s="3">
        <v>48958</v>
      </c>
      <c r="H47" s="3"/>
      <c r="I47" s="3"/>
      <c r="J47" s="3"/>
      <c r="K47" s="3"/>
      <c r="L47" s="3"/>
      <c r="M47" s="3"/>
      <c r="N47" s="3">
        <v>105527.42</v>
      </c>
      <c r="O47" s="3">
        <v>55674.19</v>
      </c>
      <c r="P47" s="3"/>
      <c r="Q47" s="3">
        <v>28000</v>
      </c>
      <c r="R47" s="3"/>
      <c r="S47" s="3"/>
      <c r="T47" s="3"/>
      <c r="U47" s="3">
        <v>1259561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>
        <v>79880</v>
      </c>
      <c r="AI47" s="3"/>
      <c r="AJ47" s="3"/>
      <c r="AK47" s="3">
        <v>264184.78000000003</v>
      </c>
      <c r="AL47" s="3"/>
      <c r="AM47" s="3"/>
      <c r="AN47" s="3"/>
      <c r="AO47" s="3"/>
      <c r="AP47" s="3"/>
      <c r="AQ47" s="3"/>
      <c r="AR47" s="3"/>
      <c r="AS47" s="3"/>
      <c r="AT47" s="3">
        <v>56656.23</v>
      </c>
      <c r="AU47" s="3">
        <v>99997.57</v>
      </c>
      <c r="AV47" s="3">
        <v>530.91</v>
      </c>
      <c r="AW47" s="3">
        <v>677485.04</v>
      </c>
      <c r="AX47" s="3"/>
      <c r="AY47" s="3">
        <v>275842</v>
      </c>
      <c r="AZ47" s="3">
        <v>162000</v>
      </c>
      <c r="BA47" s="3"/>
      <c r="BB47" s="3">
        <v>108000</v>
      </c>
      <c r="BC47" s="3"/>
      <c r="BD47" s="3"/>
      <c r="BE47" s="3"/>
      <c r="BF47" s="3">
        <v>14212.25</v>
      </c>
      <c r="BG47" s="3">
        <v>20000</v>
      </c>
      <c r="BH47" s="3"/>
      <c r="BI47" s="3"/>
      <c r="BJ47" s="3"/>
      <c r="BK47" s="3">
        <v>104613</v>
      </c>
      <c r="BL47" s="3"/>
      <c r="BM47" s="3">
        <v>18520</v>
      </c>
      <c r="BN47" s="3">
        <v>32691468.050000001</v>
      </c>
      <c r="BO47" s="3">
        <v>6742247.9100000001</v>
      </c>
      <c r="BP47" s="3">
        <v>20618.55</v>
      </c>
      <c r="BQ47" s="3">
        <v>1275.31</v>
      </c>
      <c r="BR47" s="3">
        <v>1084720</v>
      </c>
      <c r="BS47" s="3"/>
      <c r="BT47" s="3"/>
      <c r="BU47" s="3"/>
      <c r="BV47" s="3"/>
      <c r="BW47" s="3"/>
      <c r="BX47" s="3">
        <v>64043.1</v>
      </c>
      <c r="BY47" s="3"/>
      <c r="BZ47" s="3">
        <f t="shared" si="0"/>
        <v>44621787.759999998</v>
      </c>
    </row>
    <row r="48" spans="1:78" x14ac:dyDescent="0.3">
      <c r="A48" s="6">
        <v>246</v>
      </c>
      <c r="B48" s="2" t="s">
        <v>675</v>
      </c>
      <c r="C48" s="3"/>
      <c r="D48" s="3">
        <v>488690.26</v>
      </c>
      <c r="E48" s="3"/>
      <c r="F48" s="3">
        <v>45335</v>
      </c>
      <c r="G48" s="3">
        <v>29372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v>46593.45</v>
      </c>
      <c r="T48" s="3"/>
      <c r="U48" s="3">
        <v>170541.53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>
        <v>2843.05</v>
      </c>
      <c r="AJ48" s="3"/>
      <c r="AK48" s="3">
        <v>56979.76</v>
      </c>
      <c r="AL48" s="3"/>
      <c r="AM48" s="3"/>
      <c r="AN48" s="3"/>
      <c r="AO48" s="3"/>
      <c r="AP48" s="3"/>
      <c r="AQ48" s="3"/>
      <c r="AR48" s="3"/>
      <c r="AS48" s="3"/>
      <c r="AT48" s="3">
        <v>10963.86</v>
      </c>
      <c r="AU48" s="3">
        <v>11608</v>
      </c>
      <c r="AV48" s="3"/>
      <c r="AW48" s="3">
        <v>133157</v>
      </c>
      <c r="AX48" s="3"/>
      <c r="AY48" s="3">
        <v>50260.83</v>
      </c>
      <c r="AZ48" s="3">
        <v>4860</v>
      </c>
      <c r="BA48" s="3"/>
      <c r="BB48" s="3">
        <v>67200</v>
      </c>
      <c r="BC48" s="3"/>
      <c r="BD48" s="3"/>
      <c r="BE48" s="3"/>
      <c r="BF48" s="3">
        <v>841.51</v>
      </c>
      <c r="BG48" s="3">
        <v>12246.25</v>
      </c>
      <c r="BH48" s="3"/>
      <c r="BI48" s="3"/>
      <c r="BJ48" s="3"/>
      <c r="BK48" s="3">
        <v>25508.799999999999</v>
      </c>
      <c r="BL48" s="3"/>
      <c r="BM48" s="3">
        <v>2534.2199999999998</v>
      </c>
      <c r="BN48" s="3">
        <v>6663817.7999999998</v>
      </c>
      <c r="BO48" s="3">
        <v>2017995</v>
      </c>
      <c r="BP48" s="3"/>
      <c r="BQ48" s="3">
        <v>227.94</v>
      </c>
      <c r="BR48" s="3">
        <v>235920</v>
      </c>
      <c r="BS48" s="3"/>
      <c r="BT48" s="3"/>
      <c r="BU48" s="3"/>
      <c r="BV48" s="3">
        <v>452612.36</v>
      </c>
      <c r="BW48" s="3"/>
      <c r="BX48" s="3">
        <v>31435</v>
      </c>
      <c r="BY48" s="3"/>
      <c r="BZ48" s="3">
        <f t="shared" si="0"/>
        <v>10561543.619999999</v>
      </c>
    </row>
    <row r="49" spans="1:78" x14ac:dyDescent="0.3">
      <c r="A49" s="6">
        <v>247</v>
      </c>
      <c r="B49" s="2" t="s">
        <v>676</v>
      </c>
      <c r="C49" s="3"/>
      <c r="D49" s="3">
        <v>653614.77</v>
      </c>
      <c r="E49" s="3"/>
      <c r="F49" s="3">
        <v>51064</v>
      </c>
      <c r="G49" s="3">
        <v>29179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>
        <v>338087.28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>
        <v>14000</v>
      </c>
      <c r="AE49" s="3"/>
      <c r="AF49" s="3"/>
      <c r="AG49" s="3"/>
      <c r="AH49" s="3"/>
      <c r="AI49" s="3"/>
      <c r="AJ49" s="3"/>
      <c r="AK49" s="3">
        <v>61566.79</v>
      </c>
      <c r="AL49" s="3"/>
      <c r="AM49" s="3"/>
      <c r="AN49" s="3"/>
      <c r="AO49" s="3"/>
      <c r="AP49" s="3"/>
      <c r="AQ49" s="3"/>
      <c r="AR49" s="3"/>
      <c r="AS49" s="3"/>
      <c r="AT49" s="3">
        <v>19965.09</v>
      </c>
      <c r="AU49" s="3">
        <v>17899.240000000002</v>
      </c>
      <c r="AV49" s="3">
        <v>135.66</v>
      </c>
      <c r="AW49" s="3">
        <v>242131.49</v>
      </c>
      <c r="AX49" s="3"/>
      <c r="AY49" s="3">
        <v>91742.57</v>
      </c>
      <c r="AZ49" s="3"/>
      <c r="BA49" s="3"/>
      <c r="BB49" s="3">
        <v>57376</v>
      </c>
      <c r="BC49" s="3"/>
      <c r="BD49" s="3"/>
      <c r="BE49" s="3"/>
      <c r="BF49" s="3">
        <v>8497.02</v>
      </c>
      <c r="BG49" s="3"/>
      <c r="BH49" s="3"/>
      <c r="BI49" s="3"/>
      <c r="BJ49" s="3"/>
      <c r="BK49" s="3">
        <v>9100</v>
      </c>
      <c r="BL49" s="3"/>
      <c r="BM49" s="3">
        <v>3115</v>
      </c>
      <c r="BN49" s="3">
        <v>8622339.2899999991</v>
      </c>
      <c r="BO49" s="3">
        <v>2865200.75</v>
      </c>
      <c r="BP49" s="3">
        <v>8247.42</v>
      </c>
      <c r="BQ49" s="3">
        <v>136.44999999999999</v>
      </c>
      <c r="BR49" s="3">
        <v>285160</v>
      </c>
      <c r="BS49" s="3"/>
      <c r="BT49" s="3"/>
      <c r="BU49" s="3"/>
      <c r="BV49" s="3"/>
      <c r="BW49" s="3"/>
      <c r="BX49" s="3">
        <v>14129.1</v>
      </c>
      <c r="BY49" s="3"/>
      <c r="BZ49" s="3">
        <f t="shared" si="0"/>
        <v>13392686.919999998</v>
      </c>
    </row>
    <row r="50" spans="1:78" x14ac:dyDescent="0.3">
      <c r="A50" s="6">
        <v>248</v>
      </c>
      <c r="B50" s="2" t="s">
        <v>55</v>
      </c>
      <c r="C50" s="3"/>
      <c r="D50" s="3">
        <v>612333.78</v>
      </c>
      <c r="E50" s="3"/>
      <c r="F50" s="3">
        <v>65356</v>
      </c>
      <c r="G50" s="3">
        <v>34073</v>
      </c>
      <c r="H50" s="3"/>
      <c r="I50" s="3"/>
      <c r="J50" s="3"/>
      <c r="K50" s="3"/>
      <c r="L50" s="3"/>
      <c r="M50" s="3"/>
      <c r="N50" s="3">
        <v>73817.759999999995</v>
      </c>
      <c r="O50" s="3">
        <v>9087.5499999999993</v>
      </c>
      <c r="P50" s="3"/>
      <c r="Q50" s="3"/>
      <c r="R50" s="3"/>
      <c r="S50" s="3"/>
      <c r="T50" s="3"/>
      <c r="U50" s="3">
        <v>228098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>
        <v>101677.08</v>
      </c>
      <c r="AI50" s="3"/>
      <c r="AJ50" s="3"/>
      <c r="AK50" s="3">
        <v>61847.9</v>
      </c>
      <c r="AL50" s="3"/>
      <c r="AM50" s="3"/>
      <c r="AN50" s="3"/>
      <c r="AO50" s="3">
        <v>1760</v>
      </c>
      <c r="AP50" s="3"/>
      <c r="AQ50" s="3"/>
      <c r="AR50" s="3"/>
      <c r="AS50" s="3"/>
      <c r="AT50" s="3">
        <v>19306.68</v>
      </c>
      <c r="AU50" s="3">
        <v>762</v>
      </c>
      <c r="AV50" s="3">
        <v>884.91</v>
      </c>
      <c r="AW50" s="3">
        <v>215833.60000000001</v>
      </c>
      <c r="AX50" s="3"/>
      <c r="AY50" s="3">
        <v>68822</v>
      </c>
      <c r="AZ50" s="3"/>
      <c r="BA50" s="3">
        <v>18000</v>
      </c>
      <c r="BB50" s="3">
        <v>23328</v>
      </c>
      <c r="BC50" s="3"/>
      <c r="BD50" s="3"/>
      <c r="BE50" s="3"/>
      <c r="BF50" s="3">
        <v>20751</v>
      </c>
      <c r="BG50" s="3"/>
      <c r="BH50" s="3"/>
      <c r="BI50" s="3"/>
      <c r="BJ50" s="3"/>
      <c r="BK50" s="3">
        <v>18564.96</v>
      </c>
      <c r="BL50" s="3"/>
      <c r="BM50" s="3">
        <v>12215.92</v>
      </c>
      <c r="BN50" s="3">
        <v>7132976.0700000003</v>
      </c>
      <c r="BO50" s="3">
        <v>2654519.38</v>
      </c>
      <c r="BP50" s="3"/>
      <c r="BQ50" s="3">
        <v>205.43</v>
      </c>
      <c r="BR50" s="3">
        <v>229090</v>
      </c>
      <c r="BS50" s="3">
        <v>40500</v>
      </c>
      <c r="BT50" s="3"/>
      <c r="BU50" s="3"/>
      <c r="BV50" s="3"/>
      <c r="BW50" s="3"/>
      <c r="BX50" s="3">
        <v>16707.599999999999</v>
      </c>
      <c r="BY50" s="3"/>
      <c r="BZ50" s="3">
        <f t="shared" si="0"/>
        <v>11660518.619999999</v>
      </c>
    </row>
    <row r="51" spans="1:78" x14ac:dyDescent="0.3">
      <c r="A51" s="6">
        <v>249</v>
      </c>
      <c r="B51" s="2" t="s">
        <v>677</v>
      </c>
      <c r="C51" s="3"/>
      <c r="D51" s="3">
        <v>340137.73</v>
      </c>
      <c r="E51" s="3"/>
      <c r="F51" s="3">
        <v>29758</v>
      </c>
      <c r="G51" s="3">
        <v>28193</v>
      </c>
      <c r="H51" s="3"/>
      <c r="I51" s="3"/>
      <c r="J51" s="3">
        <v>2000</v>
      </c>
      <c r="K51" s="3"/>
      <c r="L51" s="3"/>
      <c r="M51" s="3"/>
      <c r="N51" s="3">
        <v>113743.95</v>
      </c>
      <c r="O51" s="3">
        <v>3049.49</v>
      </c>
      <c r="P51" s="3"/>
      <c r="Q51" s="3"/>
      <c r="R51" s="3"/>
      <c r="S51" s="3">
        <v>192234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>
        <v>41993.599999999999</v>
      </c>
      <c r="AL51" s="3"/>
      <c r="AM51" s="3"/>
      <c r="AN51" s="3"/>
      <c r="AO51" s="3"/>
      <c r="AP51" s="3"/>
      <c r="AQ51" s="3"/>
      <c r="AR51" s="3"/>
      <c r="AS51" s="3"/>
      <c r="AT51" s="3">
        <v>7843</v>
      </c>
      <c r="AU51" s="3">
        <v>13591.58</v>
      </c>
      <c r="AV51" s="3"/>
      <c r="AW51" s="3">
        <v>87798</v>
      </c>
      <c r="AX51" s="3"/>
      <c r="AY51" s="3">
        <v>48278</v>
      </c>
      <c r="AZ51" s="3">
        <v>5800</v>
      </c>
      <c r="BA51" s="3"/>
      <c r="BB51" s="3">
        <v>66904</v>
      </c>
      <c r="BC51" s="3"/>
      <c r="BD51" s="3"/>
      <c r="BE51" s="3"/>
      <c r="BF51" s="3">
        <v>0</v>
      </c>
      <c r="BG51" s="3">
        <v>103643.69</v>
      </c>
      <c r="BH51" s="3">
        <v>44000</v>
      </c>
      <c r="BI51" s="3"/>
      <c r="BJ51" s="3"/>
      <c r="BK51" s="3">
        <v>7827.2</v>
      </c>
      <c r="BL51" s="3"/>
      <c r="BM51" s="3">
        <v>6064</v>
      </c>
      <c r="BN51" s="3">
        <v>5923327</v>
      </c>
      <c r="BO51" s="3">
        <v>1559318.29</v>
      </c>
      <c r="BP51" s="3">
        <v>4123.71</v>
      </c>
      <c r="BQ51" s="3">
        <v>247.41</v>
      </c>
      <c r="BR51" s="3">
        <v>199680</v>
      </c>
      <c r="BS51" s="3"/>
      <c r="BT51" s="3"/>
      <c r="BU51" s="3"/>
      <c r="BV51" s="3"/>
      <c r="BW51" s="3"/>
      <c r="BX51" s="3">
        <v>11584.17</v>
      </c>
      <c r="BY51" s="3"/>
      <c r="BZ51" s="3">
        <f t="shared" si="0"/>
        <v>8841139.8200000022</v>
      </c>
    </row>
    <row r="52" spans="1:78" x14ac:dyDescent="0.3">
      <c r="A52" s="6">
        <v>250</v>
      </c>
      <c r="B52" s="2" t="s">
        <v>678</v>
      </c>
      <c r="C52" s="3"/>
      <c r="D52" s="3">
        <v>881181.9</v>
      </c>
      <c r="E52" s="3"/>
      <c r="F52" s="3">
        <v>97120</v>
      </c>
      <c r="G52" s="3">
        <v>38012</v>
      </c>
      <c r="H52" s="3"/>
      <c r="I52" s="3"/>
      <c r="J52" s="3"/>
      <c r="K52" s="3"/>
      <c r="L52" s="3"/>
      <c r="M52" s="3"/>
      <c r="N52" s="3">
        <v>100851.24</v>
      </c>
      <c r="O52" s="3">
        <v>56357.09</v>
      </c>
      <c r="P52" s="3"/>
      <c r="Q52" s="3"/>
      <c r="R52" s="3"/>
      <c r="S52" s="3"/>
      <c r="T52" s="3"/>
      <c r="U52" s="3">
        <v>872225</v>
      </c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>
        <v>190480.9</v>
      </c>
      <c r="AL52" s="3"/>
      <c r="AM52" s="3"/>
      <c r="AN52" s="3"/>
      <c r="AO52" s="3"/>
      <c r="AP52" s="3"/>
      <c r="AQ52" s="3"/>
      <c r="AR52" s="3"/>
      <c r="AS52" s="3"/>
      <c r="AT52" s="3">
        <v>40989.449999999997</v>
      </c>
      <c r="AU52" s="3">
        <v>37800</v>
      </c>
      <c r="AV52" s="3"/>
      <c r="AW52" s="3">
        <v>481244.78</v>
      </c>
      <c r="AX52" s="3"/>
      <c r="AY52" s="3">
        <v>148485.23000000001</v>
      </c>
      <c r="AZ52" s="3"/>
      <c r="BA52" s="3">
        <v>27745.68</v>
      </c>
      <c r="BB52" s="3">
        <v>56700</v>
      </c>
      <c r="BC52" s="3"/>
      <c r="BD52" s="3"/>
      <c r="BE52" s="3"/>
      <c r="BF52" s="3">
        <v>951.44</v>
      </c>
      <c r="BG52" s="3"/>
      <c r="BH52" s="3">
        <v>134056.13</v>
      </c>
      <c r="BI52" s="3"/>
      <c r="BJ52" s="3"/>
      <c r="BK52" s="3">
        <v>64619.44</v>
      </c>
      <c r="BL52" s="3"/>
      <c r="BM52" s="3">
        <v>3365.97</v>
      </c>
      <c r="BN52" s="3">
        <v>22731596</v>
      </c>
      <c r="BO52" s="3">
        <v>5708148.5599999996</v>
      </c>
      <c r="BP52" s="3">
        <v>4123.71</v>
      </c>
      <c r="BQ52" s="3">
        <v>373.55</v>
      </c>
      <c r="BR52" s="3">
        <v>748820</v>
      </c>
      <c r="BS52" s="3"/>
      <c r="BT52" s="3"/>
      <c r="BU52" s="3"/>
      <c r="BV52" s="3"/>
      <c r="BW52" s="3"/>
      <c r="BX52" s="3">
        <v>34287.300000000003</v>
      </c>
      <c r="BY52" s="3"/>
      <c r="BZ52" s="3">
        <f t="shared" si="0"/>
        <v>32459535.370000001</v>
      </c>
    </row>
    <row r="53" spans="1:78" x14ac:dyDescent="0.3">
      <c r="A53" s="6">
        <v>251</v>
      </c>
      <c r="B53" s="2" t="s">
        <v>679</v>
      </c>
      <c r="C53" s="3"/>
      <c r="D53" s="3">
        <v>124739.48</v>
      </c>
      <c r="E53" s="3"/>
      <c r="F53" s="3">
        <v>32291</v>
      </c>
      <c r="G53" s="3">
        <v>30367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>
        <v>18650</v>
      </c>
      <c r="T53" s="3"/>
      <c r="U53" s="3">
        <v>153499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>
        <v>1435</v>
      </c>
      <c r="AJ53" s="3"/>
      <c r="AK53" s="3">
        <v>38653.879999999997</v>
      </c>
      <c r="AL53" s="3"/>
      <c r="AM53" s="3"/>
      <c r="AN53" s="3"/>
      <c r="AO53" s="3"/>
      <c r="AP53" s="3"/>
      <c r="AQ53" s="3"/>
      <c r="AR53" s="3"/>
      <c r="AS53" s="3"/>
      <c r="AT53" s="3">
        <v>16408.89</v>
      </c>
      <c r="AU53" s="3">
        <v>39443.339999999997</v>
      </c>
      <c r="AV53" s="3">
        <v>562.70000000000005</v>
      </c>
      <c r="AW53" s="3">
        <v>185734.31</v>
      </c>
      <c r="AX53" s="3"/>
      <c r="AY53" s="3">
        <v>104090.53</v>
      </c>
      <c r="AZ53" s="3"/>
      <c r="BA53" s="3"/>
      <c r="BB53" s="3">
        <v>24036.3</v>
      </c>
      <c r="BC53" s="3"/>
      <c r="BD53" s="3"/>
      <c r="BE53" s="3"/>
      <c r="BF53" s="3">
        <v>0</v>
      </c>
      <c r="BG53" s="3"/>
      <c r="BH53" s="3"/>
      <c r="BI53" s="3"/>
      <c r="BJ53" s="3"/>
      <c r="BK53" s="3">
        <v>56800</v>
      </c>
      <c r="BL53" s="3"/>
      <c r="BM53" s="3"/>
      <c r="BN53" s="3">
        <v>4147749.59</v>
      </c>
      <c r="BO53" s="3">
        <v>1794780.67</v>
      </c>
      <c r="BP53" s="3"/>
      <c r="BQ53" s="3">
        <v>327.84</v>
      </c>
      <c r="BR53" s="3">
        <v>150660</v>
      </c>
      <c r="BS53" s="3"/>
      <c r="BT53" s="3"/>
      <c r="BU53" s="3"/>
      <c r="BV53" s="3"/>
      <c r="BW53" s="3"/>
      <c r="BX53" s="3">
        <v>14305.5</v>
      </c>
      <c r="BY53" s="3"/>
      <c r="BZ53" s="3">
        <f t="shared" si="0"/>
        <v>6934535.0299999993</v>
      </c>
    </row>
    <row r="54" spans="1:78" x14ac:dyDescent="0.3">
      <c r="A54" s="6">
        <v>252</v>
      </c>
      <c r="B54" s="2" t="s">
        <v>680</v>
      </c>
      <c r="C54" s="3"/>
      <c r="D54" s="3">
        <v>432672.53</v>
      </c>
      <c r="E54" s="3"/>
      <c r="F54" s="3">
        <v>45908</v>
      </c>
      <c r="G54" s="3">
        <v>31632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>
        <v>44471</v>
      </c>
      <c r="T54" s="3"/>
      <c r="U54" s="3">
        <v>162108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>
        <v>1435</v>
      </c>
      <c r="AJ54" s="3"/>
      <c r="AK54" s="3">
        <v>62191.68</v>
      </c>
      <c r="AL54" s="3"/>
      <c r="AM54" s="3"/>
      <c r="AN54" s="3"/>
      <c r="AO54" s="3"/>
      <c r="AP54" s="3"/>
      <c r="AQ54" s="3"/>
      <c r="AR54" s="3"/>
      <c r="AS54" s="3"/>
      <c r="AT54" s="3">
        <v>20178.21</v>
      </c>
      <c r="AU54" s="3">
        <v>156841</v>
      </c>
      <c r="AV54" s="3"/>
      <c r="AW54" s="3">
        <v>232468</v>
      </c>
      <c r="AX54" s="3"/>
      <c r="AY54" s="3">
        <v>139594</v>
      </c>
      <c r="AZ54" s="3"/>
      <c r="BA54" s="3"/>
      <c r="BB54" s="3">
        <v>45135</v>
      </c>
      <c r="BC54" s="3"/>
      <c r="BD54" s="3"/>
      <c r="BE54" s="3"/>
      <c r="BF54" s="3">
        <v>17215</v>
      </c>
      <c r="BG54" s="3">
        <v>24955.84</v>
      </c>
      <c r="BH54" s="3">
        <v>124960</v>
      </c>
      <c r="BI54" s="3"/>
      <c r="BJ54" s="3"/>
      <c r="BK54" s="3">
        <v>106875.36</v>
      </c>
      <c r="BL54" s="3"/>
      <c r="BM54" s="3"/>
      <c r="BN54" s="3">
        <v>7461653.6900000004</v>
      </c>
      <c r="BO54" s="3">
        <v>3121319.29</v>
      </c>
      <c r="BP54" s="3">
        <v>4123.71</v>
      </c>
      <c r="BQ54" s="3">
        <v>339.31</v>
      </c>
      <c r="BR54" s="3">
        <v>270320</v>
      </c>
      <c r="BS54" s="3">
        <v>37260</v>
      </c>
      <c r="BT54" s="3"/>
      <c r="BU54" s="3"/>
      <c r="BV54" s="3"/>
      <c r="BW54" s="3"/>
      <c r="BX54" s="3">
        <v>35710.339999999997</v>
      </c>
      <c r="BY54" s="3"/>
      <c r="BZ54" s="3">
        <f t="shared" si="0"/>
        <v>12579366.960000003</v>
      </c>
    </row>
    <row r="55" spans="1:78" x14ac:dyDescent="0.3">
      <c r="A55" s="6">
        <v>253</v>
      </c>
      <c r="B55" s="2" t="s">
        <v>56</v>
      </c>
      <c r="C55" s="3"/>
      <c r="D55" s="3">
        <v>486837.96</v>
      </c>
      <c r="E55" s="3"/>
      <c r="F55" s="3">
        <v>62924.97</v>
      </c>
      <c r="G55" s="3">
        <v>28966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>
        <v>27257</v>
      </c>
      <c r="T55" s="3"/>
      <c r="U55" s="3">
        <v>106647.18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>
        <v>35300.080000000002</v>
      </c>
      <c r="AL55" s="3"/>
      <c r="AM55" s="3"/>
      <c r="AN55" s="3"/>
      <c r="AO55" s="3"/>
      <c r="AP55" s="3"/>
      <c r="AQ55" s="3"/>
      <c r="AR55" s="3"/>
      <c r="AS55" s="3"/>
      <c r="AT55" s="3">
        <v>13765.69</v>
      </c>
      <c r="AU55" s="3">
        <v>39335.54</v>
      </c>
      <c r="AV55" s="3"/>
      <c r="AW55" s="3">
        <v>152951.35999999999</v>
      </c>
      <c r="AX55" s="3"/>
      <c r="AY55" s="3">
        <v>63120</v>
      </c>
      <c r="AZ55" s="3">
        <v>4320</v>
      </c>
      <c r="BA55" s="3"/>
      <c r="BB55" s="3">
        <v>32000</v>
      </c>
      <c r="BC55" s="3"/>
      <c r="BD55" s="3"/>
      <c r="BE55" s="3"/>
      <c r="BF55" s="3">
        <v>0</v>
      </c>
      <c r="BG55" s="3"/>
      <c r="BH55" s="3"/>
      <c r="BI55" s="3"/>
      <c r="BJ55" s="3"/>
      <c r="BK55" s="3">
        <v>52780.88</v>
      </c>
      <c r="BL55" s="3"/>
      <c r="BM55" s="3"/>
      <c r="BN55" s="3">
        <v>4074948.76</v>
      </c>
      <c r="BO55" s="3">
        <v>1711974.75</v>
      </c>
      <c r="BP55" s="3"/>
      <c r="BQ55" s="3">
        <v>105.38</v>
      </c>
      <c r="BR55" s="3">
        <v>150040</v>
      </c>
      <c r="BS55" s="3"/>
      <c r="BT55" s="3"/>
      <c r="BU55" s="3"/>
      <c r="BV55" s="3"/>
      <c r="BW55" s="3"/>
      <c r="BX55" s="3">
        <v>17639.71</v>
      </c>
      <c r="BY55" s="3"/>
      <c r="BZ55" s="3">
        <f t="shared" si="0"/>
        <v>7060915.2599999998</v>
      </c>
    </row>
    <row r="56" spans="1:78" x14ac:dyDescent="0.3">
      <c r="A56" s="6">
        <v>254</v>
      </c>
      <c r="B56" s="2" t="s">
        <v>681</v>
      </c>
      <c r="C56" s="3"/>
      <c r="D56" s="3">
        <v>334306.65999999997</v>
      </c>
      <c r="E56" s="3"/>
      <c r="F56" s="3">
        <v>24438</v>
      </c>
      <c r="G56" s="3">
        <v>29343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v>27256.43</v>
      </c>
      <c r="T56" s="3"/>
      <c r="U56" s="3">
        <v>101855.42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>
        <v>38744.46</v>
      </c>
      <c r="AL56" s="3"/>
      <c r="AM56" s="3"/>
      <c r="AN56" s="3"/>
      <c r="AO56" s="3"/>
      <c r="AP56" s="3"/>
      <c r="AQ56" s="3"/>
      <c r="AR56" s="3"/>
      <c r="AS56" s="3"/>
      <c r="AT56" s="3">
        <v>10343.77</v>
      </c>
      <c r="AU56" s="3">
        <v>11095.43</v>
      </c>
      <c r="AV56" s="3"/>
      <c r="AW56" s="3">
        <v>122480.39</v>
      </c>
      <c r="AX56" s="3"/>
      <c r="AY56" s="3">
        <v>55861.77</v>
      </c>
      <c r="AZ56" s="3"/>
      <c r="BA56" s="3"/>
      <c r="BB56" s="3">
        <v>20000</v>
      </c>
      <c r="BC56" s="3"/>
      <c r="BD56" s="3"/>
      <c r="BE56" s="3"/>
      <c r="BF56" s="3">
        <v>0</v>
      </c>
      <c r="BG56" s="3"/>
      <c r="BH56" s="3"/>
      <c r="BI56" s="3"/>
      <c r="BJ56" s="3"/>
      <c r="BK56" s="3">
        <v>19173.599999999999</v>
      </c>
      <c r="BL56" s="3"/>
      <c r="BM56" s="3"/>
      <c r="BN56" s="3">
        <v>4633064.8099999996</v>
      </c>
      <c r="BO56" s="3">
        <v>1430494</v>
      </c>
      <c r="BP56" s="3"/>
      <c r="BQ56" s="3">
        <v>145.09</v>
      </c>
      <c r="BR56" s="3">
        <v>175150</v>
      </c>
      <c r="BS56" s="3"/>
      <c r="BT56" s="3"/>
      <c r="BU56" s="3"/>
      <c r="BV56" s="3"/>
      <c r="BW56" s="3"/>
      <c r="BX56" s="3">
        <v>4171.83</v>
      </c>
      <c r="BY56" s="3"/>
      <c r="BZ56" s="3">
        <f t="shared" si="0"/>
        <v>7037924.6599999992</v>
      </c>
    </row>
    <row r="57" spans="1:78" x14ac:dyDescent="0.3">
      <c r="A57" s="6">
        <v>255</v>
      </c>
      <c r="B57" s="2" t="s">
        <v>682</v>
      </c>
      <c r="C57" s="3"/>
      <c r="D57" s="3">
        <v>388208.21</v>
      </c>
      <c r="E57" s="3">
        <v>19500</v>
      </c>
      <c r="F57" s="3">
        <v>237679</v>
      </c>
      <c r="G57" s="3">
        <v>47091</v>
      </c>
      <c r="H57" s="3"/>
      <c r="I57" s="3"/>
      <c r="J57" s="3"/>
      <c r="K57" s="3"/>
      <c r="L57" s="3"/>
      <c r="M57" s="3"/>
      <c r="N57" s="3">
        <v>112285.06</v>
      </c>
      <c r="O57" s="3">
        <v>66418.03</v>
      </c>
      <c r="P57" s="3">
        <v>14480</v>
      </c>
      <c r="Q57" s="3">
        <v>14000</v>
      </c>
      <c r="R57" s="3"/>
      <c r="S57" s="3">
        <v>334257</v>
      </c>
      <c r="T57" s="3"/>
      <c r="U57" s="3">
        <v>690994.01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>
        <v>20084</v>
      </c>
      <c r="AJ57" s="3"/>
      <c r="AK57" s="3">
        <v>302113.69</v>
      </c>
      <c r="AL57" s="3"/>
      <c r="AM57" s="3"/>
      <c r="AN57" s="3"/>
      <c r="AO57" s="3"/>
      <c r="AP57" s="3"/>
      <c r="AQ57" s="3"/>
      <c r="AR57" s="3"/>
      <c r="AS57" s="3"/>
      <c r="AT57" s="3">
        <v>61343.83</v>
      </c>
      <c r="AU57" s="3">
        <v>264000</v>
      </c>
      <c r="AV57" s="3">
        <v>9334.7800000000007</v>
      </c>
      <c r="AW57" s="3">
        <v>752796.61</v>
      </c>
      <c r="AX57" s="3"/>
      <c r="AY57" s="3">
        <v>260187.33</v>
      </c>
      <c r="AZ57" s="3"/>
      <c r="BA57" s="3"/>
      <c r="BB57" s="3">
        <v>143679.22</v>
      </c>
      <c r="BC57" s="3">
        <v>3564</v>
      </c>
      <c r="BD57" s="3"/>
      <c r="BE57" s="3"/>
      <c r="BF57" s="3">
        <v>1742.05</v>
      </c>
      <c r="BG57" s="3">
        <v>67819.539999999994</v>
      </c>
      <c r="BH57" s="3">
        <v>300000</v>
      </c>
      <c r="BI57" s="3"/>
      <c r="BJ57" s="3">
        <v>226013.15</v>
      </c>
      <c r="BK57" s="3">
        <v>127046</v>
      </c>
      <c r="BL57" s="3"/>
      <c r="BM57" s="3">
        <v>7706.56</v>
      </c>
      <c r="BN57" s="3">
        <v>28200239.050000001</v>
      </c>
      <c r="BO57" s="3">
        <v>7861936.25</v>
      </c>
      <c r="BP57" s="3">
        <v>8247.42</v>
      </c>
      <c r="BQ57" s="3">
        <v>779.28</v>
      </c>
      <c r="BR57" s="3">
        <v>987687.06</v>
      </c>
      <c r="BS57" s="3">
        <v>24300</v>
      </c>
      <c r="BT57" s="3"/>
      <c r="BU57" s="3"/>
      <c r="BV57" s="3"/>
      <c r="BW57" s="3"/>
      <c r="BX57" s="3">
        <v>42355.17</v>
      </c>
      <c r="BY57" s="3"/>
      <c r="BZ57" s="3">
        <f t="shared" si="0"/>
        <v>41597887.300000012</v>
      </c>
    </row>
    <row r="58" spans="1:78" x14ac:dyDescent="0.3">
      <c r="A58" s="6">
        <v>256</v>
      </c>
      <c r="B58" s="2" t="s">
        <v>57</v>
      </c>
      <c r="C58" s="3"/>
      <c r="D58" s="3">
        <v>510731.99</v>
      </c>
      <c r="E58" s="3"/>
      <c r="F58" s="3">
        <v>31143</v>
      </c>
      <c r="G58" s="3">
        <v>33963</v>
      </c>
      <c r="H58" s="3"/>
      <c r="I58" s="3"/>
      <c r="J58" s="3"/>
      <c r="K58" s="3"/>
      <c r="L58" s="3"/>
      <c r="M58" s="3"/>
      <c r="N58" s="3"/>
      <c r="O58" s="3"/>
      <c r="P58" s="3">
        <v>2480</v>
      </c>
      <c r="Q58" s="3">
        <v>14000</v>
      </c>
      <c r="R58" s="3"/>
      <c r="S58" s="3">
        <v>111897</v>
      </c>
      <c r="T58" s="3"/>
      <c r="U58" s="3">
        <v>120505</v>
      </c>
      <c r="V58" s="3"/>
      <c r="W58" s="3"/>
      <c r="X58" s="3"/>
      <c r="Y58" s="3"/>
      <c r="Z58" s="3"/>
      <c r="AA58" s="3"/>
      <c r="AB58" s="3"/>
      <c r="AC58" s="3">
        <v>0</v>
      </c>
      <c r="AD58" s="3"/>
      <c r="AE58" s="3"/>
      <c r="AF58" s="3"/>
      <c r="AG58" s="3"/>
      <c r="AH58" s="3"/>
      <c r="AI58" s="3"/>
      <c r="AJ58" s="3"/>
      <c r="AK58" s="3">
        <v>70129.820000000007</v>
      </c>
      <c r="AL58" s="3"/>
      <c r="AM58" s="3"/>
      <c r="AN58" s="3"/>
      <c r="AO58" s="3"/>
      <c r="AP58" s="3"/>
      <c r="AQ58" s="3"/>
      <c r="AR58" s="3"/>
      <c r="AS58" s="3"/>
      <c r="AT58" s="3">
        <v>17552.61</v>
      </c>
      <c r="AU58" s="3">
        <v>55787.07</v>
      </c>
      <c r="AV58" s="3"/>
      <c r="AW58" s="3">
        <v>198810.57</v>
      </c>
      <c r="AX58" s="3"/>
      <c r="AY58" s="3">
        <v>116727.51</v>
      </c>
      <c r="AZ58" s="3"/>
      <c r="BA58" s="3">
        <v>10467.75</v>
      </c>
      <c r="BB58" s="3">
        <v>103969.62</v>
      </c>
      <c r="BC58" s="3"/>
      <c r="BD58" s="3"/>
      <c r="BE58" s="3"/>
      <c r="BF58" s="3">
        <v>0</v>
      </c>
      <c r="BG58" s="3"/>
      <c r="BH58" s="3"/>
      <c r="BI58" s="3"/>
      <c r="BJ58" s="3"/>
      <c r="BK58" s="3">
        <v>116872.94</v>
      </c>
      <c r="BL58" s="3"/>
      <c r="BM58" s="3"/>
      <c r="BN58" s="3">
        <v>7983719.5999999996</v>
      </c>
      <c r="BO58" s="3">
        <v>2927699.5</v>
      </c>
      <c r="BP58" s="3">
        <v>4123.71</v>
      </c>
      <c r="BQ58" s="3">
        <v>246.84</v>
      </c>
      <c r="BR58" s="3">
        <v>282719.25</v>
      </c>
      <c r="BS58" s="3"/>
      <c r="BT58" s="3"/>
      <c r="BU58" s="3"/>
      <c r="BV58" s="3"/>
      <c r="BW58" s="3"/>
      <c r="BX58" s="3">
        <v>47721.73</v>
      </c>
      <c r="BY58" s="3"/>
      <c r="BZ58" s="3">
        <f t="shared" si="0"/>
        <v>12761268.510000002</v>
      </c>
    </row>
    <row r="59" spans="1:78" x14ac:dyDescent="0.3">
      <c r="A59" s="6">
        <v>257</v>
      </c>
      <c r="B59" s="2" t="s">
        <v>683</v>
      </c>
      <c r="C59" s="3"/>
      <c r="D59" s="3">
        <v>290078.73</v>
      </c>
      <c r="E59" s="3"/>
      <c r="F59" s="3">
        <v>21136</v>
      </c>
      <c r="G59" s="3">
        <v>29855</v>
      </c>
      <c r="H59" s="3"/>
      <c r="I59" s="3"/>
      <c r="J59" s="3"/>
      <c r="K59" s="3"/>
      <c r="L59" s="3"/>
      <c r="M59" s="3"/>
      <c r="N59" s="3">
        <v>45352.17</v>
      </c>
      <c r="O59" s="3">
        <v>22519.46</v>
      </c>
      <c r="P59" s="3"/>
      <c r="Q59" s="3">
        <v>28000</v>
      </c>
      <c r="R59" s="3"/>
      <c r="S59" s="3">
        <v>11477.42</v>
      </c>
      <c r="T59" s="3"/>
      <c r="U59" s="3">
        <v>87509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>
        <v>28524.53</v>
      </c>
      <c r="AL59" s="3"/>
      <c r="AM59" s="3"/>
      <c r="AN59" s="3"/>
      <c r="AO59" s="3"/>
      <c r="AP59" s="3"/>
      <c r="AQ59" s="3"/>
      <c r="AR59" s="3"/>
      <c r="AS59" s="3"/>
      <c r="AT59" s="3">
        <v>9777</v>
      </c>
      <c r="AU59" s="3">
        <v>28205.63</v>
      </c>
      <c r="AV59" s="3"/>
      <c r="AW59" s="3">
        <v>109682</v>
      </c>
      <c r="AX59" s="3"/>
      <c r="AY59" s="3">
        <v>56967</v>
      </c>
      <c r="AZ59" s="3"/>
      <c r="BA59" s="3"/>
      <c r="BB59" s="3">
        <v>9307</v>
      </c>
      <c r="BC59" s="3"/>
      <c r="BD59" s="3"/>
      <c r="BE59" s="3"/>
      <c r="BF59" s="3">
        <v>309</v>
      </c>
      <c r="BG59" s="3"/>
      <c r="BH59" s="3"/>
      <c r="BI59" s="3"/>
      <c r="BJ59" s="3"/>
      <c r="BK59" s="3">
        <v>16137.7</v>
      </c>
      <c r="BL59" s="3"/>
      <c r="BM59" s="3">
        <v>6525</v>
      </c>
      <c r="BN59" s="3">
        <v>3831209</v>
      </c>
      <c r="BO59" s="3">
        <v>1176873.48</v>
      </c>
      <c r="BP59" s="3"/>
      <c r="BQ59" s="3">
        <v>193.64</v>
      </c>
      <c r="BR59" s="3">
        <v>139190</v>
      </c>
      <c r="BS59" s="3"/>
      <c r="BT59" s="3"/>
      <c r="BU59" s="3"/>
      <c r="BV59" s="3"/>
      <c r="BW59" s="3"/>
      <c r="BX59" s="3">
        <v>3634.2</v>
      </c>
      <c r="BY59" s="3"/>
      <c r="BZ59" s="3">
        <f t="shared" si="0"/>
        <v>5952462.959999999</v>
      </c>
    </row>
    <row r="60" spans="1:78" x14ac:dyDescent="0.3">
      <c r="A60" s="6">
        <v>258</v>
      </c>
      <c r="B60" s="2" t="s">
        <v>684</v>
      </c>
      <c r="C60" s="3"/>
      <c r="D60" s="3"/>
      <c r="E60" s="3"/>
      <c r="F60" s="3">
        <v>336927.5</v>
      </c>
      <c r="G60" s="3">
        <v>80732.83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>
        <v>2530599</v>
      </c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>
        <v>37385.53</v>
      </c>
      <c r="AI60" s="3"/>
      <c r="AJ60" s="3"/>
      <c r="AK60" s="3">
        <v>574577.22</v>
      </c>
      <c r="AL60" s="3"/>
      <c r="AM60" s="3"/>
      <c r="AN60" s="3"/>
      <c r="AO60" s="3">
        <v>11852.87</v>
      </c>
      <c r="AP60" s="3"/>
      <c r="AQ60" s="3"/>
      <c r="AR60" s="3"/>
      <c r="AS60" s="3"/>
      <c r="AT60" s="3">
        <v>134861</v>
      </c>
      <c r="AU60" s="3">
        <v>347373</v>
      </c>
      <c r="AV60" s="3">
        <v>4936.62</v>
      </c>
      <c r="AW60" s="3">
        <v>1299225</v>
      </c>
      <c r="AX60" s="3"/>
      <c r="AY60" s="3">
        <v>452508</v>
      </c>
      <c r="AZ60" s="3">
        <v>47234.66</v>
      </c>
      <c r="BA60" s="3">
        <v>40005</v>
      </c>
      <c r="BB60" s="3">
        <v>800000</v>
      </c>
      <c r="BC60" s="3"/>
      <c r="BD60" s="3"/>
      <c r="BE60" s="3"/>
      <c r="BF60" s="3">
        <v>38715.81</v>
      </c>
      <c r="BG60" s="3">
        <v>136811.97</v>
      </c>
      <c r="BH60" s="3"/>
      <c r="BI60" s="3"/>
      <c r="BJ60" s="3"/>
      <c r="BK60" s="3">
        <v>57906.85</v>
      </c>
      <c r="BL60" s="3"/>
      <c r="BM60" s="3">
        <v>14970.44</v>
      </c>
      <c r="BN60" s="3">
        <v>64328418.869999997</v>
      </c>
      <c r="BO60" s="3">
        <v>12474376.140000001</v>
      </c>
      <c r="BP60" s="3">
        <v>12371.13</v>
      </c>
      <c r="BQ60" s="3">
        <v>1500.83</v>
      </c>
      <c r="BR60" s="3">
        <v>2167598.44</v>
      </c>
      <c r="BS60" s="3">
        <v>98880</v>
      </c>
      <c r="BT60" s="3"/>
      <c r="BU60" s="3"/>
      <c r="BV60" s="3"/>
      <c r="BW60" s="3"/>
      <c r="BX60" s="3">
        <v>225174.02</v>
      </c>
      <c r="BY60" s="3"/>
      <c r="BZ60" s="3">
        <f t="shared" si="0"/>
        <v>86254942.729999989</v>
      </c>
    </row>
    <row r="61" spans="1:78" x14ac:dyDescent="0.3">
      <c r="A61" s="6">
        <v>259</v>
      </c>
      <c r="B61" s="2" t="s">
        <v>58</v>
      </c>
      <c r="C61" s="3"/>
      <c r="D61" s="3">
        <v>4384.26</v>
      </c>
      <c r="E61" s="3"/>
      <c r="F61" s="3">
        <v>96105</v>
      </c>
      <c r="G61" s="3">
        <v>41641</v>
      </c>
      <c r="H61" s="3"/>
      <c r="I61" s="3"/>
      <c r="J61" s="3"/>
      <c r="K61" s="3"/>
      <c r="L61" s="3"/>
      <c r="M61" s="3"/>
      <c r="N61" s="3">
        <v>23476.62</v>
      </c>
      <c r="O61" s="3">
        <v>26344.21</v>
      </c>
      <c r="P61" s="3"/>
      <c r="Q61" s="3"/>
      <c r="R61" s="3"/>
      <c r="S61" s="3">
        <v>7115.35</v>
      </c>
      <c r="T61" s="3"/>
      <c r="U61" s="3">
        <v>950606.57</v>
      </c>
      <c r="V61" s="3"/>
      <c r="W61" s="3"/>
      <c r="X61" s="3">
        <v>29884.03</v>
      </c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>
        <v>15653.33</v>
      </c>
      <c r="AJ61" s="3"/>
      <c r="AK61" s="3">
        <v>271191.42</v>
      </c>
      <c r="AL61" s="3"/>
      <c r="AM61" s="3"/>
      <c r="AN61" s="3"/>
      <c r="AO61" s="3"/>
      <c r="AP61" s="3"/>
      <c r="AQ61" s="3"/>
      <c r="AR61" s="3"/>
      <c r="AS61" s="3"/>
      <c r="AT61" s="3">
        <v>26205.64</v>
      </c>
      <c r="AU61" s="3">
        <v>36364.79</v>
      </c>
      <c r="AV61" s="3">
        <v>1297.22</v>
      </c>
      <c r="AW61" s="3">
        <v>307839</v>
      </c>
      <c r="AX61" s="3"/>
      <c r="AY61" s="3">
        <v>151666.79</v>
      </c>
      <c r="AZ61" s="3">
        <v>11660</v>
      </c>
      <c r="BA61" s="3"/>
      <c r="BB61" s="3">
        <v>67100</v>
      </c>
      <c r="BC61" s="3"/>
      <c r="BD61" s="3"/>
      <c r="BE61" s="3"/>
      <c r="BF61" s="3">
        <v>10228.44</v>
      </c>
      <c r="BG61" s="3"/>
      <c r="BH61" s="3"/>
      <c r="BI61" s="3"/>
      <c r="BJ61" s="3"/>
      <c r="BK61" s="3">
        <v>7559.04</v>
      </c>
      <c r="BL61" s="3"/>
      <c r="BM61" s="3"/>
      <c r="BN61" s="3">
        <v>30507353.710000001</v>
      </c>
      <c r="BO61" s="3">
        <v>4262771.9400000004</v>
      </c>
      <c r="BP61" s="3">
        <v>4123.71</v>
      </c>
      <c r="BQ61" s="3">
        <v>345.63</v>
      </c>
      <c r="BR61" s="3">
        <v>1102351.3799999999</v>
      </c>
      <c r="BS61" s="3"/>
      <c r="BT61" s="3"/>
      <c r="BU61" s="3"/>
      <c r="BV61" s="3"/>
      <c r="BW61" s="3"/>
      <c r="BX61" s="3">
        <v>65224.59</v>
      </c>
      <c r="BY61" s="3"/>
      <c r="BZ61" s="3">
        <f t="shared" si="0"/>
        <v>38028493.670000009</v>
      </c>
    </row>
    <row r="62" spans="1:78" x14ac:dyDescent="0.3">
      <c r="A62" s="6">
        <v>260</v>
      </c>
      <c r="B62" s="2" t="s">
        <v>59</v>
      </c>
      <c r="C62" s="3"/>
      <c r="D62" s="3">
        <v>36946.97</v>
      </c>
      <c r="E62" s="3">
        <v>12000</v>
      </c>
      <c r="F62" s="3">
        <v>65637</v>
      </c>
      <c r="G62" s="3">
        <v>41204</v>
      </c>
      <c r="H62" s="3"/>
      <c r="I62" s="3"/>
      <c r="J62" s="3"/>
      <c r="K62" s="3"/>
      <c r="L62" s="3"/>
      <c r="M62" s="3"/>
      <c r="N62" s="3"/>
      <c r="O62" s="3"/>
      <c r="P62" s="3">
        <v>12000</v>
      </c>
      <c r="Q62" s="3"/>
      <c r="R62" s="3"/>
      <c r="S62" s="3"/>
      <c r="T62" s="3"/>
      <c r="U62" s="3">
        <v>741678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>
        <v>185828.12</v>
      </c>
      <c r="AL62" s="3"/>
      <c r="AM62" s="3"/>
      <c r="AN62" s="3"/>
      <c r="AO62" s="3"/>
      <c r="AP62" s="3"/>
      <c r="AQ62" s="3"/>
      <c r="AR62" s="3"/>
      <c r="AS62" s="3"/>
      <c r="AT62" s="3">
        <v>22802.2</v>
      </c>
      <c r="AU62" s="3">
        <v>58059.71</v>
      </c>
      <c r="AV62" s="3"/>
      <c r="AW62" s="3">
        <v>274269.99</v>
      </c>
      <c r="AX62" s="3"/>
      <c r="AY62" s="3">
        <v>72803.88</v>
      </c>
      <c r="AZ62" s="3">
        <v>1620</v>
      </c>
      <c r="BA62" s="3"/>
      <c r="BB62" s="3">
        <v>86940.5</v>
      </c>
      <c r="BC62" s="3"/>
      <c r="BD62" s="3"/>
      <c r="BE62" s="3"/>
      <c r="BF62" s="3"/>
      <c r="BG62" s="3"/>
      <c r="BH62" s="3"/>
      <c r="BI62" s="3"/>
      <c r="BJ62" s="3"/>
      <c r="BK62" s="3">
        <v>13328.49</v>
      </c>
      <c r="BL62" s="3"/>
      <c r="BM62" s="3">
        <v>890</v>
      </c>
      <c r="BN62" s="3">
        <v>20356936.18</v>
      </c>
      <c r="BO62" s="3">
        <v>3029816.09</v>
      </c>
      <c r="BP62" s="3">
        <v>4123.71</v>
      </c>
      <c r="BQ62" s="3">
        <v>425.39</v>
      </c>
      <c r="BR62" s="3">
        <v>738408.69</v>
      </c>
      <c r="BS62" s="3"/>
      <c r="BT62" s="3"/>
      <c r="BU62" s="3"/>
      <c r="BV62" s="3"/>
      <c r="BW62" s="3"/>
      <c r="BX62" s="3">
        <v>69432.3</v>
      </c>
      <c r="BY62" s="3"/>
      <c r="BZ62" s="3">
        <f t="shared" si="0"/>
        <v>25825151.220000003</v>
      </c>
    </row>
    <row r="63" spans="1:78" x14ac:dyDescent="0.3">
      <c r="A63" s="6">
        <v>261</v>
      </c>
      <c r="B63" s="2" t="s">
        <v>685</v>
      </c>
      <c r="C63" s="3"/>
      <c r="D63" s="3">
        <v>220466.6</v>
      </c>
      <c r="E63" s="3"/>
      <c r="F63" s="3">
        <v>85110</v>
      </c>
      <c r="G63" s="3">
        <v>49286</v>
      </c>
      <c r="H63" s="3"/>
      <c r="I63" s="3"/>
      <c r="J63" s="3"/>
      <c r="K63" s="3"/>
      <c r="L63" s="3"/>
      <c r="M63" s="3"/>
      <c r="N63" s="3">
        <v>43941.07</v>
      </c>
      <c r="O63" s="3">
        <v>56360.92</v>
      </c>
      <c r="P63" s="3"/>
      <c r="Q63" s="3"/>
      <c r="R63" s="3"/>
      <c r="S63" s="3">
        <v>44472</v>
      </c>
      <c r="T63" s="3"/>
      <c r="U63" s="3">
        <v>535098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>
        <v>154696.12</v>
      </c>
      <c r="AL63" s="3"/>
      <c r="AM63" s="3"/>
      <c r="AN63" s="3"/>
      <c r="AO63" s="3">
        <v>282.45999999999998</v>
      </c>
      <c r="AP63" s="3"/>
      <c r="AQ63" s="3"/>
      <c r="AR63" s="3"/>
      <c r="AS63" s="3"/>
      <c r="AT63" s="3">
        <v>34010.379999999997</v>
      </c>
      <c r="AU63" s="3">
        <v>19617.16</v>
      </c>
      <c r="AV63" s="3">
        <v>433.08</v>
      </c>
      <c r="AW63" s="3">
        <v>442904.84</v>
      </c>
      <c r="AX63" s="3"/>
      <c r="AY63" s="3">
        <v>120566.72</v>
      </c>
      <c r="AZ63" s="3">
        <v>25220.67</v>
      </c>
      <c r="BA63" s="3"/>
      <c r="BB63" s="3">
        <v>44200.67</v>
      </c>
      <c r="BC63" s="3"/>
      <c r="BD63" s="3"/>
      <c r="BE63" s="3"/>
      <c r="BF63" s="3">
        <v>2157.36</v>
      </c>
      <c r="BG63" s="3"/>
      <c r="BH63" s="3"/>
      <c r="BI63" s="3"/>
      <c r="BJ63" s="3"/>
      <c r="BK63" s="3">
        <v>25327.15</v>
      </c>
      <c r="BL63" s="3"/>
      <c r="BM63" s="3">
        <v>1600.6</v>
      </c>
      <c r="BN63" s="3">
        <v>19999710.280000001</v>
      </c>
      <c r="BO63" s="3">
        <v>4279983.16</v>
      </c>
      <c r="BP63" s="3">
        <v>12360</v>
      </c>
      <c r="BQ63" s="3">
        <v>567.37</v>
      </c>
      <c r="BR63" s="3">
        <v>709750</v>
      </c>
      <c r="BS63" s="3"/>
      <c r="BT63" s="3"/>
      <c r="BU63" s="3"/>
      <c r="BV63" s="3"/>
      <c r="BW63" s="3"/>
      <c r="BX63" s="3">
        <v>36300</v>
      </c>
      <c r="BY63" s="3"/>
      <c r="BZ63" s="3">
        <f t="shared" si="0"/>
        <v>26944422.610000003</v>
      </c>
    </row>
    <row r="64" spans="1:78" x14ac:dyDescent="0.3">
      <c r="A64" s="6">
        <v>262</v>
      </c>
      <c r="B64" s="2" t="s">
        <v>60</v>
      </c>
      <c r="C64" s="3"/>
      <c r="D64" s="3">
        <v>57076.95</v>
      </c>
      <c r="E64" s="3"/>
      <c r="F64" s="3">
        <v>108668.14</v>
      </c>
      <c r="G64" s="3">
        <v>26029.08</v>
      </c>
      <c r="H64" s="3"/>
      <c r="I64" s="3"/>
      <c r="J64" s="3"/>
      <c r="K64" s="3"/>
      <c r="L64" s="3"/>
      <c r="M64" s="3"/>
      <c r="N64" s="3">
        <v>47813.11</v>
      </c>
      <c r="O64" s="3">
        <v>15376.38</v>
      </c>
      <c r="P64" s="3">
        <v>26480</v>
      </c>
      <c r="Q64" s="3"/>
      <c r="R64" s="3"/>
      <c r="S64" s="3">
        <v>300000</v>
      </c>
      <c r="T64" s="3"/>
      <c r="U64" s="3">
        <v>510538</v>
      </c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>
        <v>176469.42</v>
      </c>
      <c r="AL64" s="3"/>
      <c r="AM64" s="3"/>
      <c r="AN64" s="3"/>
      <c r="AO64" s="3">
        <v>368.78</v>
      </c>
      <c r="AP64" s="3"/>
      <c r="AQ64" s="3"/>
      <c r="AR64" s="3"/>
      <c r="AS64" s="3"/>
      <c r="AT64" s="3">
        <v>33729.11</v>
      </c>
      <c r="AU64" s="3">
        <v>21455.39</v>
      </c>
      <c r="AV64" s="3">
        <v>0</v>
      </c>
      <c r="AW64" s="3">
        <v>367913.4</v>
      </c>
      <c r="AX64" s="3"/>
      <c r="AY64" s="3">
        <v>107149.02</v>
      </c>
      <c r="AZ64" s="3">
        <v>10400</v>
      </c>
      <c r="BA64" s="3"/>
      <c r="BB64" s="3">
        <v>38838.080000000002</v>
      </c>
      <c r="BC64" s="3"/>
      <c r="BD64" s="3"/>
      <c r="BE64" s="3"/>
      <c r="BF64" s="3">
        <v>0</v>
      </c>
      <c r="BG64" s="3"/>
      <c r="BH64" s="3"/>
      <c r="BI64" s="3"/>
      <c r="BJ64" s="3"/>
      <c r="BK64" s="3">
        <v>20352</v>
      </c>
      <c r="BL64" s="3"/>
      <c r="BM64" s="3">
        <v>792.98</v>
      </c>
      <c r="BN64" s="3">
        <v>23518874.16</v>
      </c>
      <c r="BO64" s="3">
        <v>3678386.98</v>
      </c>
      <c r="BP64" s="3">
        <v>4123.71</v>
      </c>
      <c r="BQ64" s="3">
        <v>592</v>
      </c>
      <c r="BR64" s="3">
        <v>757056.92</v>
      </c>
      <c r="BS64" s="3"/>
      <c r="BT64" s="3"/>
      <c r="BU64" s="3"/>
      <c r="BV64" s="3"/>
      <c r="BW64" s="3"/>
      <c r="BX64" s="3">
        <v>33737.519999999997</v>
      </c>
      <c r="BY64" s="3"/>
      <c r="BZ64" s="3">
        <f t="shared" si="0"/>
        <v>29862221.130000003</v>
      </c>
    </row>
    <row r="65" spans="1:78" x14ac:dyDescent="0.3">
      <c r="A65" s="6">
        <v>263</v>
      </c>
      <c r="B65" s="2" t="s">
        <v>686</v>
      </c>
      <c r="C65" s="3"/>
      <c r="D65" s="3">
        <v>292947.94</v>
      </c>
      <c r="E65" s="3"/>
      <c r="F65" s="3">
        <v>15843</v>
      </c>
      <c r="G65" s="3">
        <v>25638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>
        <v>38734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>
        <v>30722.799999999999</v>
      </c>
      <c r="AI65" s="3"/>
      <c r="AJ65" s="3"/>
      <c r="AK65" s="3">
        <v>16992.79</v>
      </c>
      <c r="AL65" s="3"/>
      <c r="AM65" s="3"/>
      <c r="AN65" s="3"/>
      <c r="AO65" s="3"/>
      <c r="AP65" s="3"/>
      <c r="AQ65" s="3"/>
      <c r="AR65" s="3"/>
      <c r="AS65" s="3"/>
      <c r="AT65" s="3">
        <v>9942.85</v>
      </c>
      <c r="AU65" s="3">
        <v>27997.98</v>
      </c>
      <c r="AV65" s="3"/>
      <c r="AW65" s="3">
        <v>111994.75</v>
      </c>
      <c r="AX65" s="3"/>
      <c r="AY65" s="3">
        <v>65319</v>
      </c>
      <c r="AZ65" s="3"/>
      <c r="BA65" s="3"/>
      <c r="BB65" s="3">
        <v>35200</v>
      </c>
      <c r="BC65" s="3"/>
      <c r="BD65" s="3"/>
      <c r="BE65" s="3"/>
      <c r="BF65" s="3">
        <v>0</v>
      </c>
      <c r="BG65" s="3"/>
      <c r="BH65" s="3"/>
      <c r="BI65" s="3"/>
      <c r="BJ65" s="3"/>
      <c r="BK65" s="3">
        <v>113000</v>
      </c>
      <c r="BL65" s="3"/>
      <c r="BM65" s="3"/>
      <c r="BN65" s="3">
        <v>2349543.67</v>
      </c>
      <c r="BO65" s="3">
        <v>1773602.68</v>
      </c>
      <c r="BP65" s="3"/>
      <c r="BQ65" s="3">
        <v>56.52</v>
      </c>
      <c r="BR65" s="3">
        <v>80600</v>
      </c>
      <c r="BS65" s="3"/>
      <c r="BT65" s="3"/>
      <c r="BU65" s="3"/>
      <c r="BV65" s="3"/>
      <c r="BW65" s="3"/>
      <c r="BX65" s="3">
        <v>22920.84</v>
      </c>
      <c r="BY65" s="3"/>
      <c r="BZ65" s="3">
        <f t="shared" si="0"/>
        <v>5011056.8199999994</v>
      </c>
    </row>
    <row r="66" spans="1:78" x14ac:dyDescent="0.3">
      <c r="A66" s="6">
        <v>264</v>
      </c>
      <c r="B66" s="2" t="s">
        <v>61</v>
      </c>
      <c r="C66" s="3"/>
      <c r="D66" s="3">
        <v>744092.59</v>
      </c>
      <c r="E66" s="3"/>
      <c r="F66" s="3">
        <v>43107</v>
      </c>
      <c r="G66" s="3">
        <v>27659</v>
      </c>
      <c r="H66" s="3"/>
      <c r="I66" s="3"/>
      <c r="J66" s="3"/>
      <c r="K66" s="3"/>
      <c r="L66" s="3"/>
      <c r="M66" s="3"/>
      <c r="N66" s="3"/>
      <c r="O66" s="3"/>
      <c r="P66" s="3">
        <v>4500</v>
      </c>
      <c r="Q66" s="3"/>
      <c r="R66" s="3"/>
      <c r="S66" s="3"/>
      <c r="T66" s="3"/>
      <c r="U66" s="3">
        <v>137719.69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>
        <v>45563.66</v>
      </c>
      <c r="AL66" s="3"/>
      <c r="AM66" s="3"/>
      <c r="AN66" s="3"/>
      <c r="AO66" s="3"/>
      <c r="AP66" s="3"/>
      <c r="AQ66" s="3"/>
      <c r="AR66" s="3"/>
      <c r="AS66" s="3"/>
      <c r="AT66" s="3">
        <v>19561.490000000002</v>
      </c>
      <c r="AU66" s="3">
        <v>53910.11</v>
      </c>
      <c r="AV66" s="3"/>
      <c r="AW66" s="3">
        <v>220496.98</v>
      </c>
      <c r="AX66" s="3"/>
      <c r="AY66" s="3">
        <v>117956.16</v>
      </c>
      <c r="AZ66" s="3">
        <v>18825</v>
      </c>
      <c r="BA66" s="3"/>
      <c r="BB66" s="3">
        <v>30000</v>
      </c>
      <c r="BC66" s="3"/>
      <c r="BD66" s="3"/>
      <c r="BE66" s="3"/>
      <c r="BF66" s="3">
        <v>0</v>
      </c>
      <c r="BG66" s="3"/>
      <c r="BH66" s="3"/>
      <c r="BI66" s="3"/>
      <c r="BJ66" s="3"/>
      <c r="BK66" s="3">
        <v>158496.95999999999</v>
      </c>
      <c r="BL66" s="3"/>
      <c r="BM66" s="3"/>
      <c r="BN66" s="3">
        <v>5848141.0700000003</v>
      </c>
      <c r="BO66" s="3">
        <v>3019893.28</v>
      </c>
      <c r="BP66" s="3"/>
      <c r="BQ66" s="3">
        <v>198.84</v>
      </c>
      <c r="BR66" s="3">
        <v>213280</v>
      </c>
      <c r="BS66" s="3"/>
      <c r="BT66" s="3"/>
      <c r="BU66" s="3"/>
      <c r="BV66" s="3"/>
      <c r="BW66" s="3"/>
      <c r="BX66" s="3">
        <v>46431.63</v>
      </c>
      <c r="BY66" s="3"/>
      <c r="BZ66" s="3">
        <f t="shared" si="0"/>
        <v>10749833.460000001</v>
      </c>
    </row>
    <row r="67" spans="1:78" x14ac:dyDescent="0.3">
      <c r="A67" s="6">
        <v>265</v>
      </c>
      <c r="B67" s="2" t="s">
        <v>62</v>
      </c>
      <c r="C67" s="3"/>
      <c r="D67" s="3">
        <v>653736.42000000004</v>
      </c>
      <c r="E67" s="3"/>
      <c r="F67" s="3">
        <v>99646</v>
      </c>
      <c r="G67" s="3">
        <v>36377</v>
      </c>
      <c r="H67" s="3"/>
      <c r="I67" s="3"/>
      <c r="J67" s="3"/>
      <c r="K67" s="3"/>
      <c r="L67" s="3"/>
      <c r="M67" s="3"/>
      <c r="N67" s="3">
        <v>41447.57</v>
      </c>
      <c r="O67" s="3">
        <v>44979.35</v>
      </c>
      <c r="P67" s="3"/>
      <c r="Q67" s="3"/>
      <c r="R67" s="3"/>
      <c r="S67" s="3">
        <v>32792.97</v>
      </c>
      <c r="T67" s="3"/>
      <c r="U67" s="3">
        <v>268266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>
        <v>87853.49</v>
      </c>
      <c r="AL67" s="3"/>
      <c r="AM67" s="3"/>
      <c r="AN67" s="3"/>
      <c r="AO67" s="3"/>
      <c r="AP67" s="3"/>
      <c r="AQ67" s="3"/>
      <c r="AR67" s="3"/>
      <c r="AS67" s="3"/>
      <c r="AT67" s="3">
        <v>23143.01</v>
      </c>
      <c r="AU67" s="3">
        <v>56711</v>
      </c>
      <c r="AV67" s="3">
        <v>312.48</v>
      </c>
      <c r="AW67" s="3">
        <v>274553.26</v>
      </c>
      <c r="AX67" s="3">
        <v>12748.4</v>
      </c>
      <c r="AY67" s="3">
        <v>149254</v>
      </c>
      <c r="AZ67" s="3">
        <v>180</v>
      </c>
      <c r="BA67" s="3">
        <v>8165.68</v>
      </c>
      <c r="BB67" s="3">
        <v>48800</v>
      </c>
      <c r="BC67" s="3"/>
      <c r="BD67" s="3"/>
      <c r="BE67" s="3"/>
      <c r="BF67" s="3">
        <v>13593.97</v>
      </c>
      <c r="BG67" s="3"/>
      <c r="BH67" s="3"/>
      <c r="BI67" s="3"/>
      <c r="BJ67" s="3"/>
      <c r="BK67" s="3">
        <v>62036</v>
      </c>
      <c r="BL67" s="3"/>
      <c r="BM67" s="3">
        <v>2839.28</v>
      </c>
      <c r="BN67" s="3">
        <v>9871687.5399999991</v>
      </c>
      <c r="BO67" s="3">
        <v>3960780.78</v>
      </c>
      <c r="BP67" s="3">
        <v>4123.71</v>
      </c>
      <c r="BQ67" s="3">
        <v>229.01</v>
      </c>
      <c r="BR67" s="3">
        <v>343640</v>
      </c>
      <c r="BS67" s="3"/>
      <c r="BT67" s="3"/>
      <c r="BU67" s="3"/>
      <c r="BV67" s="3"/>
      <c r="BW67" s="3"/>
      <c r="BX67" s="3">
        <v>78704.19</v>
      </c>
      <c r="BY67" s="3"/>
      <c r="BZ67" s="3">
        <f t="shared" ref="BZ67:BZ130" si="1">SUM(C67:BY67)</f>
        <v>16176601.109999998</v>
      </c>
    </row>
    <row r="68" spans="1:78" x14ac:dyDescent="0.3">
      <c r="A68" s="6">
        <v>266</v>
      </c>
      <c r="B68" s="2" t="s">
        <v>687</v>
      </c>
      <c r="C68" s="3"/>
      <c r="D68" s="3">
        <v>621317.09</v>
      </c>
      <c r="E68" s="3"/>
      <c r="F68" s="3">
        <v>75655.600000000006</v>
      </c>
      <c r="G68" s="3">
        <v>31042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>
        <v>117635.53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>
        <v>28571.09</v>
      </c>
      <c r="AL68" s="3"/>
      <c r="AM68" s="3"/>
      <c r="AN68" s="3"/>
      <c r="AO68" s="3"/>
      <c r="AP68" s="3"/>
      <c r="AQ68" s="3">
        <v>887641.2</v>
      </c>
      <c r="AR68" s="3"/>
      <c r="AS68" s="3"/>
      <c r="AT68" s="3">
        <v>5168</v>
      </c>
      <c r="AU68" s="3">
        <v>8989.14</v>
      </c>
      <c r="AV68" s="3"/>
      <c r="AW68" s="3">
        <v>60967.11</v>
      </c>
      <c r="AX68" s="3">
        <v>8120</v>
      </c>
      <c r="AY68" s="3">
        <v>79829</v>
      </c>
      <c r="AZ68" s="3"/>
      <c r="BA68" s="3">
        <v>40248</v>
      </c>
      <c r="BB68" s="3">
        <v>20000</v>
      </c>
      <c r="BC68" s="3"/>
      <c r="BD68" s="3"/>
      <c r="BE68" s="3"/>
      <c r="BF68" s="3">
        <v>12799</v>
      </c>
      <c r="BG68" s="3"/>
      <c r="BH68" s="3"/>
      <c r="BI68" s="3"/>
      <c r="BJ68" s="3"/>
      <c r="BK68" s="3">
        <v>60984</v>
      </c>
      <c r="BL68" s="3"/>
      <c r="BM68" s="3"/>
      <c r="BN68" s="3">
        <v>4148680.79</v>
      </c>
      <c r="BO68" s="3">
        <v>1467360.89</v>
      </c>
      <c r="BP68" s="3"/>
      <c r="BQ68" s="3">
        <v>268.43</v>
      </c>
      <c r="BR68" s="3">
        <v>145000</v>
      </c>
      <c r="BS68" s="3"/>
      <c r="BT68" s="3"/>
      <c r="BU68" s="3"/>
      <c r="BV68" s="3"/>
      <c r="BW68" s="3"/>
      <c r="BX68" s="3">
        <v>8328.6</v>
      </c>
      <c r="BY68" s="3"/>
      <c r="BZ68" s="3">
        <f t="shared" si="1"/>
        <v>7828605.4699999988</v>
      </c>
    </row>
    <row r="69" spans="1:78" x14ac:dyDescent="0.3">
      <c r="A69" s="6">
        <v>267</v>
      </c>
      <c r="B69" s="2" t="s">
        <v>63</v>
      </c>
      <c r="C69" s="3"/>
      <c r="D69" s="3">
        <v>874878.19</v>
      </c>
      <c r="E69" s="3"/>
      <c r="F69" s="3">
        <v>37887.089999999997</v>
      </c>
      <c r="G69" s="3">
        <v>30937</v>
      </c>
      <c r="H69" s="3"/>
      <c r="I69" s="3"/>
      <c r="J69" s="3"/>
      <c r="K69" s="3"/>
      <c r="L69" s="3"/>
      <c r="M69" s="3"/>
      <c r="N69" s="3"/>
      <c r="O69" s="3"/>
      <c r="P69" s="3">
        <v>16000</v>
      </c>
      <c r="Q69" s="3"/>
      <c r="R69" s="3"/>
      <c r="S69" s="3">
        <v>159061</v>
      </c>
      <c r="T69" s="3"/>
      <c r="U69" s="3"/>
      <c r="V69" s="3"/>
      <c r="W69" s="3"/>
      <c r="X69" s="3">
        <v>17880.27</v>
      </c>
      <c r="Y69" s="3"/>
      <c r="Z69" s="3"/>
      <c r="AA69" s="3"/>
      <c r="AB69" s="3"/>
      <c r="AC69" s="3">
        <v>4000</v>
      </c>
      <c r="AD69" s="3"/>
      <c r="AE69" s="3"/>
      <c r="AF69" s="3"/>
      <c r="AG69" s="3"/>
      <c r="AH69" s="3"/>
      <c r="AI69" s="3"/>
      <c r="AJ69" s="3"/>
      <c r="AK69" s="3">
        <v>43027.91</v>
      </c>
      <c r="AL69" s="3"/>
      <c r="AM69" s="3"/>
      <c r="AN69" s="3"/>
      <c r="AO69" s="3"/>
      <c r="AP69" s="3"/>
      <c r="AQ69" s="3"/>
      <c r="AR69" s="3"/>
      <c r="AS69" s="3"/>
      <c r="AT69" s="3">
        <v>26398.22</v>
      </c>
      <c r="AU69" s="3">
        <v>45582.45</v>
      </c>
      <c r="AV69" s="3">
        <v>496</v>
      </c>
      <c r="AW69" s="3">
        <v>301238.96000000002</v>
      </c>
      <c r="AX69" s="3">
        <v>7511</v>
      </c>
      <c r="AY69" s="3">
        <v>160210.79</v>
      </c>
      <c r="AZ69" s="3">
        <v>0</v>
      </c>
      <c r="BA69" s="3"/>
      <c r="BB69" s="3">
        <v>23425.5</v>
      </c>
      <c r="BC69" s="3"/>
      <c r="BD69" s="3"/>
      <c r="BE69" s="3"/>
      <c r="BF69" s="3">
        <v>16111.5</v>
      </c>
      <c r="BG69" s="3"/>
      <c r="BH69" s="3"/>
      <c r="BI69" s="3"/>
      <c r="BJ69" s="3"/>
      <c r="BK69" s="3">
        <v>46251</v>
      </c>
      <c r="BL69" s="3"/>
      <c r="BM69" s="3">
        <v>2840</v>
      </c>
      <c r="BN69" s="3">
        <v>5788042</v>
      </c>
      <c r="BO69" s="3">
        <v>2370733.75</v>
      </c>
      <c r="BP69" s="3"/>
      <c r="BQ69" s="3">
        <v>209.28</v>
      </c>
      <c r="BR69" s="3">
        <v>212350</v>
      </c>
      <c r="BS69" s="3"/>
      <c r="BT69" s="3"/>
      <c r="BU69" s="3"/>
      <c r="BV69" s="3"/>
      <c r="BW69" s="3"/>
      <c r="BX69" s="3">
        <v>14526.9</v>
      </c>
      <c r="BY69" s="3"/>
      <c r="BZ69" s="3">
        <f t="shared" si="1"/>
        <v>10199598.809999999</v>
      </c>
    </row>
    <row r="70" spans="1:78" x14ac:dyDescent="0.3">
      <c r="A70" s="6">
        <v>268</v>
      </c>
      <c r="B70" s="2" t="s">
        <v>688</v>
      </c>
      <c r="C70" s="3"/>
      <c r="D70" s="3">
        <v>527335.54</v>
      </c>
      <c r="E70" s="3"/>
      <c r="F70" s="3">
        <v>37904.01</v>
      </c>
      <c r="G70" s="3">
        <v>29642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>
        <v>129600.42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>
        <v>30927.03</v>
      </c>
      <c r="AL70" s="3"/>
      <c r="AM70" s="3"/>
      <c r="AN70" s="3"/>
      <c r="AO70" s="3"/>
      <c r="AP70" s="3"/>
      <c r="AQ70" s="3"/>
      <c r="AR70" s="3"/>
      <c r="AS70" s="3"/>
      <c r="AT70" s="3">
        <v>10479.27</v>
      </c>
      <c r="AU70" s="3">
        <v>19000</v>
      </c>
      <c r="AV70" s="3"/>
      <c r="AW70" s="3">
        <v>128571.08</v>
      </c>
      <c r="AX70" s="3">
        <v>3897</v>
      </c>
      <c r="AY70" s="3">
        <v>73454</v>
      </c>
      <c r="AZ70" s="3"/>
      <c r="BA70" s="3"/>
      <c r="BB70" s="3">
        <v>17564</v>
      </c>
      <c r="BC70" s="3"/>
      <c r="BD70" s="3"/>
      <c r="BE70" s="3"/>
      <c r="BF70" s="3">
        <v>2528.7600000000002</v>
      </c>
      <c r="BG70" s="3"/>
      <c r="BH70" s="3"/>
      <c r="BI70" s="3"/>
      <c r="BJ70" s="3"/>
      <c r="BK70" s="3">
        <v>30000</v>
      </c>
      <c r="BL70" s="3"/>
      <c r="BM70" s="3"/>
      <c r="BN70" s="3">
        <v>3962350.15</v>
      </c>
      <c r="BO70" s="3">
        <v>1312624.52</v>
      </c>
      <c r="BP70" s="3"/>
      <c r="BQ70" s="3">
        <v>149.06</v>
      </c>
      <c r="BR70" s="3">
        <v>141050</v>
      </c>
      <c r="BS70" s="3"/>
      <c r="BT70" s="3"/>
      <c r="BU70" s="3"/>
      <c r="BV70" s="3"/>
      <c r="BW70" s="3"/>
      <c r="BX70" s="3">
        <v>4815</v>
      </c>
      <c r="BY70" s="3"/>
      <c r="BZ70" s="3">
        <f t="shared" si="1"/>
        <v>6461891.8399999989</v>
      </c>
    </row>
    <row r="71" spans="1:78" x14ac:dyDescent="0.3">
      <c r="A71" s="6">
        <v>269</v>
      </c>
      <c r="B71" s="2" t="s">
        <v>689</v>
      </c>
      <c r="C71" s="3"/>
      <c r="D71" s="3">
        <v>686829.57</v>
      </c>
      <c r="E71" s="3"/>
      <c r="F71" s="3">
        <v>32738</v>
      </c>
      <c r="G71" s="3">
        <v>25847</v>
      </c>
      <c r="H71" s="3"/>
      <c r="I71" s="3">
        <v>1000</v>
      </c>
      <c r="J71" s="3"/>
      <c r="K71" s="3"/>
      <c r="L71" s="3"/>
      <c r="M71" s="3"/>
      <c r="N71" s="3">
        <v>58015.4</v>
      </c>
      <c r="O71" s="3">
        <v>6583.75</v>
      </c>
      <c r="P71" s="3"/>
      <c r="Q71" s="3"/>
      <c r="R71" s="3"/>
      <c r="S71" s="3">
        <v>20084</v>
      </c>
      <c r="T71" s="3"/>
      <c r="U71" s="3">
        <v>84167.42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>
        <v>24735.55</v>
      </c>
      <c r="AL71" s="3"/>
      <c r="AM71" s="3"/>
      <c r="AN71" s="3"/>
      <c r="AO71" s="3"/>
      <c r="AP71" s="3"/>
      <c r="AQ71" s="3"/>
      <c r="AR71" s="3"/>
      <c r="AS71" s="3"/>
      <c r="AT71" s="3">
        <v>6230.52</v>
      </c>
      <c r="AU71" s="3">
        <v>15000</v>
      </c>
      <c r="AV71" s="3">
        <v>791.36</v>
      </c>
      <c r="AW71" s="3">
        <v>69228.350000000006</v>
      </c>
      <c r="AX71" s="3"/>
      <c r="AY71" s="3">
        <v>67363.19</v>
      </c>
      <c r="AZ71" s="3"/>
      <c r="BA71" s="3"/>
      <c r="BB71" s="3">
        <v>35160</v>
      </c>
      <c r="BC71" s="3"/>
      <c r="BD71" s="3"/>
      <c r="BE71" s="3"/>
      <c r="BF71" s="3">
        <v>6316.27</v>
      </c>
      <c r="BG71" s="3"/>
      <c r="BH71" s="3"/>
      <c r="BI71" s="3"/>
      <c r="BJ71" s="3"/>
      <c r="BK71" s="3">
        <v>60714</v>
      </c>
      <c r="BL71" s="3"/>
      <c r="BM71" s="3"/>
      <c r="BN71" s="3">
        <v>3169447</v>
      </c>
      <c r="BO71" s="3">
        <v>1229789</v>
      </c>
      <c r="BP71" s="3"/>
      <c r="BQ71" s="3">
        <v>97.69</v>
      </c>
      <c r="BR71" s="3">
        <v>115010</v>
      </c>
      <c r="BS71" s="3"/>
      <c r="BT71" s="3"/>
      <c r="BU71" s="3"/>
      <c r="BV71" s="3"/>
      <c r="BW71" s="3"/>
      <c r="BX71" s="3">
        <v>19629</v>
      </c>
      <c r="BY71" s="3"/>
      <c r="BZ71" s="3">
        <f t="shared" si="1"/>
        <v>5734777.0700000003</v>
      </c>
    </row>
    <row r="72" spans="1:78" x14ac:dyDescent="0.3">
      <c r="A72" s="6">
        <v>270</v>
      </c>
      <c r="B72" s="2" t="s">
        <v>690</v>
      </c>
      <c r="C72" s="3"/>
      <c r="D72" s="3">
        <v>556942.6</v>
      </c>
      <c r="E72" s="3"/>
      <c r="F72" s="3">
        <v>85097</v>
      </c>
      <c r="G72" s="3">
        <v>43130</v>
      </c>
      <c r="H72" s="3"/>
      <c r="I72" s="3">
        <v>1000</v>
      </c>
      <c r="J72" s="3">
        <v>5000</v>
      </c>
      <c r="K72" s="3"/>
      <c r="L72" s="3"/>
      <c r="M72" s="3"/>
      <c r="N72" s="3">
        <v>71443.5</v>
      </c>
      <c r="O72" s="3">
        <v>4101.76</v>
      </c>
      <c r="P72" s="3"/>
      <c r="Q72" s="3"/>
      <c r="R72" s="3"/>
      <c r="S72" s="3"/>
      <c r="T72" s="3"/>
      <c r="U72" s="3">
        <v>525056</v>
      </c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>
        <v>104122.14</v>
      </c>
      <c r="AL72" s="3"/>
      <c r="AM72" s="3"/>
      <c r="AN72" s="3"/>
      <c r="AO72" s="3"/>
      <c r="AP72" s="3"/>
      <c r="AQ72" s="3"/>
      <c r="AR72" s="3"/>
      <c r="AS72" s="3"/>
      <c r="AT72" s="3">
        <v>14280</v>
      </c>
      <c r="AU72" s="3">
        <v>53500</v>
      </c>
      <c r="AV72" s="3"/>
      <c r="AW72" s="3">
        <v>167047.63</v>
      </c>
      <c r="AX72" s="3"/>
      <c r="AY72" s="3">
        <v>144866</v>
      </c>
      <c r="AZ72" s="3"/>
      <c r="BA72" s="3"/>
      <c r="BB72" s="3">
        <v>71034.399999999994</v>
      </c>
      <c r="BC72" s="3"/>
      <c r="BD72" s="3"/>
      <c r="BE72" s="3"/>
      <c r="BF72" s="3">
        <v>6318.58</v>
      </c>
      <c r="BG72" s="3"/>
      <c r="BH72" s="3"/>
      <c r="BI72" s="3"/>
      <c r="BJ72" s="3"/>
      <c r="BK72" s="3">
        <v>67071</v>
      </c>
      <c r="BL72" s="3"/>
      <c r="BM72" s="3">
        <v>3450</v>
      </c>
      <c r="BN72" s="3">
        <v>12117078.460000001</v>
      </c>
      <c r="BO72" s="3">
        <v>3497399.39</v>
      </c>
      <c r="BP72" s="3"/>
      <c r="BQ72" s="3">
        <v>631.41</v>
      </c>
      <c r="BR72" s="3">
        <v>401120</v>
      </c>
      <c r="BS72" s="3"/>
      <c r="BT72" s="3"/>
      <c r="BU72" s="3"/>
      <c r="BV72" s="3"/>
      <c r="BW72" s="3"/>
      <c r="BX72" s="3">
        <v>20524.439999999999</v>
      </c>
      <c r="BY72" s="3"/>
      <c r="BZ72" s="3">
        <f t="shared" si="1"/>
        <v>17960214.310000002</v>
      </c>
    </row>
    <row r="73" spans="1:78" x14ac:dyDescent="0.3">
      <c r="A73" s="6">
        <v>271</v>
      </c>
      <c r="B73" s="2" t="s">
        <v>64</v>
      </c>
      <c r="C73" s="3"/>
      <c r="D73" s="3">
        <v>605579.06999999995</v>
      </c>
      <c r="E73" s="3"/>
      <c r="F73" s="3">
        <v>11516</v>
      </c>
      <c r="G73" s="3">
        <v>28239</v>
      </c>
      <c r="H73" s="3"/>
      <c r="I73" s="3">
        <v>1500</v>
      </c>
      <c r="J73" s="3"/>
      <c r="K73" s="3"/>
      <c r="L73" s="3"/>
      <c r="M73" s="3"/>
      <c r="N73" s="3">
        <v>23811.77</v>
      </c>
      <c r="O73" s="3">
        <v>29934.12</v>
      </c>
      <c r="P73" s="3"/>
      <c r="Q73" s="3"/>
      <c r="R73" s="3"/>
      <c r="S73" s="3">
        <v>20084</v>
      </c>
      <c r="T73" s="3"/>
      <c r="U73" s="3">
        <v>64556</v>
      </c>
      <c r="V73" s="3"/>
      <c r="W73" s="3"/>
      <c r="X73" s="3">
        <v>44472</v>
      </c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>
        <v>26705.59</v>
      </c>
      <c r="AL73" s="3"/>
      <c r="AM73" s="3"/>
      <c r="AN73" s="3"/>
      <c r="AO73" s="3"/>
      <c r="AP73" s="3"/>
      <c r="AQ73" s="3"/>
      <c r="AR73" s="3"/>
      <c r="AS73" s="3"/>
      <c r="AT73" s="3">
        <v>2670</v>
      </c>
      <c r="AU73" s="3">
        <v>500</v>
      </c>
      <c r="AV73" s="3"/>
      <c r="AW73" s="3">
        <v>33945.81</v>
      </c>
      <c r="AX73" s="3"/>
      <c r="AY73" s="3">
        <v>73343</v>
      </c>
      <c r="AZ73" s="3">
        <v>19800</v>
      </c>
      <c r="BA73" s="3"/>
      <c r="BB73" s="3">
        <v>28353</v>
      </c>
      <c r="BC73" s="3"/>
      <c r="BD73" s="3"/>
      <c r="BE73" s="3"/>
      <c r="BF73" s="3">
        <v>7849</v>
      </c>
      <c r="BG73" s="3">
        <v>30789.01</v>
      </c>
      <c r="BH73" s="3">
        <v>85988.93</v>
      </c>
      <c r="BI73" s="3"/>
      <c r="BJ73" s="3"/>
      <c r="BK73" s="3">
        <v>16506.88</v>
      </c>
      <c r="BL73" s="3"/>
      <c r="BM73" s="3"/>
      <c r="BN73" s="3">
        <v>3404528</v>
      </c>
      <c r="BO73" s="3">
        <v>910451.37</v>
      </c>
      <c r="BP73" s="3"/>
      <c r="BQ73" s="3">
        <v>150.32</v>
      </c>
      <c r="BR73" s="3">
        <v>116250</v>
      </c>
      <c r="BS73" s="3"/>
      <c r="BT73" s="3"/>
      <c r="BU73" s="3"/>
      <c r="BV73" s="3"/>
      <c r="BW73" s="3"/>
      <c r="BX73" s="3">
        <v>5129.3999999999996</v>
      </c>
      <c r="BY73" s="3"/>
      <c r="BZ73" s="3">
        <f t="shared" si="1"/>
        <v>5592652.2700000005</v>
      </c>
    </row>
    <row r="74" spans="1:78" x14ac:dyDescent="0.3">
      <c r="A74" s="6">
        <v>272</v>
      </c>
      <c r="B74" s="2" t="s">
        <v>691</v>
      </c>
      <c r="C74" s="3"/>
      <c r="D74" s="3">
        <v>609941.13</v>
      </c>
      <c r="E74" s="3"/>
      <c r="F74" s="3">
        <v>22670</v>
      </c>
      <c r="G74" s="3">
        <v>27003</v>
      </c>
      <c r="H74" s="3"/>
      <c r="I74" s="3">
        <v>1000</v>
      </c>
      <c r="J74" s="3">
        <v>4000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>
        <v>169280.37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>
        <v>40380.07</v>
      </c>
      <c r="AL74" s="3"/>
      <c r="AM74" s="3"/>
      <c r="AN74" s="3"/>
      <c r="AO74" s="3"/>
      <c r="AP74" s="3"/>
      <c r="AQ74" s="3"/>
      <c r="AR74" s="3"/>
      <c r="AS74" s="3"/>
      <c r="AT74" s="3">
        <v>16238.61</v>
      </c>
      <c r="AU74" s="3">
        <v>36250.74</v>
      </c>
      <c r="AV74" s="3"/>
      <c r="AW74" s="3">
        <v>184287.03</v>
      </c>
      <c r="AX74" s="3">
        <v>5076.1400000000003</v>
      </c>
      <c r="AY74" s="3">
        <v>77713</v>
      </c>
      <c r="AZ74" s="3"/>
      <c r="BA74" s="3"/>
      <c r="BB74" s="3">
        <v>93116.800000000003</v>
      </c>
      <c r="BC74" s="3"/>
      <c r="BD74" s="3"/>
      <c r="BE74" s="3"/>
      <c r="BF74" s="3"/>
      <c r="BG74" s="3"/>
      <c r="BH74" s="3"/>
      <c r="BI74" s="3"/>
      <c r="BJ74" s="3"/>
      <c r="BK74" s="3">
        <v>36000</v>
      </c>
      <c r="BL74" s="3"/>
      <c r="BM74" s="3"/>
      <c r="BN74" s="3">
        <v>4811318</v>
      </c>
      <c r="BO74" s="3">
        <v>2118472.6800000002</v>
      </c>
      <c r="BP74" s="3">
        <v>4123.71</v>
      </c>
      <c r="BQ74" s="3">
        <v>192.42</v>
      </c>
      <c r="BR74" s="3">
        <v>171740</v>
      </c>
      <c r="BS74" s="3"/>
      <c r="BT74" s="3"/>
      <c r="BU74" s="3"/>
      <c r="BV74" s="3"/>
      <c r="BW74" s="3"/>
      <c r="BX74" s="3">
        <v>20260.11</v>
      </c>
      <c r="BY74" s="3"/>
      <c r="BZ74" s="3">
        <f t="shared" si="1"/>
        <v>8449063.8099999987</v>
      </c>
    </row>
    <row r="75" spans="1:78" x14ac:dyDescent="0.3">
      <c r="A75" s="6">
        <v>273</v>
      </c>
      <c r="B75" s="2" t="s">
        <v>692</v>
      </c>
      <c r="C75" s="3"/>
      <c r="D75" s="3">
        <v>580834.36</v>
      </c>
      <c r="E75" s="3">
        <v>19500</v>
      </c>
      <c r="F75" s="3">
        <v>32625</v>
      </c>
      <c r="G75" s="3">
        <v>28578</v>
      </c>
      <c r="H75" s="3"/>
      <c r="I75" s="3"/>
      <c r="J75" s="3">
        <v>4100</v>
      </c>
      <c r="K75" s="3"/>
      <c r="L75" s="3"/>
      <c r="M75" s="3"/>
      <c r="N75" s="3">
        <v>50475.61</v>
      </c>
      <c r="O75" s="3">
        <v>38626.800000000003</v>
      </c>
      <c r="P75" s="3">
        <v>12000</v>
      </c>
      <c r="Q75" s="3"/>
      <c r="R75" s="3"/>
      <c r="S75" s="3"/>
      <c r="T75" s="3"/>
      <c r="U75" s="3">
        <v>140115.71</v>
      </c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>
        <v>1434</v>
      </c>
      <c r="AJ75" s="3"/>
      <c r="AK75" s="3">
        <v>35389.269999999997</v>
      </c>
      <c r="AL75" s="3"/>
      <c r="AM75" s="3"/>
      <c r="AN75" s="3"/>
      <c r="AO75" s="3">
        <v>200</v>
      </c>
      <c r="AP75" s="3"/>
      <c r="AQ75" s="3">
        <v>710355</v>
      </c>
      <c r="AR75" s="3"/>
      <c r="AS75" s="3">
        <v>31500</v>
      </c>
      <c r="AT75" s="3">
        <v>13247.87</v>
      </c>
      <c r="AU75" s="3">
        <v>41634.06</v>
      </c>
      <c r="AV75" s="3">
        <v>352.55</v>
      </c>
      <c r="AW75" s="3">
        <v>161862.06</v>
      </c>
      <c r="AX75" s="3"/>
      <c r="AY75" s="3">
        <v>72196</v>
      </c>
      <c r="AZ75" s="3">
        <v>9000</v>
      </c>
      <c r="BA75" s="3"/>
      <c r="BB75" s="3">
        <v>34020</v>
      </c>
      <c r="BC75" s="3"/>
      <c r="BD75" s="3"/>
      <c r="BE75" s="3"/>
      <c r="BF75" s="3">
        <v>0</v>
      </c>
      <c r="BG75" s="3">
        <v>45000</v>
      </c>
      <c r="BH75" s="3"/>
      <c r="BI75" s="3"/>
      <c r="BJ75" s="3"/>
      <c r="BK75" s="3">
        <v>20000</v>
      </c>
      <c r="BL75" s="3"/>
      <c r="BM75" s="3"/>
      <c r="BN75" s="3">
        <v>3896698</v>
      </c>
      <c r="BO75" s="3">
        <v>1810436</v>
      </c>
      <c r="BP75" s="3"/>
      <c r="BQ75" s="3">
        <v>214.99</v>
      </c>
      <c r="BR75" s="3">
        <v>145700</v>
      </c>
      <c r="BS75" s="3"/>
      <c r="BT75" s="3"/>
      <c r="BU75" s="3"/>
      <c r="BV75" s="3"/>
      <c r="BW75" s="3"/>
      <c r="BX75" s="3">
        <v>14457.39</v>
      </c>
      <c r="BY75" s="3"/>
      <c r="BZ75" s="3">
        <f t="shared" si="1"/>
        <v>7950552.6699999999</v>
      </c>
    </row>
    <row r="76" spans="1:78" x14ac:dyDescent="0.3">
      <c r="A76" s="6">
        <v>274</v>
      </c>
      <c r="B76" s="2" t="s">
        <v>693</v>
      </c>
      <c r="C76" s="3"/>
      <c r="D76" s="3">
        <v>785801.81</v>
      </c>
      <c r="E76" s="3"/>
      <c r="F76" s="3">
        <v>27581</v>
      </c>
      <c r="G76" s="3">
        <v>27039</v>
      </c>
      <c r="H76" s="3"/>
      <c r="I76" s="3"/>
      <c r="J76" s="3"/>
      <c r="K76" s="3"/>
      <c r="L76" s="3"/>
      <c r="M76" s="3"/>
      <c r="N76" s="3">
        <v>39923.83</v>
      </c>
      <c r="O76" s="3">
        <v>25807.45</v>
      </c>
      <c r="P76" s="3"/>
      <c r="Q76" s="3"/>
      <c r="R76" s="3"/>
      <c r="S76" s="3">
        <v>22953</v>
      </c>
      <c r="T76" s="3"/>
      <c r="U76" s="3">
        <v>115254.6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>
        <v>33240.94</v>
      </c>
      <c r="AL76" s="3"/>
      <c r="AM76" s="3"/>
      <c r="AN76" s="3"/>
      <c r="AO76" s="3"/>
      <c r="AP76" s="3"/>
      <c r="AQ76" s="3"/>
      <c r="AR76" s="3"/>
      <c r="AS76" s="3"/>
      <c r="AT76" s="3">
        <v>9118</v>
      </c>
      <c r="AU76" s="3">
        <v>20000</v>
      </c>
      <c r="AV76" s="3">
        <v>528.69000000000005</v>
      </c>
      <c r="AW76" s="3">
        <v>115134.82</v>
      </c>
      <c r="AX76" s="3"/>
      <c r="AY76" s="3">
        <v>66580</v>
      </c>
      <c r="AZ76" s="3">
        <v>14639.45</v>
      </c>
      <c r="BA76" s="3"/>
      <c r="BB76" s="3">
        <v>60000</v>
      </c>
      <c r="BC76" s="3"/>
      <c r="BD76" s="3"/>
      <c r="BE76" s="3"/>
      <c r="BF76" s="3">
        <v>12059.54</v>
      </c>
      <c r="BG76" s="3"/>
      <c r="BH76" s="3"/>
      <c r="BI76" s="3"/>
      <c r="BJ76" s="3"/>
      <c r="BK76" s="3">
        <v>50000</v>
      </c>
      <c r="BL76" s="3"/>
      <c r="BM76" s="3"/>
      <c r="BN76" s="3">
        <v>4888405</v>
      </c>
      <c r="BO76" s="3">
        <v>2046750.58</v>
      </c>
      <c r="BP76" s="3">
        <v>8247.42</v>
      </c>
      <c r="BQ76" s="3">
        <v>166.06</v>
      </c>
      <c r="BR76" s="3">
        <v>173620</v>
      </c>
      <c r="BS76" s="3"/>
      <c r="BT76" s="3"/>
      <c r="BU76" s="3"/>
      <c r="BV76" s="3"/>
      <c r="BW76" s="3"/>
      <c r="BX76" s="3">
        <v>20147.919999999998</v>
      </c>
      <c r="BY76" s="3"/>
      <c r="BZ76" s="3">
        <f t="shared" si="1"/>
        <v>8562999.1099999994</v>
      </c>
    </row>
    <row r="77" spans="1:78" x14ac:dyDescent="0.3">
      <c r="A77" s="6">
        <v>275</v>
      </c>
      <c r="B77" s="2" t="s">
        <v>694</v>
      </c>
      <c r="C77" s="3"/>
      <c r="D77" s="3">
        <v>14881.2</v>
      </c>
      <c r="E77" s="3">
        <v>17900</v>
      </c>
      <c r="F77" s="3">
        <v>111541</v>
      </c>
      <c r="G77" s="3">
        <v>37196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>
        <v>447589.42</v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>
        <v>113021.9</v>
      </c>
      <c r="AL77" s="3"/>
      <c r="AM77" s="3"/>
      <c r="AN77" s="3"/>
      <c r="AO77" s="3"/>
      <c r="AP77" s="3"/>
      <c r="AQ77" s="3"/>
      <c r="AR77" s="3"/>
      <c r="AS77" s="3"/>
      <c r="AT77" s="3">
        <v>34774.53</v>
      </c>
      <c r="AU77" s="3">
        <v>202873.76</v>
      </c>
      <c r="AV77" s="3">
        <v>19421.46</v>
      </c>
      <c r="AW77" s="3">
        <v>458534.79</v>
      </c>
      <c r="AX77" s="3"/>
      <c r="AY77" s="3">
        <v>299449</v>
      </c>
      <c r="AZ77" s="3">
        <v>100240</v>
      </c>
      <c r="BA77" s="3"/>
      <c r="BB77" s="3">
        <v>304941.42</v>
      </c>
      <c r="BC77" s="3"/>
      <c r="BD77" s="3"/>
      <c r="BE77" s="3"/>
      <c r="BF77" s="3">
        <v>25354</v>
      </c>
      <c r="BG77" s="3"/>
      <c r="BH77" s="3"/>
      <c r="BI77" s="3"/>
      <c r="BJ77" s="3"/>
      <c r="BK77" s="3">
        <v>118640</v>
      </c>
      <c r="BL77" s="3"/>
      <c r="BM77" s="3">
        <v>10321.16</v>
      </c>
      <c r="BN77" s="3">
        <v>9870997.5099999998</v>
      </c>
      <c r="BO77" s="3">
        <v>3575624.72</v>
      </c>
      <c r="BP77" s="3"/>
      <c r="BQ77" s="3">
        <v>358.91</v>
      </c>
      <c r="BR77" s="3">
        <v>355570</v>
      </c>
      <c r="BS77" s="3"/>
      <c r="BT77" s="3"/>
      <c r="BU77" s="3"/>
      <c r="BV77" s="3"/>
      <c r="BW77" s="3"/>
      <c r="BX77" s="3">
        <v>21716.16</v>
      </c>
      <c r="BY77" s="3"/>
      <c r="BZ77" s="3">
        <f t="shared" si="1"/>
        <v>16140946.940000001</v>
      </c>
    </row>
    <row r="78" spans="1:78" x14ac:dyDescent="0.3">
      <c r="A78" s="6">
        <v>276</v>
      </c>
      <c r="B78" s="2" t="s">
        <v>695</v>
      </c>
      <c r="C78" s="3"/>
      <c r="D78" s="3">
        <v>455795.05</v>
      </c>
      <c r="E78" s="3"/>
      <c r="F78" s="3">
        <v>13444</v>
      </c>
      <c r="G78" s="3">
        <v>27529</v>
      </c>
      <c r="H78" s="3"/>
      <c r="I78" s="3"/>
      <c r="J78" s="3"/>
      <c r="K78" s="3"/>
      <c r="L78" s="3"/>
      <c r="M78" s="3"/>
      <c r="N78" s="3"/>
      <c r="O78" s="3"/>
      <c r="P78" s="3">
        <v>4000</v>
      </c>
      <c r="Q78" s="3"/>
      <c r="R78" s="3"/>
      <c r="S78" s="3">
        <v>48776</v>
      </c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>
        <v>14316.51</v>
      </c>
      <c r="AL78" s="3"/>
      <c r="AM78" s="3"/>
      <c r="AN78" s="3"/>
      <c r="AO78" s="3"/>
      <c r="AP78" s="3"/>
      <c r="AQ78" s="3"/>
      <c r="AR78" s="3"/>
      <c r="AS78" s="3"/>
      <c r="AT78" s="3">
        <v>7829.25</v>
      </c>
      <c r="AU78" s="3">
        <v>4518.08</v>
      </c>
      <c r="AV78" s="3"/>
      <c r="AW78" s="3">
        <v>109658.81</v>
      </c>
      <c r="AX78" s="3">
        <v>12324.44</v>
      </c>
      <c r="AY78" s="3">
        <v>83794</v>
      </c>
      <c r="AZ78" s="3"/>
      <c r="BA78" s="3">
        <v>3602</v>
      </c>
      <c r="BB78" s="3">
        <v>43267</v>
      </c>
      <c r="BC78" s="3"/>
      <c r="BD78" s="3"/>
      <c r="BE78" s="3"/>
      <c r="BF78" s="3">
        <v>6400</v>
      </c>
      <c r="BG78" s="3"/>
      <c r="BH78" s="3"/>
      <c r="BI78" s="3"/>
      <c r="BJ78" s="3"/>
      <c r="BK78" s="3">
        <v>37774</v>
      </c>
      <c r="BL78" s="3"/>
      <c r="BM78" s="3"/>
      <c r="BN78" s="3">
        <v>3100144.25</v>
      </c>
      <c r="BO78" s="3">
        <v>1475011.29</v>
      </c>
      <c r="BP78" s="3"/>
      <c r="BQ78" s="3">
        <v>51.73</v>
      </c>
      <c r="BR78" s="3">
        <v>115940</v>
      </c>
      <c r="BS78" s="3"/>
      <c r="BT78" s="3"/>
      <c r="BU78" s="3"/>
      <c r="BV78" s="3"/>
      <c r="BW78" s="3"/>
      <c r="BX78" s="3">
        <v>10008.68</v>
      </c>
      <c r="BY78" s="3"/>
      <c r="BZ78" s="3">
        <f t="shared" si="1"/>
        <v>5574184.0899999999</v>
      </c>
    </row>
    <row r="79" spans="1:78" x14ac:dyDescent="0.3">
      <c r="A79" s="6">
        <v>277</v>
      </c>
      <c r="B79" s="2" t="s">
        <v>696</v>
      </c>
      <c r="C79" s="3"/>
      <c r="D79" s="3">
        <v>1196982.76</v>
      </c>
      <c r="E79" s="3"/>
      <c r="F79" s="3">
        <v>31548</v>
      </c>
      <c r="G79" s="3">
        <v>27631</v>
      </c>
      <c r="H79" s="3"/>
      <c r="I79" s="3"/>
      <c r="J79" s="3"/>
      <c r="K79" s="3"/>
      <c r="L79" s="3"/>
      <c r="M79" s="3"/>
      <c r="N79" s="3">
        <v>5458.85</v>
      </c>
      <c r="O79" s="3">
        <v>92238.17</v>
      </c>
      <c r="P79" s="3"/>
      <c r="Q79" s="3"/>
      <c r="R79" s="3"/>
      <c r="S79" s="3">
        <v>43037.27</v>
      </c>
      <c r="T79" s="3"/>
      <c r="U79" s="3">
        <v>134377.42000000001</v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>
        <v>80000</v>
      </c>
      <c r="AI79" s="3"/>
      <c r="AJ79" s="3"/>
      <c r="AK79" s="3">
        <v>47987.02</v>
      </c>
      <c r="AL79" s="3"/>
      <c r="AM79" s="3"/>
      <c r="AN79" s="3"/>
      <c r="AO79" s="3"/>
      <c r="AP79" s="3"/>
      <c r="AQ79" s="3"/>
      <c r="AR79" s="3"/>
      <c r="AS79" s="3"/>
      <c r="AT79" s="3">
        <v>9850.98</v>
      </c>
      <c r="AU79" s="3">
        <v>37337.800000000003</v>
      </c>
      <c r="AV79" s="3"/>
      <c r="AW79" s="3">
        <v>116672.83</v>
      </c>
      <c r="AX79" s="3"/>
      <c r="AY79" s="3">
        <v>98379.33</v>
      </c>
      <c r="AZ79" s="3"/>
      <c r="BA79" s="3"/>
      <c r="BB79" s="3">
        <v>27322</v>
      </c>
      <c r="BC79" s="3"/>
      <c r="BD79" s="3"/>
      <c r="BE79" s="3"/>
      <c r="BF79" s="3"/>
      <c r="BG79" s="3"/>
      <c r="BH79" s="3"/>
      <c r="BI79" s="3"/>
      <c r="BJ79" s="3"/>
      <c r="BK79" s="3">
        <v>73938.97</v>
      </c>
      <c r="BL79" s="3"/>
      <c r="BM79" s="3"/>
      <c r="BN79" s="3">
        <v>5898150.7199999997</v>
      </c>
      <c r="BO79" s="3">
        <v>1955312.99</v>
      </c>
      <c r="BP79" s="3">
        <v>4123.71</v>
      </c>
      <c r="BQ79" s="3">
        <v>263.45</v>
      </c>
      <c r="BR79" s="3">
        <v>208320</v>
      </c>
      <c r="BS79" s="3"/>
      <c r="BT79" s="3"/>
      <c r="BU79" s="3"/>
      <c r="BV79" s="3"/>
      <c r="BW79" s="3"/>
      <c r="BX79" s="3">
        <v>12862.45</v>
      </c>
      <c r="BY79" s="3"/>
      <c r="BZ79" s="3">
        <f t="shared" si="1"/>
        <v>10101795.719999999</v>
      </c>
    </row>
    <row r="80" spans="1:78" x14ac:dyDescent="0.3">
      <c r="A80" s="6">
        <v>278</v>
      </c>
      <c r="B80" s="2" t="s">
        <v>697</v>
      </c>
      <c r="C80" s="3"/>
      <c r="D80" s="3">
        <v>1030218.37</v>
      </c>
      <c r="E80" s="3"/>
      <c r="F80" s="3">
        <v>36097</v>
      </c>
      <c r="G80" s="3">
        <v>27802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>
        <v>76046.02</v>
      </c>
      <c r="T80" s="3"/>
      <c r="U80" s="3">
        <v>116675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>
        <v>65398.400000000001</v>
      </c>
      <c r="AL80" s="3"/>
      <c r="AM80" s="3"/>
      <c r="AN80" s="3"/>
      <c r="AO80" s="3"/>
      <c r="AP80" s="3"/>
      <c r="AQ80" s="3"/>
      <c r="AR80" s="3"/>
      <c r="AS80" s="3"/>
      <c r="AT80" s="3">
        <v>17968.27</v>
      </c>
      <c r="AU80" s="3">
        <v>97000</v>
      </c>
      <c r="AV80" s="3">
        <v>899</v>
      </c>
      <c r="AW80" s="3">
        <v>273614.48</v>
      </c>
      <c r="AX80" s="3"/>
      <c r="AY80" s="3">
        <v>189630</v>
      </c>
      <c r="AZ80" s="3"/>
      <c r="BA80" s="3"/>
      <c r="BB80" s="3">
        <v>97200</v>
      </c>
      <c r="BC80" s="3"/>
      <c r="BD80" s="3"/>
      <c r="BE80" s="3"/>
      <c r="BF80" s="3">
        <v>16479</v>
      </c>
      <c r="BG80" s="3">
        <v>49750</v>
      </c>
      <c r="BH80" s="3"/>
      <c r="BI80" s="3"/>
      <c r="BJ80" s="3"/>
      <c r="BK80" s="3">
        <v>159552</v>
      </c>
      <c r="BL80" s="3"/>
      <c r="BM80" s="3">
        <v>365.7</v>
      </c>
      <c r="BN80" s="3">
        <v>7429907</v>
      </c>
      <c r="BO80" s="3">
        <v>3799000</v>
      </c>
      <c r="BP80" s="3"/>
      <c r="BQ80" s="3">
        <v>250.28</v>
      </c>
      <c r="BR80" s="3">
        <v>279000</v>
      </c>
      <c r="BS80" s="3"/>
      <c r="BT80" s="3"/>
      <c r="BU80" s="3"/>
      <c r="BV80" s="3"/>
      <c r="BW80" s="3"/>
      <c r="BX80" s="3">
        <v>31800.69</v>
      </c>
      <c r="BY80" s="3"/>
      <c r="BZ80" s="3">
        <f t="shared" si="1"/>
        <v>13794653.209999999</v>
      </c>
    </row>
    <row r="81" spans="1:78" x14ac:dyDescent="0.3">
      <c r="A81" s="6">
        <v>279</v>
      </c>
      <c r="B81" s="2" t="s">
        <v>698</v>
      </c>
      <c r="C81" s="3"/>
      <c r="D81" s="3">
        <v>347014.32</v>
      </c>
      <c r="E81" s="3"/>
      <c r="F81" s="3">
        <v>3166</v>
      </c>
      <c r="G81" s="3">
        <v>26970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>
        <v>48776</v>
      </c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>
        <v>19671.3</v>
      </c>
      <c r="AL81" s="3"/>
      <c r="AM81" s="3"/>
      <c r="AN81" s="3"/>
      <c r="AO81" s="3"/>
      <c r="AP81" s="3"/>
      <c r="AQ81" s="3"/>
      <c r="AR81" s="3"/>
      <c r="AS81" s="3"/>
      <c r="AT81" s="3">
        <v>1985.04</v>
      </c>
      <c r="AU81" s="3">
        <v>1992.4</v>
      </c>
      <c r="AV81" s="3"/>
      <c r="AW81" s="3">
        <v>22056</v>
      </c>
      <c r="AX81" s="3"/>
      <c r="AY81" s="3">
        <v>47178</v>
      </c>
      <c r="AZ81" s="3"/>
      <c r="BA81" s="3"/>
      <c r="BB81" s="3">
        <v>7764</v>
      </c>
      <c r="BC81" s="3"/>
      <c r="BD81" s="3"/>
      <c r="BE81" s="3"/>
      <c r="BF81" s="3">
        <v>0</v>
      </c>
      <c r="BG81" s="3"/>
      <c r="BH81" s="3"/>
      <c r="BI81" s="3"/>
      <c r="BJ81" s="3"/>
      <c r="BK81" s="3">
        <v>13000</v>
      </c>
      <c r="BL81" s="3"/>
      <c r="BM81" s="3"/>
      <c r="BN81" s="3">
        <v>2029780.5</v>
      </c>
      <c r="BO81" s="3">
        <v>849526.42</v>
      </c>
      <c r="BP81" s="3"/>
      <c r="BQ81" s="3">
        <v>36.4</v>
      </c>
      <c r="BR81" s="3">
        <v>74089.84</v>
      </c>
      <c r="BS81" s="3"/>
      <c r="BT81" s="3"/>
      <c r="BU81" s="3"/>
      <c r="BV81" s="3"/>
      <c r="BW81" s="3"/>
      <c r="BX81" s="3">
        <v>8190.54</v>
      </c>
      <c r="BY81" s="3"/>
      <c r="BZ81" s="3">
        <f t="shared" si="1"/>
        <v>3501196.76</v>
      </c>
    </row>
    <row r="82" spans="1:78" x14ac:dyDescent="0.3">
      <c r="A82" s="6">
        <v>280</v>
      </c>
      <c r="B82" s="2" t="s">
        <v>699</v>
      </c>
      <c r="C82" s="3"/>
      <c r="D82" s="3">
        <v>865865.18</v>
      </c>
      <c r="E82" s="3"/>
      <c r="F82" s="3">
        <v>35722</v>
      </c>
      <c r="G82" s="3">
        <v>27908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v>149196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>
        <v>45885.26</v>
      </c>
      <c r="AL82" s="3"/>
      <c r="AM82" s="3"/>
      <c r="AN82" s="3"/>
      <c r="AO82" s="3"/>
      <c r="AP82" s="3"/>
      <c r="AQ82" s="3"/>
      <c r="AR82" s="3"/>
      <c r="AS82" s="3"/>
      <c r="AT82" s="3">
        <v>23752.09</v>
      </c>
      <c r="AU82" s="3">
        <v>30729.22</v>
      </c>
      <c r="AV82" s="3"/>
      <c r="AW82" s="3">
        <v>277307.27</v>
      </c>
      <c r="AX82" s="3"/>
      <c r="AY82" s="3">
        <v>140842</v>
      </c>
      <c r="AZ82" s="3"/>
      <c r="BA82" s="3"/>
      <c r="BB82" s="3">
        <v>35790</v>
      </c>
      <c r="BC82" s="3"/>
      <c r="BD82" s="3"/>
      <c r="BE82" s="3"/>
      <c r="BF82" s="3">
        <v>8206.2099999999991</v>
      </c>
      <c r="BG82" s="3"/>
      <c r="BH82" s="3"/>
      <c r="BI82" s="3"/>
      <c r="BJ82" s="3"/>
      <c r="BK82" s="3">
        <v>68313.94</v>
      </c>
      <c r="BL82" s="3"/>
      <c r="BM82" s="3"/>
      <c r="BN82" s="3">
        <v>5235486</v>
      </c>
      <c r="BO82" s="3">
        <v>2277682.13</v>
      </c>
      <c r="BP82" s="3">
        <v>4123.71</v>
      </c>
      <c r="BQ82" s="3">
        <v>221.47</v>
      </c>
      <c r="BR82" s="3">
        <v>190020</v>
      </c>
      <c r="BS82" s="3"/>
      <c r="BT82" s="3"/>
      <c r="BU82" s="3"/>
      <c r="BV82" s="3"/>
      <c r="BW82" s="3"/>
      <c r="BX82" s="3">
        <v>11641.5</v>
      </c>
      <c r="BY82" s="3"/>
      <c r="BZ82" s="3">
        <f t="shared" si="1"/>
        <v>9428691.9800000023</v>
      </c>
    </row>
    <row r="83" spans="1:78" x14ac:dyDescent="0.3">
      <c r="A83" s="6">
        <v>281</v>
      </c>
      <c r="B83" s="2" t="s">
        <v>700</v>
      </c>
      <c r="C83" s="3"/>
      <c r="D83" s="3">
        <v>303942.8</v>
      </c>
      <c r="E83" s="3"/>
      <c r="F83" s="3">
        <v>21999</v>
      </c>
      <c r="G83" s="3">
        <v>28740</v>
      </c>
      <c r="H83" s="3"/>
      <c r="I83" s="3"/>
      <c r="J83" s="3"/>
      <c r="K83" s="3"/>
      <c r="L83" s="3"/>
      <c r="M83" s="3"/>
      <c r="N83" s="3">
        <v>36679.82</v>
      </c>
      <c r="O83" s="3">
        <v>2418.23</v>
      </c>
      <c r="P83" s="3"/>
      <c r="Q83" s="3"/>
      <c r="R83" s="3"/>
      <c r="S83" s="3">
        <v>14346</v>
      </c>
      <c r="T83" s="3"/>
      <c r="U83" s="3">
        <v>120505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>
        <v>40126</v>
      </c>
      <c r="AL83" s="3"/>
      <c r="AM83" s="3"/>
      <c r="AN83" s="3"/>
      <c r="AO83" s="3"/>
      <c r="AP83" s="3"/>
      <c r="AQ83" s="3"/>
      <c r="AR83" s="3"/>
      <c r="AS83" s="3"/>
      <c r="AT83" s="3">
        <v>20182.05</v>
      </c>
      <c r="AU83" s="3">
        <v>24913.3</v>
      </c>
      <c r="AV83" s="3">
        <v>1307.3900000000001</v>
      </c>
      <c r="AW83" s="3">
        <v>228653.81</v>
      </c>
      <c r="AX83" s="3"/>
      <c r="AY83" s="3">
        <v>188758.23</v>
      </c>
      <c r="AZ83" s="3">
        <v>240994</v>
      </c>
      <c r="BA83" s="3"/>
      <c r="BB83" s="3">
        <v>75898.14</v>
      </c>
      <c r="BC83" s="3"/>
      <c r="BD83" s="3"/>
      <c r="BE83" s="3"/>
      <c r="BF83" s="3">
        <v>11395</v>
      </c>
      <c r="BG83" s="3">
        <v>54000</v>
      </c>
      <c r="BH83" s="3"/>
      <c r="BI83" s="3"/>
      <c r="BJ83" s="3"/>
      <c r="BK83" s="3">
        <v>38010</v>
      </c>
      <c r="BL83" s="3"/>
      <c r="BM83" s="3">
        <v>3115</v>
      </c>
      <c r="BN83" s="3">
        <v>4742519.8600000003</v>
      </c>
      <c r="BO83" s="3">
        <v>1644162.81</v>
      </c>
      <c r="BP83" s="3"/>
      <c r="BQ83" s="3">
        <v>132.05000000000001</v>
      </c>
      <c r="BR83" s="3">
        <v>172990</v>
      </c>
      <c r="BS83" s="3"/>
      <c r="BT83" s="3"/>
      <c r="BU83" s="3"/>
      <c r="BV83" s="3"/>
      <c r="BW83" s="3"/>
      <c r="BX83" s="3">
        <v>6094.35</v>
      </c>
      <c r="BY83" s="3"/>
      <c r="BZ83" s="3">
        <f t="shared" si="1"/>
        <v>8021882.8400000008</v>
      </c>
    </row>
    <row r="84" spans="1:78" x14ac:dyDescent="0.3">
      <c r="A84" s="6">
        <v>282</v>
      </c>
      <c r="B84" s="2" t="s">
        <v>701</v>
      </c>
      <c r="C84" s="3"/>
      <c r="D84" s="3">
        <v>481259.39</v>
      </c>
      <c r="E84" s="3"/>
      <c r="F84" s="3">
        <v>11052</v>
      </c>
      <c r="G84" s="3">
        <v>27642</v>
      </c>
      <c r="H84" s="3"/>
      <c r="I84" s="3"/>
      <c r="J84" s="3"/>
      <c r="K84" s="3"/>
      <c r="L84" s="3"/>
      <c r="M84" s="3"/>
      <c r="N84" s="3">
        <v>34560.92</v>
      </c>
      <c r="O84" s="3">
        <v>18041.38</v>
      </c>
      <c r="P84" s="3"/>
      <c r="Q84" s="3"/>
      <c r="R84" s="3"/>
      <c r="S84" s="3"/>
      <c r="T84" s="3"/>
      <c r="U84" s="3">
        <v>77467.42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>
        <v>22219.35</v>
      </c>
      <c r="AL84" s="3"/>
      <c r="AM84" s="3"/>
      <c r="AN84" s="3"/>
      <c r="AO84" s="3"/>
      <c r="AP84" s="3"/>
      <c r="AQ84" s="3"/>
      <c r="AR84" s="3"/>
      <c r="AS84" s="3"/>
      <c r="AT84" s="3">
        <v>6045.11</v>
      </c>
      <c r="AU84" s="3">
        <v>12890.82</v>
      </c>
      <c r="AV84" s="3"/>
      <c r="AW84" s="3">
        <v>78394.490000000005</v>
      </c>
      <c r="AX84" s="3"/>
      <c r="AY84" s="3">
        <v>59560</v>
      </c>
      <c r="AZ84" s="3"/>
      <c r="BA84" s="3"/>
      <c r="BB84" s="3">
        <v>32738.82</v>
      </c>
      <c r="BC84" s="3"/>
      <c r="BD84" s="3"/>
      <c r="BE84" s="3"/>
      <c r="BF84" s="3">
        <v>8049.09</v>
      </c>
      <c r="BG84" s="3"/>
      <c r="BH84" s="3"/>
      <c r="BI84" s="3"/>
      <c r="BJ84" s="3"/>
      <c r="BK84" s="3">
        <v>22991.360000000001</v>
      </c>
      <c r="BL84" s="3"/>
      <c r="BM84" s="3"/>
      <c r="BN84" s="3">
        <v>2758935.52</v>
      </c>
      <c r="BO84" s="3">
        <v>1196380.78</v>
      </c>
      <c r="BP84" s="3"/>
      <c r="BQ84" s="3">
        <v>64.77</v>
      </c>
      <c r="BR84" s="3">
        <v>102299.99</v>
      </c>
      <c r="BS84" s="3"/>
      <c r="BT84" s="3"/>
      <c r="BU84" s="3"/>
      <c r="BV84" s="3"/>
      <c r="BW84" s="3"/>
      <c r="BX84" s="3">
        <v>8762.01</v>
      </c>
      <c r="BY84" s="3"/>
      <c r="BZ84" s="3">
        <f t="shared" si="1"/>
        <v>4959355.22</v>
      </c>
    </row>
    <row r="85" spans="1:78" x14ac:dyDescent="0.3">
      <c r="A85" s="6">
        <v>283</v>
      </c>
      <c r="B85" s="2" t="s">
        <v>702</v>
      </c>
      <c r="C85" s="3"/>
      <c r="D85" s="3">
        <v>897448.88</v>
      </c>
      <c r="E85" s="3"/>
      <c r="F85" s="3">
        <v>12305</v>
      </c>
      <c r="G85" s="3">
        <v>29160</v>
      </c>
      <c r="H85" s="3"/>
      <c r="I85" s="3"/>
      <c r="J85" s="3"/>
      <c r="K85" s="3"/>
      <c r="L85" s="3"/>
      <c r="M85" s="3"/>
      <c r="N85" s="3">
        <v>73984.97</v>
      </c>
      <c r="O85" s="3">
        <v>5331.45</v>
      </c>
      <c r="P85" s="3"/>
      <c r="Q85" s="3"/>
      <c r="R85" s="3"/>
      <c r="S85" s="3"/>
      <c r="T85" s="3"/>
      <c r="U85" s="3">
        <v>109028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>
        <v>31260</v>
      </c>
      <c r="AL85" s="3"/>
      <c r="AM85" s="3"/>
      <c r="AN85" s="3"/>
      <c r="AO85" s="3"/>
      <c r="AP85" s="3"/>
      <c r="AQ85" s="3"/>
      <c r="AR85" s="3"/>
      <c r="AS85" s="3"/>
      <c r="AT85" s="3">
        <v>10612.92</v>
      </c>
      <c r="AU85" s="3">
        <v>4880</v>
      </c>
      <c r="AV85" s="3"/>
      <c r="AW85" s="3">
        <v>118569.55</v>
      </c>
      <c r="AX85" s="3"/>
      <c r="AY85" s="3">
        <v>66378</v>
      </c>
      <c r="AZ85" s="3"/>
      <c r="BA85" s="3"/>
      <c r="BB85" s="3">
        <v>6500.16</v>
      </c>
      <c r="BC85" s="3"/>
      <c r="BD85" s="3"/>
      <c r="BE85" s="3"/>
      <c r="BF85" s="3">
        <v>6894.45</v>
      </c>
      <c r="BG85" s="3"/>
      <c r="BH85" s="3"/>
      <c r="BI85" s="3"/>
      <c r="BJ85" s="3"/>
      <c r="BK85" s="3">
        <v>27838.5</v>
      </c>
      <c r="BL85" s="3"/>
      <c r="BM85" s="3"/>
      <c r="BN85" s="3">
        <v>3321827.97</v>
      </c>
      <c r="BO85" s="3">
        <v>1050824.1200000001</v>
      </c>
      <c r="BP85" s="3"/>
      <c r="BQ85" s="3">
        <v>204.8</v>
      </c>
      <c r="BR85" s="3">
        <v>124289.38</v>
      </c>
      <c r="BS85" s="3"/>
      <c r="BT85" s="3"/>
      <c r="BU85" s="3"/>
      <c r="BV85" s="3"/>
      <c r="BW85" s="3"/>
      <c r="BX85" s="3">
        <v>7266.6</v>
      </c>
      <c r="BY85" s="3"/>
      <c r="BZ85" s="3">
        <f t="shared" si="1"/>
        <v>5904604.7499999991</v>
      </c>
    </row>
    <row r="86" spans="1:78" x14ac:dyDescent="0.3">
      <c r="A86" s="6">
        <v>284</v>
      </c>
      <c r="B86" s="2" t="s">
        <v>703</v>
      </c>
      <c r="C86" s="3"/>
      <c r="D86" s="3">
        <v>650132.76</v>
      </c>
      <c r="E86" s="3"/>
      <c r="F86" s="3">
        <v>9630</v>
      </c>
      <c r="G86" s="3">
        <v>28446</v>
      </c>
      <c r="H86" s="3"/>
      <c r="I86" s="3"/>
      <c r="J86" s="3"/>
      <c r="K86" s="3"/>
      <c r="L86" s="3"/>
      <c r="M86" s="3"/>
      <c r="N86" s="3">
        <v>55900.91</v>
      </c>
      <c r="O86" s="3">
        <v>30831.31</v>
      </c>
      <c r="P86" s="3"/>
      <c r="Q86" s="3">
        <v>13948</v>
      </c>
      <c r="R86" s="3"/>
      <c r="S86" s="3"/>
      <c r="T86" s="3"/>
      <c r="U86" s="3">
        <v>86074.43</v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>
        <v>23027.69</v>
      </c>
      <c r="AL86" s="3"/>
      <c r="AM86" s="3"/>
      <c r="AN86" s="3"/>
      <c r="AO86" s="3"/>
      <c r="AP86" s="3"/>
      <c r="AQ86" s="3"/>
      <c r="AR86" s="3"/>
      <c r="AS86" s="3"/>
      <c r="AT86" s="3">
        <v>9734.73</v>
      </c>
      <c r="AU86" s="3">
        <v>15000</v>
      </c>
      <c r="AV86" s="3">
        <v>100</v>
      </c>
      <c r="AW86" s="3">
        <v>118159.18</v>
      </c>
      <c r="AX86" s="3"/>
      <c r="AY86" s="3">
        <v>67675.06</v>
      </c>
      <c r="AZ86" s="3"/>
      <c r="BA86" s="3"/>
      <c r="BB86" s="3">
        <v>25586.240000000002</v>
      </c>
      <c r="BC86" s="3"/>
      <c r="BD86" s="3"/>
      <c r="BE86" s="3"/>
      <c r="BF86" s="3">
        <v>9498.94</v>
      </c>
      <c r="BG86" s="3"/>
      <c r="BH86" s="3"/>
      <c r="BI86" s="3"/>
      <c r="BJ86" s="3"/>
      <c r="BK86" s="3">
        <v>40374.620000000003</v>
      </c>
      <c r="BL86" s="3"/>
      <c r="BM86" s="3"/>
      <c r="BN86" s="3">
        <v>4050459.52</v>
      </c>
      <c r="BO86" s="3">
        <v>1513481.87</v>
      </c>
      <c r="BP86" s="3">
        <v>8247.42</v>
      </c>
      <c r="BQ86" s="3">
        <v>172.51</v>
      </c>
      <c r="BR86" s="3">
        <v>145380</v>
      </c>
      <c r="BS86" s="3"/>
      <c r="BT86" s="3"/>
      <c r="BU86" s="3"/>
      <c r="BV86" s="3"/>
      <c r="BW86" s="3"/>
      <c r="BX86" s="3">
        <v>11258.1</v>
      </c>
      <c r="BY86" s="3"/>
      <c r="BZ86" s="3">
        <f t="shared" si="1"/>
        <v>6913119.29</v>
      </c>
    </row>
    <row r="87" spans="1:78" x14ac:dyDescent="0.3">
      <c r="A87" s="6">
        <v>285</v>
      </c>
      <c r="B87" s="2" t="s">
        <v>704</v>
      </c>
      <c r="C87" s="3"/>
      <c r="D87" s="3"/>
      <c r="E87" s="3">
        <v>19886.71</v>
      </c>
      <c r="F87" s="3">
        <v>474908</v>
      </c>
      <c r="G87" s="3">
        <v>67616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>
        <v>2382364.4700000002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>
        <v>470402.7</v>
      </c>
      <c r="AL87" s="3"/>
      <c r="AM87" s="3"/>
      <c r="AN87" s="3"/>
      <c r="AO87" s="3">
        <v>4300</v>
      </c>
      <c r="AP87" s="3"/>
      <c r="AQ87" s="3"/>
      <c r="AR87" s="3"/>
      <c r="AS87" s="3"/>
      <c r="AT87" s="3">
        <v>54722</v>
      </c>
      <c r="AU87" s="3">
        <v>12936</v>
      </c>
      <c r="AV87" s="3">
        <v>5415.06</v>
      </c>
      <c r="AW87" s="3">
        <v>661059</v>
      </c>
      <c r="AX87" s="3"/>
      <c r="AY87" s="3">
        <v>302253.61</v>
      </c>
      <c r="AZ87" s="3"/>
      <c r="BA87" s="3"/>
      <c r="BB87" s="3">
        <v>50741.04</v>
      </c>
      <c r="BC87" s="3">
        <v>4029</v>
      </c>
      <c r="BD87" s="3"/>
      <c r="BE87" s="3"/>
      <c r="BF87" s="3">
        <v>15080.03</v>
      </c>
      <c r="BG87" s="3"/>
      <c r="BH87" s="3"/>
      <c r="BI87" s="3"/>
      <c r="BJ87" s="3"/>
      <c r="BK87" s="3">
        <v>78535</v>
      </c>
      <c r="BL87" s="3"/>
      <c r="BM87" s="3">
        <v>21494.55</v>
      </c>
      <c r="BN87" s="3">
        <v>52598828.359999999</v>
      </c>
      <c r="BO87" s="3">
        <v>11642828.17</v>
      </c>
      <c r="BP87" s="3">
        <v>16494.84</v>
      </c>
      <c r="BQ87" s="3">
        <v>1897.08</v>
      </c>
      <c r="BR87" s="3">
        <v>1675727.21</v>
      </c>
      <c r="BS87" s="3"/>
      <c r="BT87" s="3"/>
      <c r="BU87" s="3"/>
      <c r="BV87" s="3"/>
      <c r="BW87" s="3"/>
      <c r="BX87" s="3">
        <v>130160.07</v>
      </c>
      <c r="BY87" s="3"/>
      <c r="BZ87" s="3">
        <f t="shared" si="1"/>
        <v>70691678.899999991</v>
      </c>
    </row>
    <row r="88" spans="1:78" x14ac:dyDescent="0.3">
      <c r="A88" s="6">
        <v>286</v>
      </c>
      <c r="B88" s="2" t="s">
        <v>705</v>
      </c>
      <c r="C88" s="3"/>
      <c r="D88" s="3">
        <v>495.25</v>
      </c>
      <c r="E88" s="3"/>
      <c r="F88" s="3">
        <v>107270</v>
      </c>
      <c r="G88" s="3">
        <v>43221</v>
      </c>
      <c r="H88" s="3"/>
      <c r="I88" s="3"/>
      <c r="J88" s="3"/>
      <c r="K88" s="3"/>
      <c r="L88" s="3"/>
      <c r="M88" s="3"/>
      <c r="N88" s="3"/>
      <c r="O88" s="3"/>
      <c r="P88" s="3">
        <v>12000</v>
      </c>
      <c r="Q88" s="3"/>
      <c r="R88" s="3"/>
      <c r="S88" s="3">
        <v>127651</v>
      </c>
      <c r="T88" s="3"/>
      <c r="U88" s="3">
        <v>867948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>
        <v>267995.01</v>
      </c>
      <c r="AL88" s="3"/>
      <c r="AM88" s="3"/>
      <c r="AN88" s="3"/>
      <c r="AO88" s="3">
        <v>4140</v>
      </c>
      <c r="AP88" s="3"/>
      <c r="AQ88" s="3"/>
      <c r="AR88" s="3"/>
      <c r="AS88" s="3"/>
      <c r="AT88" s="3">
        <v>34000</v>
      </c>
      <c r="AU88" s="3">
        <v>222427.66</v>
      </c>
      <c r="AV88" s="3">
        <v>1769.47</v>
      </c>
      <c r="AW88" s="3">
        <v>463000</v>
      </c>
      <c r="AX88" s="3"/>
      <c r="AY88" s="3">
        <v>168442</v>
      </c>
      <c r="AZ88" s="3">
        <v>50000</v>
      </c>
      <c r="BA88" s="3"/>
      <c r="BB88" s="3">
        <v>185000</v>
      </c>
      <c r="BC88" s="3">
        <v>24000</v>
      </c>
      <c r="BD88" s="3"/>
      <c r="BE88" s="3"/>
      <c r="BF88" s="3">
        <v>10000</v>
      </c>
      <c r="BG88" s="3">
        <v>121800</v>
      </c>
      <c r="BH88" s="3"/>
      <c r="BI88" s="3"/>
      <c r="BJ88" s="3"/>
      <c r="BK88" s="3">
        <v>29685</v>
      </c>
      <c r="BL88" s="3"/>
      <c r="BM88" s="3">
        <v>4372.05</v>
      </c>
      <c r="BN88" s="3">
        <v>24858292</v>
      </c>
      <c r="BO88" s="3">
        <v>4867399.29</v>
      </c>
      <c r="BP88" s="3">
        <v>4123.71</v>
      </c>
      <c r="BQ88" s="3">
        <v>1344.15</v>
      </c>
      <c r="BR88" s="3">
        <v>795500</v>
      </c>
      <c r="BS88" s="3"/>
      <c r="BT88" s="3"/>
      <c r="BU88" s="3"/>
      <c r="BV88" s="3"/>
      <c r="BW88" s="3"/>
      <c r="BX88" s="3">
        <v>57340.42</v>
      </c>
      <c r="BY88" s="3"/>
      <c r="BZ88" s="3">
        <f t="shared" si="1"/>
        <v>33329216.009999998</v>
      </c>
    </row>
    <row r="89" spans="1:78" x14ac:dyDescent="0.3">
      <c r="A89" s="6">
        <v>287</v>
      </c>
      <c r="B89" s="2" t="s">
        <v>706</v>
      </c>
      <c r="C89" s="3"/>
      <c r="D89" s="3">
        <v>189748.23</v>
      </c>
      <c r="E89" s="3"/>
      <c r="F89" s="3">
        <v>16712</v>
      </c>
      <c r="G89" s="3">
        <v>29524</v>
      </c>
      <c r="H89" s="3"/>
      <c r="I89" s="3"/>
      <c r="J89" s="3"/>
      <c r="K89" s="3"/>
      <c r="L89" s="3"/>
      <c r="M89" s="3"/>
      <c r="N89" s="3">
        <v>33704.129999999997</v>
      </c>
      <c r="O89" s="3">
        <v>52095.67</v>
      </c>
      <c r="P89" s="3"/>
      <c r="Q89" s="3"/>
      <c r="R89" s="3"/>
      <c r="S89" s="3"/>
      <c r="T89" s="3"/>
      <c r="U89" s="3">
        <v>193668</v>
      </c>
      <c r="V89" s="3"/>
      <c r="W89" s="3"/>
      <c r="X89" s="3">
        <v>54514</v>
      </c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>
        <v>49510.400000000001</v>
      </c>
      <c r="AL89" s="3"/>
      <c r="AM89" s="3"/>
      <c r="AN89" s="3"/>
      <c r="AO89" s="3"/>
      <c r="AP89" s="3"/>
      <c r="AQ89" s="3"/>
      <c r="AR89" s="3"/>
      <c r="AS89" s="3"/>
      <c r="AT89" s="3">
        <v>16796.009999999998</v>
      </c>
      <c r="AU89" s="3">
        <v>3475.5</v>
      </c>
      <c r="AV89" s="3">
        <v>258.35000000000002</v>
      </c>
      <c r="AW89" s="3">
        <v>190665.99</v>
      </c>
      <c r="AX89" s="3"/>
      <c r="AY89" s="3">
        <v>94576</v>
      </c>
      <c r="AZ89" s="3"/>
      <c r="BA89" s="3"/>
      <c r="BB89" s="3">
        <v>43872</v>
      </c>
      <c r="BC89" s="3"/>
      <c r="BD89" s="3"/>
      <c r="BE89" s="3"/>
      <c r="BF89" s="3">
        <v>8822.6200000000008</v>
      </c>
      <c r="BG89" s="3"/>
      <c r="BH89" s="3"/>
      <c r="BI89" s="3"/>
      <c r="BJ89" s="3"/>
      <c r="BK89" s="3">
        <v>15334</v>
      </c>
      <c r="BL89" s="3"/>
      <c r="BM89" s="3"/>
      <c r="BN89" s="3">
        <v>6332272</v>
      </c>
      <c r="BO89" s="3">
        <v>1932960</v>
      </c>
      <c r="BP89" s="3"/>
      <c r="BQ89" s="3">
        <v>334.17</v>
      </c>
      <c r="BR89" s="3">
        <v>218240</v>
      </c>
      <c r="BS89" s="3"/>
      <c r="BT89" s="3"/>
      <c r="BU89" s="3"/>
      <c r="BV89" s="3"/>
      <c r="BW89" s="3"/>
      <c r="BX89" s="3">
        <v>10692.9</v>
      </c>
      <c r="BY89" s="3"/>
      <c r="BZ89" s="3">
        <f t="shared" si="1"/>
        <v>9487775.9700000007</v>
      </c>
    </row>
    <row r="90" spans="1:78" x14ac:dyDescent="0.3">
      <c r="A90" s="6">
        <v>288</v>
      </c>
      <c r="B90" s="2" t="s">
        <v>707</v>
      </c>
      <c r="C90" s="3"/>
      <c r="D90" s="3">
        <v>47557.03</v>
      </c>
      <c r="E90" s="3"/>
      <c r="F90" s="3">
        <v>42846</v>
      </c>
      <c r="G90" s="3">
        <v>34722</v>
      </c>
      <c r="H90" s="3"/>
      <c r="I90" s="3"/>
      <c r="J90" s="3"/>
      <c r="K90" s="3"/>
      <c r="L90" s="3"/>
      <c r="M90" s="3"/>
      <c r="N90" s="3">
        <v>87010.12</v>
      </c>
      <c r="O90" s="3">
        <v>55816.3</v>
      </c>
      <c r="P90" s="3"/>
      <c r="Q90" s="3"/>
      <c r="R90" s="3"/>
      <c r="S90" s="3">
        <v>71729</v>
      </c>
      <c r="T90" s="3"/>
      <c r="U90" s="3">
        <v>424636</v>
      </c>
      <c r="V90" s="3"/>
      <c r="W90" s="3"/>
      <c r="X90" s="3">
        <v>45906</v>
      </c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>
        <v>106338.49</v>
      </c>
      <c r="AL90" s="3"/>
      <c r="AM90" s="3"/>
      <c r="AN90" s="3"/>
      <c r="AO90" s="3">
        <v>1663.98</v>
      </c>
      <c r="AP90" s="3"/>
      <c r="AQ90" s="3"/>
      <c r="AR90" s="3"/>
      <c r="AS90" s="3"/>
      <c r="AT90" s="3">
        <v>13108</v>
      </c>
      <c r="AU90" s="3">
        <v>9003</v>
      </c>
      <c r="AV90" s="3"/>
      <c r="AW90" s="3">
        <v>141039.26999999999</v>
      </c>
      <c r="AX90" s="3"/>
      <c r="AY90" s="3">
        <v>85863</v>
      </c>
      <c r="AZ90" s="3"/>
      <c r="BA90" s="3"/>
      <c r="BB90" s="3">
        <v>61040</v>
      </c>
      <c r="BC90" s="3"/>
      <c r="BD90" s="3"/>
      <c r="BE90" s="3"/>
      <c r="BF90" s="3">
        <v>19932.560000000001</v>
      </c>
      <c r="BG90" s="3"/>
      <c r="BH90" s="3"/>
      <c r="BI90" s="3"/>
      <c r="BJ90" s="3"/>
      <c r="BK90" s="3">
        <v>18748</v>
      </c>
      <c r="BL90" s="3"/>
      <c r="BM90" s="3"/>
      <c r="BN90" s="3">
        <v>15626609.9</v>
      </c>
      <c r="BO90" s="3">
        <v>3627668.85</v>
      </c>
      <c r="BP90" s="3">
        <v>20618.55</v>
      </c>
      <c r="BQ90" s="3">
        <v>490.85</v>
      </c>
      <c r="BR90" s="3">
        <v>529449.31000000006</v>
      </c>
      <c r="BS90" s="3"/>
      <c r="BT90" s="3"/>
      <c r="BU90" s="3"/>
      <c r="BV90" s="3"/>
      <c r="BW90" s="3"/>
      <c r="BX90" s="3">
        <v>21628.47</v>
      </c>
      <c r="BY90" s="3"/>
      <c r="BZ90" s="3">
        <f t="shared" si="1"/>
        <v>21093424.68</v>
      </c>
    </row>
    <row r="91" spans="1:78" x14ac:dyDescent="0.3">
      <c r="A91" s="6">
        <v>289</v>
      </c>
      <c r="B91" s="2" t="s">
        <v>708</v>
      </c>
      <c r="C91" s="3"/>
      <c r="D91" s="3">
        <v>286993.33</v>
      </c>
      <c r="E91" s="3"/>
      <c r="F91" s="3">
        <v>35371</v>
      </c>
      <c r="G91" s="3">
        <v>30353</v>
      </c>
      <c r="H91" s="3"/>
      <c r="I91" s="3"/>
      <c r="J91" s="3"/>
      <c r="K91" s="3"/>
      <c r="L91" s="3"/>
      <c r="M91" s="3"/>
      <c r="N91" s="3">
        <v>67372.45</v>
      </c>
      <c r="O91" s="3">
        <v>42142.42</v>
      </c>
      <c r="P91" s="3"/>
      <c r="Q91" s="3"/>
      <c r="R91" s="3"/>
      <c r="S91" s="3"/>
      <c r="T91" s="3"/>
      <c r="U91" s="3">
        <v>200824</v>
      </c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>
        <v>80000</v>
      </c>
      <c r="AI91" s="3">
        <v>10059</v>
      </c>
      <c r="AJ91" s="3"/>
      <c r="AK91" s="3">
        <v>60676.11</v>
      </c>
      <c r="AL91" s="3"/>
      <c r="AM91" s="3"/>
      <c r="AN91" s="3"/>
      <c r="AO91" s="3"/>
      <c r="AP91" s="3"/>
      <c r="AQ91" s="3"/>
      <c r="AR91" s="3"/>
      <c r="AS91" s="3"/>
      <c r="AT91" s="3">
        <v>11122.28</v>
      </c>
      <c r="AU91" s="3">
        <v>23049.88</v>
      </c>
      <c r="AV91" s="3"/>
      <c r="AW91" s="3">
        <v>129435.95</v>
      </c>
      <c r="AX91" s="3"/>
      <c r="AY91" s="3">
        <v>57509</v>
      </c>
      <c r="AZ91" s="3"/>
      <c r="BA91" s="3"/>
      <c r="BB91" s="3">
        <v>16368.3</v>
      </c>
      <c r="BC91" s="3"/>
      <c r="BD91" s="3"/>
      <c r="BE91" s="3"/>
      <c r="BF91" s="3">
        <v>4700.8900000000003</v>
      </c>
      <c r="BG91" s="3"/>
      <c r="BH91" s="3"/>
      <c r="BI91" s="3"/>
      <c r="BJ91" s="3"/>
      <c r="BK91" s="3">
        <v>16728</v>
      </c>
      <c r="BL91" s="3"/>
      <c r="BM91" s="3"/>
      <c r="BN91" s="3">
        <v>7140522</v>
      </c>
      <c r="BO91" s="3">
        <v>2513439.4300000002</v>
      </c>
      <c r="BP91" s="3"/>
      <c r="BQ91" s="3">
        <v>163.95</v>
      </c>
      <c r="BR91" s="3">
        <v>250155.57</v>
      </c>
      <c r="BS91" s="3">
        <v>72900</v>
      </c>
      <c r="BT91" s="3"/>
      <c r="BU91" s="3"/>
      <c r="BV91" s="3"/>
      <c r="BW91" s="3"/>
      <c r="BX91" s="3">
        <v>10591.02</v>
      </c>
      <c r="BY91" s="3"/>
      <c r="BZ91" s="3">
        <f t="shared" si="1"/>
        <v>11060477.579999998</v>
      </c>
    </row>
    <row r="92" spans="1:78" x14ac:dyDescent="0.3">
      <c r="A92" s="6">
        <v>290</v>
      </c>
      <c r="B92" s="2" t="s">
        <v>65</v>
      </c>
      <c r="C92" s="3"/>
      <c r="D92" s="3">
        <v>32740.61</v>
      </c>
      <c r="E92" s="3"/>
      <c r="F92" s="3">
        <v>69639.759999999995</v>
      </c>
      <c r="G92" s="3">
        <v>40151</v>
      </c>
      <c r="H92" s="3"/>
      <c r="I92" s="3"/>
      <c r="J92" s="3"/>
      <c r="K92" s="3"/>
      <c r="L92" s="3"/>
      <c r="M92" s="3"/>
      <c r="N92" s="3">
        <v>26690.639999999999</v>
      </c>
      <c r="O92" s="3">
        <v>93906.13</v>
      </c>
      <c r="P92" s="3"/>
      <c r="Q92" s="3"/>
      <c r="R92" s="3"/>
      <c r="S92" s="3"/>
      <c r="T92" s="3"/>
      <c r="U92" s="3">
        <v>789019</v>
      </c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>
        <v>186869.97</v>
      </c>
      <c r="AL92" s="3"/>
      <c r="AM92" s="3"/>
      <c r="AN92" s="3"/>
      <c r="AO92" s="3"/>
      <c r="AP92" s="3"/>
      <c r="AQ92" s="3"/>
      <c r="AR92" s="3"/>
      <c r="AS92" s="3"/>
      <c r="AT92" s="3">
        <v>38121.43</v>
      </c>
      <c r="AU92" s="3">
        <v>7358</v>
      </c>
      <c r="AV92" s="3"/>
      <c r="AW92" s="3">
        <v>422871.4</v>
      </c>
      <c r="AX92" s="3"/>
      <c r="AY92" s="3">
        <v>117913.43</v>
      </c>
      <c r="AZ92" s="3">
        <v>25514</v>
      </c>
      <c r="BA92" s="3"/>
      <c r="BB92" s="3">
        <v>31000</v>
      </c>
      <c r="BC92" s="3"/>
      <c r="BD92" s="3"/>
      <c r="BE92" s="3"/>
      <c r="BF92" s="3">
        <v>14248.24</v>
      </c>
      <c r="BG92" s="3">
        <v>24599.34</v>
      </c>
      <c r="BH92" s="3"/>
      <c r="BI92" s="3"/>
      <c r="BJ92" s="3"/>
      <c r="BK92" s="3">
        <v>16472.52</v>
      </c>
      <c r="BL92" s="3"/>
      <c r="BM92" s="3"/>
      <c r="BN92" s="3">
        <v>23995606.100000001</v>
      </c>
      <c r="BO92" s="3">
        <v>4707895.67</v>
      </c>
      <c r="BP92" s="3">
        <v>16494.84</v>
      </c>
      <c r="BQ92" s="3">
        <v>1478.74</v>
      </c>
      <c r="BR92" s="3">
        <v>818622.57</v>
      </c>
      <c r="BS92" s="3">
        <v>170760</v>
      </c>
      <c r="BT92" s="3"/>
      <c r="BU92" s="3"/>
      <c r="BV92" s="3"/>
      <c r="BW92" s="3"/>
      <c r="BX92" s="3">
        <v>74132.479999999996</v>
      </c>
      <c r="BY92" s="3"/>
      <c r="BZ92" s="3">
        <f t="shared" si="1"/>
        <v>31722105.870000001</v>
      </c>
    </row>
    <row r="93" spans="1:78" x14ac:dyDescent="0.3">
      <c r="A93" s="6">
        <v>291</v>
      </c>
      <c r="B93" s="2" t="s">
        <v>709</v>
      </c>
      <c r="C93" s="3"/>
      <c r="D93" s="3">
        <v>285253.46000000002</v>
      </c>
      <c r="E93" s="3"/>
      <c r="F93" s="3">
        <v>9060</v>
      </c>
      <c r="G93" s="3">
        <v>29321</v>
      </c>
      <c r="H93" s="3"/>
      <c r="I93" s="3"/>
      <c r="J93" s="3"/>
      <c r="K93" s="3"/>
      <c r="L93" s="3"/>
      <c r="M93" s="3"/>
      <c r="N93" s="3">
        <v>58342.17</v>
      </c>
      <c r="O93" s="3">
        <v>28587.09</v>
      </c>
      <c r="P93" s="3"/>
      <c r="Q93" s="3"/>
      <c r="R93" s="3"/>
      <c r="S93" s="3">
        <v>240062.6</v>
      </c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>
        <v>57144.160000000003</v>
      </c>
      <c r="AL93" s="3"/>
      <c r="AM93" s="3"/>
      <c r="AN93" s="3"/>
      <c r="AO93" s="3"/>
      <c r="AP93" s="3"/>
      <c r="AQ93" s="3"/>
      <c r="AR93" s="3"/>
      <c r="AS93" s="3"/>
      <c r="AT93" s="3">
        <v>6665.64</v>
      </c>
      <c r="AU93" s="3">
        <v>28531</v>
      </c>
      <c r="AV93" s="3"/>
      <c r="AW93" s="3">
        <v>81803.12</v>
      </c>
      <c r="AX93" s="3"/>
      <c r="AY93" s="3">
        <v>64603.13</v>
      </c>
      <c r="AZ93" s="3"/>
      <c r="BA93" s="3"/>
      <c r="BB93" s="3">
        <v>37000</v>
      </c>
      <c r="BC93" s="3"/>
      <c r="BD93" s="3"/>
      <c r="BE93" s="3"/>
      <c r="BF93" s="3">
        <v>0</v>
      </c>
      <c r="BG93" s="3"/>
      <c r="BH93" s="3"/>
      <c r="BI93" s="3"/>
      <c r="BJ93" s="3"/>
      <c r="BK93" s="3">
        <v>43711</v>
      </c>
      <c r="BL93" s="3"/>
      <c r="BM93" s="3"/>
      <c r="BN93" s="3">
        <v>6477828.79</v>
      </c>
      <c r="BO93" s="3">
        <v>1940916.96</v>
      </c>
      <c r="BP93" s="3"/>
      <c r="BQ93" s="3">
        <v>173</v>
      </c>
      <c r="BR93" s="3">
        <v>225840</v>
      </c>
      <c r="BS93" s="3">
        <v>48500</v>
      </c>
      <c r="BT93" s="3">
        <v>211303</v>
      </c>
      <c r="BU93" s="3"/>
      <c r="BV93" s="3"/>
      <c r="BW93" s="3"/>
      <c r="BX93" s="3">
        <v>16639.2</v>
      </c>
      <c r="BY93" s="3"/>
      <c r="BZ93" s="3">
        <f t="shared" si="1"/>
        <v>9891285.3200000003</v>
      </c>
    </row>
    <row r="94" spans="1:78" x14ac:dyDescent="0.3">
      <c r="A94" s="6">
        <v>292</v>
      </c>
      <c r="B94" s="2" t="s">
        <v>710</v>
      </c>
      <c r="C94" s="3"/>
      <c r="D94" s="3">
        <v>228075.99</v>
      </c>
      <c r="E94" s="3"/>
      <c r="F94" s="3">
        <v>25453</v>
      </c>
      <c r="G94" s="3">
        <v>28914</v>
      </c>
      <c r="H94" s="3"/>
      <c r="I94" s="3"/>
      <c r="J94" s="3"/>
      <c r="K94" s="3"/>
      <c r="L94" s="3"/>
      <c r="M94" s="3"/>
      <c r="N94" s="3">
        <v>37852.410000000003</v>
      </c>
      <c r="O94" s="3">
        <v>17117.37</v>
      </c>
      <c r="P94" s="3"/>
      <c r="Q94" s="3"/>
      <c r="R94" s="3"/>
      <c r="S94" s="3"/>
      <c r="T94" s="3"/>
      <c r="U94" s="3">
        <v>214713.44</v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58937.53</v>
      </c>
      <c r="AL94" s="3"/>
      <c r="AM94" s="3"/>
      <c r="AN94" s="3"/>
      <c r="AO94" s="3"/>
      <c r="AP94" s="3"/>
      <c r="AQ94" s="3"/>
      <c r="AR94" s="3"/>
      <c r="AS94" s="3"/>
      <c r="AT94" s="3">
        <v>15623</v>
      </c>
      <c r="AU94" s="3">
        <v>35283.730000000003</v>
      </c>
      <c r="AV94" s="3">
        <v>718.64</v>
      </c>
      <c r="AW94" s="3">
        <v>184515</v>
      </c>
      <c r="AX94" s="3"/>
      <c r="AY94" s="3">
        <v>108207.97</v>
      </c>
      <c r="AZ94" s="3"/>
      <c r="BA94" s="3"/>
      <c r="BB94" s="3">
        <v>41000</v>
      </c>
      <c r="BC94" s="3"/>
      <c r="BD94" s="3"/>
      <c r="BE94" s="3"/>
      <c r="BF94" s="3">
        <v>0</v>
      </c>
      <c r="BG94" s="3">
        <v>35573.01</v>
      </c>
      <c r="BH94" s="3"/>
      <c r="BI94" s="3"/>
      <c r="BJ94" s="3"/>
      <c r="BK94" s="3">
        <v>31927</v>
      </c>
      <c r="BL94" s="3"/>
      <c r="BM94" s="3"/>
      <c r="BN94" s="3">
        <v>6270289.5999999996</v>
      </c>
      <c r="BO94" s="3">
        <v>2368708.0299999998</v>
      </c>
      <c r="BP94" s="3">
        <v>8247.4</v>
      </c>
      <c r="BQ94" s="3">
        <v>245.87</v>
      </c>
      <c r="BR94" s="3">
        <v>220730</v>
      </c>
      <c r="BS94" s="3">
        <v>48600</v>
      </c>
      <c r="BT94" s="3"/>
      <c r="BU94" s="3"/>
      <c r="BV94" s="3"/>
      <c r="BW94" s="3"/>
      <c r="BX94" s="3">
        <v>23196.78</v>
      </c>
      <c r="BY94" s="3"/>
      <c r="BZ94" s="3">
        <f t="shared" si="1"/>
        <v>10003929.769999998</v>
      </c>
    </row>
    <row r="95" spans="1:78" x14ac:dyDescent="0.3">
      <c r="A95" s="6">
        <v>293</v>
      </c>
      <c r="B95" s="2" t="s">
        <v>711</v>
      </c>
      <c r="C95" s="3"/>
      <c r="D95" s="3">
        <v>784812.05</v>
      </c>
      <c r="E95" s="3"/>
      <c r="F95" s="3">
        <v>106703</v>
      </c>
      <c r="G95" s="3">
        <v>30262</v>
      </c>
      <c r="H95" s="3"/>
      <c r="I95" s="3">
        <v>1000</v>
      </c>
      <c r="J95" s="3"/>
      <c r="K95" s="3"/>
      <c r="L95" s="3"/>
      <c r="M95" s="3"/>
      <c r="N95" s="3">
        <v>65347.65</v>
      </c>
      <c r="O95" s="3">
        <v>9787.3700000000008</v>
      </c>
      <c r="P95" s="3"/>
      <c r="Q95" s="3"/>
      <c r="R95" s="3"/>
      <c r="S95" s="3">
        <v>50691.98</v>
      </c>
      <c r="T95" s="3"/>
      <c r="U95" s="3">
        <v>129592.11</v>
      </c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>
        <v>50746.34</v>
      </c>
      <c r="AL95" s="3"/>
      <c r="AM95" s="3"/>
      <c r="AN95" s="3"/>
      <c r="AO95" s="3"/>
      <c r="AP95" s="3"/>
      <c r="AQ95" s="3"/>
      <c r="AR95" s="3"/>
      <c r="AS95" s="3"/>
      <c r="AT95" s="3">
        <v>11426.74</v>
      </c>
      <c r="AU95" s="3">
        <v>21805</v>
      </c>
      <c r="AV95" s="3"/>
      <c r="AW95" s="3">
        <v>134705.06</v>
      </c>
      <c r="AX95" s="3"/>
      <c r="AY95" s="3">
        <v>72357.86</v>
      </c>
      <c r="AZ95" s="3"/>
      <c r="BA95" s="3"/>
      <c r="BB95" s="3">
        <v>28287.37</v>
      </c>
      <c r="BC95" s="3"/>
      <c r="BD95" s="3"/>
      <c r="BE95" s="3"/>
      <c r="BF95" s="3">
        <v>481.52</v>
      </c>
      <c r="BG95" s="3">
        <v>25000</v>
      </c>
      <c r="BH95" s="3">
        <v>65000</v>
      </c>
      <c r="BI95" s="3"/>
      <c r="BJ95" s="3"/>
      <c r="BK95" s="3">
        <v>29869.68</v>
      </c>
      <c r="BL95" s="3"/>
      <c r="BM95" s="3"/>
      <c r="BN95" s="3">
        <v>6657017.0800000001</v>
      </c>
      <c r="BO95" s="3">
        <v>2108646.62</v>
      </c>
      <c r="BP95" s="3"/>
      <c r="BQ95" s="3">
        <v>196.87</v>
      </c>
      <c r="BR95" s="3">
        <v>237770</v>
      </c>
      <c r="BS95" s="3">
        <v>64800</v>
      </c>
      <c r="BT95" s="3"/>
      <c r="BU95" s="3"/>
      <c r="BV95" s="3"/>
      <c r="BW95" s="3"/>
      <c r="BX95" s="3">
        <v>29237.4</v>
      </c>
      <c r="BY95" s="3"/>
      <c r="BZ95" s="3">
        <f t="shared" si="1"/>
        <v>10715543.699999999</v>
      </c>
    </row>
    <row r="96" spans="1:78" x14ac:dyDescent="0.3">
      <c r="A96" s="6">
        <v>294</v>
      </c>
      <c r="B96" s="2" t="s">
        <v>712</v>
      </c>
      <c r="C96" s="3"/>
      <c r="D96" s="3">
        <v>176031.23</v>
      </c>
      <c r="E96" s="3"/>
      <c r="F96" s="3">
        <v>29537</v>
      </c>
      <c r="G96" s="3">
        <v>35807</v>
      </c>
      <c r="H96" s="3"/>
      <c r="I96" s="3"/>
      <c r="J96" s="3"/>
      <c r="K96" s="3"/>
      <c r="L96" s="3"/>
      <c r="M96" s="3"/>
      <c r="N96" s="3">
        <v>89358.32</v>
      </c>
      <c r="O96" s="3">
        <v>109564.92</v>
      </c>
      <c r="P96" s="3"/>
      <c r="Q96" s="3">
        <v>14000</v>
      </c>
      <c r="R96" s="3"/>
      <c r="S96" s="3">
        <v>377295</v>
      </c>
      <c r="T96" s="3"/>
      <c r="U96" s="3">
        <v>228098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>
        <v>155215.32999999999</v>
      </c>
      <c r="AL96" s="3"/>
      <c r="AM96" s="3"/>
      <c r="AN96" s="3"/>
      <c r="AO96" s="3"/>
      <c r="AP96" s="3"/>
      <c r="AQ96" s="3"/>
      <c r="AR96" s="3"/>
      <c r="AS96" s="3"/>
      <c r="AT96" s="3">
        <v>28700</v>
      </c>
      <c r="AU96" s="3">
        <v>26500</v>
      </c>
      <c r="AV96" s="3"/>
      <c r="AW96" s="3">
        <v>344798.75</v>
      </c>
      <c r="AX96" s="3"/>
      <c r="AY96" s="3">
        <v>125232</v>
      </c>
      <c r="AZ96" s="3">
        <v>5600</v>
      </c>
      <c r="BA96" s="3"/>
      <c r="BB96" s="3">
        <v>16788</v>
      </c>
      <c r="BC96" s="3"/>
      <c r="BD96" s="3"/>
      <c r="BE96" s="3"/>
      <c r="BF96" s="3">
        <v>0</v>
      </c>
      <c r="BG96" s="3"/>
      <c r="BH96" s="3"/>
      <c r="BI96" s="3"/>
      <c r="BJ96" s="3"/>
      <c r="BK96" s="3">
        <v>19432.05</v>
      </c>
      <c r="BL96" s="3"/>
      <c r="BM96" s="3">
        <v>10125</v>
      </c>
      <c r="BN96" s="3">
        <v>20911321.530000001</v>
      </c>
      <c r="BO96" s="3">
        <v>4403595.0199999996</v>
      </c>
      <c r="BP96" s="3">
        <v>12371.13</v>
      </c>
      <c r="BQ96" s="3">
        <v>962</v>
      </c>
      <c r="BR96" s="3">
        <v>750200</v>
      </c>
      <c r="BS96" s="3"/>
      <c r="BT96" s="3"/>
      <c r="BU96" s="3"/>
      <c r="BV96" s="3"/>
      <c r="BW96" s="3"/>
      <c r="BX96" s="3">
        <v>16246.45</v>
      </c>
      <c r="BY96" s="3"/>
      <c r="BZ96" s="3">
        <f t="shared" si="1"/>
        <v>27886778.73</v>
      </c>
    </row>
    <row r="97" spans="1:78" x14ac:dyDescent="0.3">
      <c r="A97" s="6">
        <v>295</v>
      </c>
      <c r="B97" s="2" t="s">
        <v>66</v>
      </c>
      <c r="C97" s="3"/>
      <c r="D97" s="3">
        <v>373801.72</v>
      </c>
      <c r="E97" s="3"/>
      <c r="F97" s="3">
        <v>51893</v>
      </c>
      <c r="G97" s="3">
        <v>30862</v>
      </c>
      <c r="H97" s="3"/>
      <c r="I97" s="3">
        <v>0</v>
      </c>
      <c r="J97" s="3"/>
      <c r="K97" s="3"/>
      <c r="L97" s="3"/>
      <c r="M97" s="3"/>
      <c r="N97" s="3">
        <v>32704.59</v>
      </c>
      <c r="O97" s="3">
        <v>104949.21</v>
      </c>
      <c r="P97" s="3"/>
      <c r="Q97" s="3"/>
      <c r="R97" s="3"/>
      <c r="S97" s="3">
        <v>89905.43</v>
      </c>
      <c r="T97" s="3"/>
      <c r="U97" s="3">
        <v>266832</v>
      </c>
      <c r="V97" s="3"/>
      <c r="W97" s="3"/>
      <c r="X97" s="3"/>
      <c r="Y97" s="3"/>
      <c r="Z97" s="3"/>
      <c r="AA97" s="3"/>
      <c r="AB97" s="3"/>
      <c r="AC97" s="3"/>
      <c r="AD97" s="3">
        <v>11200</v>
      </c>
      <c r="AE97" s="3"/>
      <c r="AF97" s="3"/>
      <c r="AG97" s="3"/>
      <c r="AH97" s="3">
        <v>80000</v>
      </c>
      <c r="AI97" s="3"/>
      <c r="AJ97" s="3"/>
      <c r="AK97" s="3">
        <v>86573.77</v>
      </c>
      <c r="AL97" s="3"/>
      <c r="AM97" s="3"/>
      <c r="AN97" s="3"/>
      <c r="AO97" s="3"/>
      <c r="AP97" s="3"/>
      <c r="AQ97" s="3"/>
      <c r="AR97" s="3"/>
      <c r="AS97" s="3"/>
      <c r="AT97" s="3">
        <v>18916.13</v>
      </c>
      <c r="AU97" s="3">
        <v>2097.87</v>
      </c>
      <c r="AV97" s="3"/>
      <c r="AW97" s="3">
        <v>218657.86</v>
      </c>
      <c r="AX97" s="3"/>
      <c r="AY97" s="3">
        <v>77840.83</v>
      </c>
      <c r="AZ97" s="3">
        <v>3200</v>
      </c>
      <c r="BA97" s="3"/>
      <c r="BB97" s="3">
        <v>27500.35</v>
      </c>
      <c r="BC97" s="3"/>
      <c r="BD97" s="3"/>
      <c r="BE97" s="3"/>
      <c r="BF97" s="3">
        <v>21713.48</v>
      </c>
      <c r="BG97" s="3"/>
      <c r="BH97" s="3"/>
      <c r="BI97" s="3"/>
      <c r="BJ97" s="3"/>
      <c r="BK97" s="3">
        <v>19405.18</v>
      </c>
      <c r="BL97" s="3"/>
      <c r="BM97" s="3">
        <v>2670</v>
      </c>
      <c r="BN97" s="3">
        <v>10489607.07</v>
      </c>
      <c r="BO97" s="3">
        <v>3091903.84</v>
      </c>
      <c r="BP97" s="3">
        <v>4123.71</v>
      </c>
      <c r="BQ97" s="3">
        <v>493.47</v>
      </c>
      <c r="BR97" s="3">
        <v>346832</v>
      </c>
      <c r="BS97" s="3"/>
      <c r="BT97" s="3"/>
      <c r="BU97" s="3"/>
      <c r="BV97" s="3"/>
      <c r="BW97" s="3"/>
      <c r="BX97" s="3">
        <v>20760.3</v>
      </c>
      <c r="BY97" s="3"/>
      <c r="BZ97" s="3">
        <f t="shared" si="1"/>
        <v>15474443.810000002</v>
      </c>
    </row>
    <row r="98" spans="1:78" x14ac:dyDescent="0.3">
      <c r="A98" s="6">
        <v>296</v>
      </c>
      <c r="B98" s="2" t="s">
        <v>713</v>
      </c>
      <c r="C98" s="3"/>
      <c r="D98" s="3">
        <v>406031.48</v>
      </c>
      <c r="E98" s="3">
        <v>20000</v>
      </c>
      <c r="F98" s="3">
        <v>68898</v>
      </c>
      <c r="G98" s="3">
        <v>28583</v>
      </c>
      <c r="H98" s="3"/>
      <c r="I98" s="3"/>
      <c r="J98" s="3"/>
      <c r="K98" s="3"/>
      <c r="L98" s="3"/>
      <c r="M98" s="3"/>
      <c r="N98" s="3">
        <v>95515.91</v>
      </c>
      <c r="O98" s="3">
        <v>30693.72</v>
      </c>
      <c r="P98" s="3"/>
      <c r="Q98" s="3"/>
      <c r="R98" s="3"/>
      <c r="S98" s="3">
        <v>101855</v>
      </c>
      <c r="T98" s="3"/>
      <c r="U98" s="3">
        <v>275439</v>
      </c>
      <c r="V98" s="3"/>
      <c r="W98" s="3"/>
      <c r="X98" s="3">
        <v>38734</v>
      </c>
      <c r="Y98" s="3">
        <v>4000</v>
      </c>
      <c r="Z98" s="3"/>
      <c r="AA98" s="3"/>
      <c r="AB98" s="3"/>
      <c r="AC98" s="3">
        <v>2480</v>
      </c>
      <c r="AD98" s="3"/>
      <c r="AE98" s="3"/>
      <c r="AF98" s="3"/>
      <c r="AG98" s="3"/>
      <c r="AH98" s="3"/>
      <c r="AI98" s="3">
        <v>17215</v>
      </c>
      <c r="AJ98" s="3"/>
      <c r="AK98" s="3">
        <v>83141.2</v>
      </c>
      <c r="AL98" s="3"/>
      <c r="AM98" s="3"/>
      <c r="AN98" s="3"/>
      <c r="AO98" s="3">
        <v>678</v>
      </c>
      <c r="AP98" s="3"/>
      <c r="AQ98" s="3"/>
      <c r="AR98" s="3"/>
      <c r="AS98" s="3"/>
      <c r="AT98" s="3">
        <v>7910.52</v>
      </c>
      <c r="AU98" s="3">
        <v>7711</v>
      </c>
      <c r="AV98" s="3"/>
      <c r="AW98" s="3">
        <v>95815.24</v>
      </c>
      <c r="AX98" s="3"/>
      <c r="AY98" s="3">
        <v>76167</v>
      </c>
      <c r="AZ98" s="3">
        <v>5740</v>
      </c>
      <c r="BA98" s="3"/>
      <c r="BB98" s="3">
        <v>33000</v>
      </c>
      <c r="BC98" s="3"/>
      <c r="BD98" s="3"/>
      <c r="BE98" s="3"/>
      <c r="BF98" s="3">
        <v>0</v>
      </c>
      <c r="BG98" s="3">
        <v>39179</v>
      </c>
      <c r="BH98" s="3"/>
      <c r="BI98" s="3"/>
      <c r="BJ98" s="3"/>
      <c r="BK98" s="3">
        <v>8297.81</v>
      </c>
      <c r="BL98" s="3"/>
      <c r="BM98" s="3">
        <v>2367.33</v>
      </c>
      <c r="BN98" s="3">
        <v>9664818.7599999998</v>
      </c>
      <c r="BO98" s="3">
        <v>2740904.31</v>
      </c>
      <c r="BP98" s="3">
        <v>8247.42</v>
      </c>
      <c r="BQ98" s="3">
        <v>294.93</v>
      </c>
      <c r="BR98" s="3">
        <v>320578.53000000003</v>
      </c>
      <c r="BS98" s="3"/>
      <c r="BT98" s="3"/>
      <c r="BU98" s="3"/>
      <c r="BV98" s="3"/>
      <c r="BW98" s="3"/>
      <c r="BX98" s="3">
        <v>20227.71</v>
      </c>
      <c r="BY98" s="3"/>
      <c r="BZ98" s="3">
        <f t="shared" si="1"/>
        <v>14204523.869999999</v>
      </c>
    </row>
    <row r="99" spans="1:78" x14ac:dyDescent="0.3">
      <c r="A99" s="6">
        <v>297</v>
      </c>
      <c r="B99" s="2" t="s">
        <v>714</v>
      </c>
      <c r="C99" s="3"/>
      <c r="D99" s="3">
        <v>211718.68</v>
      </c>
      <c r="E99" s="3"/>
      <c r="F99" s="3">
        <v>45824</v>
      </c>
      <c r="G99" s="3">
        <v>32896</v>
      </c>
      <c r="H99" s="3"/>
      <c r="I99" s="3"/>
      <c r="J99" s="3"/>
      <c r="K99" s="3"/>
      <c r="L99" s="3"/>
      <c r="M99" s="3"/>
      <c r="N99" s="3">
        <v>58158.51</v>
      </c>
      <c r="O99" s="3">
        <v>36959.83</v>
      </c>
      <c r="P99" s="3"/>
      <c r="Q99" s="3"/>
      <c r="R99" s="3"/>
      <c r="S99" s="3"/>
      <c r="T99" s="3"/>
      <c r="U99" s="3">
        <v>332823</v>
      </c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>
        <v>71556.52</v>
      </c>
      <c r="AL99" s="3"/>
      <c r="AM99" s="3"/>
      <c r="AN99" s="3"/>
      <c r="AO99" s="3"/>
      <c r="AP99" s="3"/>
      <c r="AQ99" s="3"/>
      <c r="AR99" s="3"/>
      <c r="AS99" s="3"/>
      <c r="AT99" s="3">
        <v>9209.4699999999993</v>
      </c>
      <c r="AU99" s="3">
        <v>10891.5</v>
      </c>
      <c r="AV99" s="3"/>
      <c r="AW99" s="3">
        <v>102972.48</v>
      </c>
      <c r="AX99" s="3"/>
      <c r="AY99" s="3">
        <v>79799.48</v>
      </c>
      <c r="AZ99" s="3">
        <v>2520</v>
      </c>
      <c r="BA99" s="3"/>
      <c r="BB99" s="3">
        <v>56302.400000000001</v>
      </c>
      <c r="BC99" s="3"/>
      <c r="BD99" s="3"/>
      <c r="BE99" s="3"/>
      <c r="BF99" s="3">
        <v>14004</v>
      </c>
      <c r="BG99" s="3">
        <v>24642.33</v>
      </c>
      <c r="BH99" s="3"/>
      <c r="BI99" s="3"/>
      <c r="BJ99" s="3"/>
      <c r="BK99" s="3">
        <v>18736</v>
      </c>
      <c r="BL99" s="3"/>
      <c r="BM99" s="3"/>
      <c r="BN99" s="3">
        <v>8521587.9000000004</v>
      </c>
      <c r="BO99" s="3">
        <v>2277708.1800000002</v>
      </c>
      <c r="BP99" s="3">
        <v>4123.71</v>
      </c>
      <c r="BQ99" s="3">
        <v>281.06</v>
      </c>
      <c r="BR99" s="3">
        <v>294190</v>
      </c>
      <c r="BS99" s="3"/>
      <c r="BT99" s="3">
        <v>528000</v>
      </c>
      <c r="BU99" s="3"/>
      <c r="BV99" s="3"/>
      <c r="BW99" s="3"/>
      <c r="BX99" s="3">
        <v>7153.47</v>
      </c>
      <c r="BY99" s="3"/>
      <c r="BZ99" s="3">
        <f t="shared" si="1"/>
        <v>12742058.520000001</v>
      </c>
    </row>
    <row r="100" spans="1:78" x14ac:dyDescent="0.3">
      <c r="A100" s="6">
        <v>298</v>
      </c>
      <c r="B100" s="2" t="s">
        <v>715</v>
      </c>
      <c r="C100" s="3"/>
      <c r="D100" s="3">
        <v>32464.78</v>
      </c>
      <c r="E100" s="3"/>
      <c r="F100" s="3">
        <v>260857</v>
      </c>
      <c r="G100" s="3">
        <v>47824</v>
      </c>
      <c r="H100" s="3"/>
      <c r="I100" s="3"/>
      <c r="J100" s="3"/>
      <c r="K100" s="3"/>
      <c r="L100" s="3"/>
      <c r="M100" s="3"/>
      <c r="N100" s="3"/>
      <c r="O100" s="3"/>
      <c r="P100" s="3">
        <v>72000</v>
      </c>
      <c r="Q100" s="3"/>
      <c r="R100" s="3"/>
      <c r="S100" s="3">
        <v>117636</v>
      </c>
      <c r="T100" s="3"/>
      <c r="U100" s="3">
        <v>1236607.53</v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>
        <v>32995</v>
      </c>
      <c r="AJ100" s="3"/>
      <c r="AK100" s="3">
        <v>316513.67</v>
      </c>
      <c r="AL100" s="3"/>
      <c r="AM100" s="3"/>
      <c r="AN100" s="3"/>
      <c r="AO100" s="3">
        <v>2845.26</v>
      </c>
      <c r="AP100" s="3"/>
      <c r="AQ100" s="3"/>
      <c r="AR100" s="3"/>
      <c r="AS100" s="3"/>
      <c r="AT100" s="3">
        <v>40354.550000000003</v>
      </c>
      <c r="AU100" s="3">
        <v>185000</v>
      </c>
      <c r="AV100" s="3">
        <v>8150.4</v>
      </c>
      <c r="AW100" s="3">
        <v>510042.36</v>
      </c>
      <c r="AX100" s="3">
        <v>9013.2000000000007</v>
      </c>
      <c r="AY100" s="3">
        <v>324288</v>
      </c>
      <c r="AZ100" s="3">
        <v>20100</v>
      </c>
      <c r="BA100" s="3">
        <v>85816.5</v>
      </c>
      <c r="BB100" s="3">
        <v>114644.33</v>
      </c>
      <c r="BC100" s="3"/>
      <c r="BD100" s="3"/>
      <c r="BE100" s="3"/>
      <c r="BF100" s="3">
        <v>4643.6000000000004</v>
      </c>
      <c r="BG100" s="3">
        <v>65700</v>
      </c>
      <c r="BH100" s="3"/>
      <c r="BI100" s="3"/>
      <c r="BJ100" s="3"/>
      <c r="BK100" s="3">
        <v>102914.66</v>
      </c>
      <c r="BL100" s="3"/>
      <c r="BM100" s="3">
        <v>24216.68</v>
      </c>
      <c r="BN100" s="3">
        <v>34224534.280000001</v>
      </c>
      <c r="BO100" s="3">
        <v>13344710.439999999</v>
      </c>
      <c r="BP100" s="3">
        <v>20618.55</v>
      </c>
      <c r="BQ100" s="3">
        <v>745.01</v>
      </c>
      <c r="BR100" s="3">
        <v>1119275</v>
      </c>
      <c r="BS100" s="3">
        <v>44550</v>
      </c>
      <c r="BT100" s="3"/>
      <c r="BU100" s="3"/>
      <c r="BV100" s="3"/>
      <c r="BW100" s="3"/>
      <c r="BX100" s="3">
        <v>150501.96</v>
      </c>
      <c r="BY100" s="3"/>
      <c r="BZ100" s="3">
        <f t="shared" si="1"/>
        <v>52519562.759999998</v>
      </c>
    </row>
    <row r="101" spans="1:78" x14ac:dyDescent="0.3">
      <c r="A101" s="6">
        <v>299</v>
      </c>
      <c r="B101" s="2" t="s">
        <v>716</v>
      </c>
      <c r="C101" s="3"/>
      <c r="D101" s="3">
        <v>881716.89</v>
      </c>
      <c r="E101" s="3"/>
      <c r="F101" s="3">
        <v>15722</v>
      </c>
      <c r="G101" s="3">
        <v>26711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>
        <v>34430</v>
      </c>
      <c r="T101" s="3"/>
      <c r="U101" s="3">
        <v>21519</v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>
        <v>26266.720000000001</v>
      </c>
      <c r="AL101" s="3"/>
      <c r="AM101" s="3"/>
      <c r="AN101" s="3"/>
      <c r="AO101" s="3"/>
      <c r="AP101" s="3"/>
      <c r="AQ101" s="3"/>
      <c r="AR101" s="3"/>
      <c r="AS101" s="3"/>
      <c r="AT101" s="3">
        <v>6786.58</v>
      </c>
      <c r="AU101" s="3">
        <v>60000</v>
      </c>
      <c r="AV101" s="3"/>
      <c r="AW101" s="3">
        <v>75406.399999999994</v>
      </c>
      <c r="AX101" s="3"/>
      <c r="AY101" s="3">
        <v>82188.02</v>
      </c>
      <c r="AZ101" s="3">
        <v>27264</v>
      </c>
      <c r="BA101" s="3"/>
      <c r="BB101" s="3">
        <v>18000</v>
      </c>
      <c r="BC101" s="3"/>
      <c r="BD101" s="3"/>
      <c r="BE101" s="3"/>
      <c r="BF101" s="3">
        <v>0</v>
      </c>
      <c r="BG101" s="3"/>
      <c r="BH101" s="3"/>
      <c r="BI101" s="3"/>
      <c r="BJ101" s="3"/>
      <c r="BK101" s="3">
        <v>53548.09</v>
      </c>
      <c r="BL101" s="3"/>
      <c r="BM101" s="3"/>
      <c r="BN101" s="3">
        <v>3088568.33</v>
      </c>
      <c r="BO101" s="3">
        <v>1974960.77</v>
      </c>
      <c r="BP101" s="3"/>
      <c r="BQ101" s="3">
        <v>113.63</v>
      </c>
      <c r="BR101" s="3">
        <v>113780</v>
      </c>
      <c r="BS101" s="3"/>
      <c r="BT101" s="3"/>
      <c r="BU101" s="3"/>
      <c r="BV101" s="3"/>
      <c r="BW101" s="3"/>
      <c r="BX101" s="3">
        <v>41535.089999999997</v>
      </c>
      <c r="BY101" s="3"/>
      <c r="BZ101" s="3">
        <f t="shared" si="1"/>
        <v>6548516.5200000005</v>
      </c>
    </row>
    <row r="102" spans="1:78" x14ac:dyDescent="0.3">
      <c r="A102" s="6">
        <v>300</v>
      </c>
      <c r="B102" s="2" t="s">
        <v>67</v>
      </c>
      <c r="C102" s="3"/>
      <c r="D102" s="3">
        <v>489031.3</v>
      </c>
      <c r="E102" s="3"/>
      <c r="F102" s="3">
        <v>17136</v>
      </c>
      <c r="G102" s="3">
        <v>27225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v>63122</v>
      </c>
      <c r="T102" s="3"/>
      <c r="U102" s="3">
        <v>47341</v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>
        <v>39027</v>
      </c>
      <c r="AL102" s="3"/>
      <c r="AM102" s="3"/>
      <c r="AN102" s="3"/>
      <c r="AO102" s="3"/>
      <c r="AP102" s="3"/>
      <c r="AQ102" s="3"/>
      <c r="AR102" s="3"/>
      <c r="AS102" s="3"/>
      <c r="AT102" s="3">
        <v>7315.54</v>
      </c>
      <c r="AU102" s="3">
        <v>8000</v>
      </c>
      <c r="AV102" s="3"/>
      <c r="AW102" s="3">
        <v>81695.16</v>
      </c>
      <c r="AX102" s="3"/>
      <c r="AY102" s="3">
        <v>103861</v>
      </c>
      <c r="AZ102" s="3">
        <v>2815.2</v>
      </c>
      <c r="BA102" s="3"/>
      <c r="BB102" s="3">
        <v>28136.799999999999</v>
      </c>
      <c r="BC102" s="3"/>
      <c r="BD102" s="3"/>
      <c r="BE102" s="3"/>
      <c r="BF102" s="3">
        <v>0</v>
      </c>
      <c r="BG102" s="3"/>
      <c r="BH102" s="3"/>
      <c r="BI102" s="3"/>
      <c r="BJ102" s="3"/>
      <c r="BK102" s="3">
        <v>152832.15</v>
      </c>
      <c r="BL102" s="3"/>
      <c r="BM102" s="3"/>
      <c r="BN102" s="3">
        <v>4845491</v>
      </c>
      <c r="BO102" s="3">
        <v>3038851</v>
      </c>
      <c r="BP102" s="3"/>
      <c r="BQ102" s="3">
        <v>165.91</v>
      </c>
      <c r="BR102" s="3">
        <v>179780</v>
      </c>
      <c r="BS102" s="3"/>
      <c r="BT102" s="3"/>
      <c r="BU102" s="3"/>
      <c r="BV102" s="3"/>
      <c r="BW102" s="3"/>
      <c r="BX102" s="3">
        <v>48184.6</v>
      </c>
      <c r="BY102" s="3"/>
      <c r="BZ102" s="3">
        <f t="shared" si="1"/>
        <v>9180010.6600000001</v>
      </c>
    </row>
    <row r="103" spans="1:78" x14ac:dyDescent="0.3">
      <c r="A103" s="6">
        <v>301</v>
      </c>
      <c r="B103" s="2" t="s">
        <v>717</v>
      </c>
      <c r="C103" s="3"/>
      <c r="D103" s="3">
        <v>651472.78</v>
      </c>
      <c r="E103" s="3"/>
      <c r="F103" s="3">
        <v>22305</v>
      </c>
      <c r="G103" s="3">
        <v>26326</v>
      </c>
      <c r="H103" s="3"/>
      <c r="I103" s="3"/>
      <c r="J103" s="3"/>
      <c r="K103" s="3"/>
      <c r="L103" s="3"/>
      <c r="M103" s="3"/>
      <c r="N103" s="3">
        <v>49322.95</v>
      </c>
      <c r="O103" s="3">
        <v>7809.93</v>
      </c>
      <c r="P103" s="3"/>
      <c r="Q103" s="3"/>
      <c r="R103" s="3"/>
      <c r="S103" s="3">
        <v>22953</v>
      </c>
      <c r="T103" s="3"/>
      <c r="U103" s="3">
        <v>64557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>
        <v>127710.16</v>
      </c>
      <c r="AI103" s="3">
        <v>1434</v>
      </c>
      <c r="AJ103" s="3"/>
      <c r="AK103" s="3">
        <v>30909.24</v>
      </c>
      <c r="AL103" s="3"/>
      <c r="AM103" s="3"/>
      <c r="AN103" s="3"/>
      <c r="AO103" s="3"/>
      <c r="AP103" s="3"/>
      <c r="AQ103" s="3"/>
      <c r="AR103" s="3"/>
      <c r="AS103" s="3"/>
      <c r="AT103" s="3">
        <v>7691.47</v>
      </c>
      <c r="AU103" s="3">
        <v>34066.04</v>
      </c>
      <c r="AV103" s="3"/>
      <c r="AW103" s="3">
        <v>86022.91</v>
      </c>
      <c r="AX103" s="3"/>
      <c r="AY103" s="3">
        <v>77769</v>
      </c>
      <c r="AZ103" s="3">
        <v>7840.8</v>
      </c>
      <c r="BA103" s="3"/>
      <c r="BB103" s="3">
        <v>33891</v>
      </c>
      <c r="BC103" s="3"/>
      <c r="BD103" s="3"/>
      <c r="BE103" s="3"/>
      <c r="BF103" s="3">
        <v>0</v>
      </c>
      <c r="BG103" s="3"/>
      <c r="BH103" s="3"/>
      <c r="BI103" s="3"/>
      <c r="BJ103" s="3"/>
      <c r="BK103" s="3">
        <v>58212.62</v>
      </c>
      <c r="BL103" s="3"/>
      <c r="BM103" s="3"/>
      <c r="BN103" s="3">
        <v>3633985.13</v>
      </c>
      <c r="BO103" s="3">
        <v>1356341.63</v>
      </c>
      <c r="BP103" s="3"/>
      <c r="BQ103" s="3">
        <v>166.33</v>
      </c>
      <c r="BR103" s="3">
        <v>127400</v>
      </c>
      <c r="BS103" s="3"/>
      <c r="BT103" s="3"/>
      <c r="BU103" s="3"/>
      <c r="BV103" s="3"/>
      <c r="BW103" s="3"/>
      <c r="BX103" s="3">
        <v>5572.44</v>
      </c>
      <c r="BY103" s="3"/>
      <c r="BZ103" s="3">
        <f t="shared" si="1"/>
        <v>6433759.4300000006</v>
      </c>
    </row>
    <row r="104" spans="1:78" x14ac:dyDescent="0.3">
      <c r="A104" s="6">
        <v>302</v>
      </c>
      <c r="B104" s="2" t="s">
        <v>718</v>
      </c>
      <c r="C104" s="3"/>
      <c r="D104" s="3">
        <v>1122739.1399999999</v>
      </c>
      <c r="E104" s="3"/>
      <c r="F104" s="3">
        <v>33013</v>
      </c>
      <c r="G104" s="3">
        <v>27415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>
        <v>5738</v>
      </c>
      <c r="T104" s="3"/>
      <c r="U104" s="3">
        <v>117635.81</v>
      </c>
      <c r="V104" s="3"/>
      <c r="W104" s="3"/>
      <c r="X104" s="3">
        <v>51645</v>
      </c>
      <c r="Y104" s="3"/>
      <c r="Z104" s="3"/>
      <c r="AA104" s="3"/>
      <c r="AB104" s="3"/>
      <c r="AC104" s="3"/>
      <c r="AD104" s="3">
        <v>14000</v>
      </c>
      <c r="AE104" s="3"/>
      <c r="AF104" s="3"/>
      <c r="AG104" s="3"/>
      <c r="AH104" s="3"/>
      <c r="AI104" s="3"/>
      <c r="AJ104" s="3"/>
      <c r="AK104" s="3">
        <v>62275.57</v>
      </c>
      <c r="AL104" s="3"/>
      <c r="AM104" s="3"/>
      <c r="AN104" s="3"/>
      <c r="AO104" s="3"/>
      <c r="AP104" s="3"/>
      <c r="AQ104" s="3">
        <v>688995</v>
      </c>
      <c r="AR104" s="3"/>
      <c r="AS104" s="3"/>
      <c r="AT104" s="3">
        <v>11372</v>
      </c>
      <c r="AU104" s="3">
        <v>26686</v>
      </c>
      <c r="AV104" s="3">
        <v>1921.86</v>
      </c>
      <c r="AW104" s="3">
        <v>140861.98000000001</v>
      </c>
      <c r="AX104" s="3"/>
      <c r="AY104" s="3">
        <v>114570</v>
      </c>
      <c r="AZ104" s="3"/>
      <c r="BA104" s="3"/>
      <c r="BB104" s="3">
        <v>66360</v>
      </c>
      <c r="BC104" s="3"/>
      <c r="BD104" s="3"/>
      <c r="BE104" s="3"/>
      <c r="BF104" s="3">
        <v>6798.91</v>
      </c>
      <c r="BG104" s="3"/>
      <c r="BH104" s="3"/>
      <c r="BI104" s="3"/>
      <c r="BJ104" s="3"/>
      <c r="BK104" s="3">
        <v>82124.399999999994</v>
      </c>
      <c r="BL104" s="3"/>
      <c r="BM104" s="3"/>
      <c r="BN104" s="3">
        <v>8015072</v>
      </c>
      <c r="BO104" s="3">
        <v>3982471.78</v>
      </c>
      <c r="BP104" s="3">
        <v>4123.71</v>
      </c>
      <c r="BQ104" s="3">
        <v>287</v>
      </c>
      <c r="BR104" s="3">
        <v>275280</v>
      </c>
      <c r="BS104" s="3"/>
      <c r="BT104" s="3"/>
      <c r="BU104" s="3"/>
      <c r="BV104" s="3"/>
      <c r="BW104" s="3"/>
      <c r="BX104" s="3">
        <v>97679.38</v>
      </c>
      <c r="BY104" s="3"/>
      <c r="BZ104" s="3">
        <f t="shared" si="1"/>
        <v>14949065.540000001</v>
      </c>
    </row>
    <row r="105" spans="1:78" x14ac:dyDescent="0.3">
      <c r="A105" s="6">
        <v>303</v>
      </c>
      <c r="B105" s="2" t="s">
        <v>719</v>
      </c>
      <c r="C105" s="3"/>
      <c r="D105" s="3">
        <v>724009.29</v>
      </c>
      <c r="E105" s="3"/>
      <c r="F105" s="3">
        <v>30596</v>
      </c>
      <c r="G105" s="3">
        <v>27109</v>
      </c>
      <c r="H105" s="3"/>
      <c r="I105" s="3"/>
      <c r="J105" s="3"/>
      <c r="K105" s="3"/>
      <c r="L105" s="3"/>
      <c r="M105" s="3"/>
      <c r="N105" s="3">
        <v>41405.74</v>
      </c>
      <c r="O105" s="3">
        <v>50513.36</v>
      </c>
      <c r="P105" s="3"/>
      <c r="Q105" s="3"/>
      <c r="R105" s="3"/>
      <c r="S105" s="3">
        <v>123859.03</v>
      </c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>
        <v>1437</v>
      </c>
      <c r="AJ105" s="3"/>
      <c r="AK105" s="3">
        <v>38109.67</v>
      </c>
      <c r="AL105" s="3"/>
      <c r="AM105" s="3"/>
      <c r="AN105" s="3"/>
      <c r="AO105" s="3"/>
      <c r="AP105" s="3"/>
      <c r="AQ105" s="3"/>
      <c r="AR105" s="3"/>
      <c r="AS105" s="3"/>
      <c r="AT105" s="3">
        <v>5363.28</v>
      </c>
      <c r="AU105" s="3">
        <v>31000</v>
      </c>
      <c r="AV105" s="3">
        <v>361.76</v>
      </c>
      <c r="AW105" s="3">
        <v>59592</v>
      </c>
      <c r="AX105" s="3">
        <v>1218.27</v>
      </c>
      <c r="AY105" s="3">
        <v>99662</v>
      </c>
      <c r="AZ105" s="3">
        <v>43929.11</v>
      </c>
      <c r="BA105" s="3"/>
      <c r="BB105" s="3">
        <v>18515</v>
      </c>
      <c r="BC105" s="3"/>
      <c r="BD105" s="3"/>
      <c r="BE105" s="3"/>
      <c r="BF105" s="3">
        <v>0</v>
      </c>
      <c r="BG105" s="3"/>
      <c r="BH105" s="3"/>
      <c r="BI105" s="3"/>
      <c r="BJ105" s="3"/>
      <c r="BK105" s="3">
        <v>94270.31</v>
      </c>
      <c r="BL105" s="3"/>
      <c r="BM105" s="3"/>
      <c r="BN105" s="3">
        <v>5150706.95</v>
      </c>
      <c r="BO105" s="3">
        <v>3053900.02</v>
      </c>
      <c r="BP105" s="3"/>
      <c r="BQ105" s="3">
        <v>262.94</v>
      </c>
      <c r="BR105" s="3">
        <v>184450</v>
      </c>
      <c r="BS105" s="3"/>
      <c r="BT105" s="3"/>
      <c r="BU105" s="3"/>
      <c r="BV105" s="3"/>
      <c r="BW105" s="3"/>
      <c r="BX105" s="3">
        <v>73591.429999999993</v>
      </c>
      <c r="BY105" s="3"/>
      <c r="BZ105" s="3">
        <f t="shared" si="1"/>
        <v>9853862.1600000001</v>
      </c>
    </row>
    <row r="106" spans="1:78" x14ac:dyDescent="0.3">
      <c r="A106" s="6">
        <v>304</v>
      </c>
      <c r="B106" s="2" t="s">
        <v>68</v>
      </c>
      <c r="C106" s="3"/>
      <c r="D106" s="3">
        <v>731642.54</v>
      </c>
      <c r="E106" s="3"/>
      <c r="F106" s="3">
        <v>22709</v>
      </c>
      <c r="G106" s="3">
        <v>27752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>
        <v>8608</v>
      </c>
      <c r="T106" s="3"/>
      <c r="U106" s="3">
        <v>84640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>
        <v>33101.68</v>
      </c>
      <c r="AL106" s="3"/>
      <c r="AM106" s="3"/>
      <c r="AN106" s="3"/>
      <c r="AO106" s="3"/>
      <c r="AP106" s="3"/>
      <c r="AQ106" s="3"/>
      <c r="AR106" s="3"/>
      <c r="AS106" s="3"/>
      <c r="AT106" s="3">
        <v>8517.44</v>
      </c>
      <c r="AU106" s="3">
        <v>13030.4</v>
      </c>
      <c r="AV106" s="3">
        <v>447.74</v>
      </c>
      <c r="AW106" s="3">
        <v>101013.55</v>
      </c>
      <c r="AX106" s="3">
        <v>8111.88</v>
      </c>
      <c r="AY106" s="3">
        <v>88218</v>
      </c>
      <c r="AZ106" s="3">
        <v>13804</v>
      </c>
      <c r="BA106" s="3"/>
      <c r="BB106" s="3">
        <v>35347.83</v>
      </c>
      <c r="BC106" s="3"/>
      <c r="BD106" s="3"/>
      <c r="BE106" s="3"/>
      <c r="BF106" s="3">
        <v>9878</v>
      </c>
      <c r="BG106" s="3"/>
      <c r="BH106" s="3"/>
      <c r="BI106" s="3"/>
      <c r="BJ106" s="3"/>
      <c r="BK106" s="3">
        <v>23292.71</v>
      </c>
      <c r="BL106" s="3"/>
      <c r="BM106" s="3"/>
      <c r="BN106" s="3">
        <v>4348868</v>
      </c>
      <c r="BO106" s="3">
        <v>2000071.31</v>
      </c>
      <c r="BP106" s="3">
        <v>4123.71</v>
      </c>
      <c r="BQ106" s="3">
        <v>188</v>
      </c>
      <c r="BR106" s="3">
        <v>151590</v>
      </c>
      <c r="BS106" s="3"/>
      <c r="BT106" s="3"/>
      <c r="BU106" s="3"/>
      <c r="BV106" s="3"/>
      <c r="BW106" s="3"/>
      <c r="BX106" s="3">
        <v>15526.8</v>
      </c>
      <c r="BY106" s="3"/>
      <c r="BZ106" s="3">
        <f t="shared" si="1"/>
        <v>7730482.5899999999</v>
      </c>
    </row>
    <row r="107" spans="1:78" x14ac:dyDescent="0.3">
      <c r="A107" s="6">
        <v>305</v>
      </c>
      <c r="B107" s="2" t="s">
        <v>720</v>
      </c>
      <c r="C107" s="3"/>
      <c r="D107" s="3">
        <v>714345.09</v>
      </c>
      <c r="E107" s="3"/>
      <c r="F107" s="3">
        <v>27170</v>
      </c>
      <c r="G107" s="3">
        <v>26730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>
        <v>113332</v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>
        <v>36601.279999999999</v>
      </c>
      <c r="AL107" s="3"/>
      <c r="AM107" s="3"/>
      <c r="AN107" s="3"/>
      <c r="AO107" s="3"/>
      <c r="AP107" s="3"/>
      <c r="AQ107" s="3"/>
      <c r="AR107" s="3"/>
      <c r="AS107" s="3"/>
      <c r="AT107" s="3">
        <v>7802.78</v>
      </c>
      <c r="AU107" s="3">
        <v>19000</v>
      </c>
      <c r="AV107" s="3"/>
      <c r="AW107" s="3">
        <v>89923.49</v>
      </c>
      <c r="AX107" s="3"/>
      <c r="AY107" s="3">
        <v>66520</v>
      </c>
      <c r="AZ107" s="3">
        <v>19320</v>
      </c>
      <c r="BA107" s="3"/>
      <c r="BB107" s="3">
        <v>24191.599999999999</v>
      </c>
      <c r="BC107" s="3"/>
      <c r="BD107" s="3"/>
      <c r="BE107" s="3"/>
      <c r="BF107" s="3">
        <v>6156.92</v>
      </c>
      <c r="BG107" s="3"/>
      <c r="BH107" s="3"/>
      <c r="BI107" s="3"/>
      <c r="BJ107" s="3"/>
      <c r="BK107" s="3">
        <v>66204</v>
      </c>
      <c r="BL107" s="3"/>
      <c r="BM107" s="3"/>
      <c r="BN107" s="3">
        <v>5124118.43</v>
      </c>
      <c r="BO107" s="3">
        <v>2442042.86</v>
      </c>
      <c r="BP107" s="3"/>
      <c r="BQ107" s="3">
        <v>143.59</v>
      </c>
      <c r="BR107" s="3">
        <v>178870</v>
      </c>
      <c r="BS107" s="3"/>
      <c r="BT107" s="3"/>
      <c r="BU107" s="3"/>
      <c r="BV107" s="3"/>
      <c r="BW107" s="3"/>
      <c r="BX107" s="3">
        <v>48135.57</v>
      </c>
      <c r="BY107" s="3"/>
      <c r="BZ107" s="3">
        <f t="shared" si="1"/>
        <v>9010607.6099999994</v>
      </c>
    </row>
    <row r="108" spans="1:78" x14ac:dyDescent="0.3">
      <c r="A108" s="6">
        <v>306</v>
      </c>
      <c r="B108" s="2" t="s">
        <v>721</v>
      </c>
      <c r="C108" s="3"/>
      <c r="D108" s="3">
        <v>734040.3</v>
      </c>
      <c r="E108" s="3"/>
      <c r="F108" s="3">
        <v>34785</v>
      </c>
      <c r="G108" s="3">
        <v>27081</v>
      </c>
      <c r="H108" s="3"/>
      <c r="I108" s="3"/>
      <c r="J108" s="3"/>
      <c r="K108" s="3"/>
      <c r="L108" s="3"/>
      <c r="M108" s="3"/>
      <c r="N108" s="3">
        <v>28236.2</v>
      </c>
      <c r="O108" s="3">
        <v>18239.810000000001</v>
      </c>
      <c r="P108" s="3"/>
      <c r="Q108" s="3"/>
      <c r="R108" s="3"/>
      <c r="S108" s="3">
        <v>958</v>
      </c>
      <c r="T108" s="3"/>
      <c r="U108" s="3"/>
      <c r="V108" s="3"/>
      <c r="W108" s="3"/>
      <c r="X108" s="3">
        <v>100905</v>
      </c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>
        <v>1915</v>
      </c>
      <c r="AJ108" s="3"/>
      <c r="AK108" s="3">
        <v>34942.629999999997</v>
      </c>
      <c r="AL108" s="3"/>
      <c r="AM108" s="3"/>
      <c r="AN108" s="3"/>
      <c r="AO108" s="3"/>
      <c r="AP108" s="3"/>
      <c r="AQ108" s="3"/>
      <c r="AR108" s="3"/>
      <c r="AS108" s="3"/>
      <c r="AT108" s="3">
        <v>1987.42</v>
      </c>
      <c r="AU108" s="3">
        <v>31000</v>
      </c>
      <c r="AV108" s="3">
        <v>379.33</v>
      </c>
      <c r="AW108" s="3">
        <v>22083.040000000001</v>
      </c>
      <c r="AX108" s="3"/>
      <c r="AY108" s="3">
        <v>73590</v>
      </c>
      <c r="AZ108" s="3"/>
      <c r="BA108" s="3"/>
      <c r="BB108" s="3">
        <v>23800</v>
      </c>
      <c r="BC108" s="3"/>
      <c r="BD108" s="3"/>
      <c r="BE108" s="3"/>
      <c r="BF108" s="3"/>
      <c r="BG108" s="3"/>
      <c r="BH108" s="3"/>
      <c r="BI108" s="3"/>
      <c r="BJ108" s="3"/>
      <c r="BK108" s="3">
        <v>60000</v>
      </c>
      <c r="BL108" s="3"/>
      <c r="BM108" s="3"/>
      <c r="BN108" s="3">
        <v>4608566</v>
      </c>
      <c r="BO108" s="3">
        <v>2230000</v>
      </c>
      <c r="BP108" s="3"/>
      <c r="BQ108" s="3">
        <v>143.72999999999999</v>
      </c>
      <c r="BR108" s="3">
        <v>170190</v>
      </c>
      <c r="BS108" s="3"/>
      <c r="BT108" s="3"/>
      <c r="BU108" s="3"/>
      <c r="BV108" s="3"/>
      <c r="BW108" s="3"/>
      <c r="BX108" s="3">
        <v>24873.119999999999</v>
      </c>
      <c r="BY108" s="3"/>
      <c r="BZ108" s="3">
        <f t="shared" si="1"/>
        <v>8227715.580000001</v>
      </c>
    </row>
    <row r="109" spans="1:78" x14ac:dyDescent="0.3">
      <c r="A109" s="6">
        <v>307</v>
      </c>
      <c r="B109" s="2" t="s">
        <v>722</v>
      </c>
      <c r="C109" s="3"/>
      <c r="D109" s="3">
        <v>534779.31000000006</v>
      </c>
      <c r="E109" s="3"/>
      <c r="F109" s="3">
        <v>22890</v>
      </c>
      <c r="G109" s="3">
        <v>29096</v>
      </c>
      <c r="H109" s="3"/>
      <c r="I109" s="3"/>
      <c r="J109" s="3"/>
      <c r="K109" s="3"/>
      <c r="L109" s="3"/>
      <c r="M109" s="3"/>
      <c r="N109" s="3"/>
      <c r="O109" s="3"/>
      <c r="P109" s="3"/>
      <c r="Q109" s="3">
        <v>14000</v>
      </c>
      <c r="R109" s="3"/>
      <c r="S109" s="3">
        <v>104724</v>
      </c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>
        <v>46311.18</v>
      </c>
      <c r="AL109" s="3"/>
      <c r="AM109" s="3"/>
      <c r="AN109" s="3"/>
      <c r="AO109" s="3"/>
      <c r="AP109" s="3"/>
      <c r="AQ109" s="3"/>
      <c r="AR109" s="3"/>
      <c r="AS109" s="3"/>
      <c r="AT109" s="3">
        <v>7021.83</v>
      </c>
      <c r="AU109" s="3">
        <v>8000</v>
      </c>
      <c r="AV109" s="3">
        <v>184.72</v>
      </c>
      <c r="AW109" s="3">
        <v>77613.960000000006</v>
      </c>
      <c r="AX109" s="3"/>
      <c r="AY109" s="3">
        <v>81696</v>
      </c>
      <c r="AZ109" s="3">
        <v>35040</v>
      </c>
      <c r="BA109" s="3"/>
      <c r="BB109" s="3">
        <v>30274</v>
      </c>
      <c r="BC109" s="3"/>
      <c r="BD109" s="3"/>
      <c r="BE109" s="3"/>
      <c r="BF109" s="3">
        <v>11729</v>
      </c>
      <c r="BG109" s="3"/>
      <c r="BH109" s="3"/>
      <c r="BI109" s="3"/>
      <c r="BJ109" s="3"/>
      <c r="BK109" s="3">
        <v>81759.92</v>
      </c>
      <c r="BL109" s="3"/>
      <c r="BM109" s="3"/>
      <c r="BN109" s="3">
        <v>5945660</v>
      </c>
      <c r="BO109" s="3">
        <v>3083528</v>
      </c>
      <c r="BP109" s="3"/>
      <c r="BQ109" s="3">
        <v>71.349999999999994</v>
      </c>
      <c r="BR109" s="3">
        <v>214830</v>
      </c>
      <c r="BS109" s="3"/>
      <c r="BT109" s="3"/>
      <c r="BU109" s="3"/>
      <c r="BV109" s="3"/>
      <c r="BW109" s="3"/>
      <c r="BX109" s="3">
        <v>55433.599999999999</v>
      </c>
      <c r="BY109" s="3"/>
      <c r="BZ109" s="3">
        <f t="shared" si="1"/>
        <v>10384642.869999999</v>
      </c>
    </row>
    <row r="110" spans="1:78" x14ac:dyDescent="0.3">
      <c r="A110" s="6">
        <v>308</v>
      </c>
      <c r="B110" s="2" t="s">
        <v>723</v>
      </c>
      <c r="C110" s="3"/>
      <c r="D110" s="3">
        <v>2697.01</v>
      </c>
      <c r="E110" s="3">
        <v>20000</v>
      </c>
      <c r="F110" s="3">
        <v>288654</v>
      </c>
      <c r="G110" s="3">
        <v>52106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>
        <v>1293991</v>
      </c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>
        <v>273788.08</v>
      </c>
      <c r="AL110" s="3"/>
      <c r="AM110" s="3"/>
      <c r="AN110" s="3"/>
      <c r="AO110" s="3">
        <v>3410</v>
      </c>
      <c r="AP110" s="3"/>
      <c r="AQ110" s="3"/>
      <c r="AR110" s="3"/>
      <c r="AS110" s="3"/>
      <c r="AT110" s="3">
        <v>95354.11</v>
      </c>
      <c r="AU110" s="3">
        <v>65500</v>
      </c>
      <c r="AV110" s="3">
        <v>11652.11</v>
      </c>
      <c r="AW110" s="3">
        <v>1092050.92</v>
      </c>
      <c r="AX110" s="3"/>
      <c r="AY110" s="3">
        <v>309161.15000000002</v>
      </c>
      <c r="AZ110" s="3">
        <v>143313.53</v>
      </c>
      <c r="BA110" s="3"/>
      <c r="BB110" s="3">
        <v>70000</v>
      </c>
      <c r="BC110" s="3"/>
      <c r="BD110" s="3"/>
      <c r="BE110" s="3"/>
      <c r="BF110" s="3">
        <v>59004.49</v>
      </c>
      <c r="BG110" s="3">
        <v>34727.53</v>
      </c>
      <c r="BH110" s="3"/>
      <c r="BI110" s="3"/>
      <c r="BJ110" s="3"/>
      <c r="BK110" s="3">
        <v>26302.6</v>
      </c>
      <c r="BL110" s="3"/>
      <c r="BM110" s="3">
        <v>3260.24</v>
      </c>
      <c r="BN110" s="3">
        <v>32895380.149999999</v>
      </c>
      <c r="BO110" s="3">
        <v>8950853.3499999996</v>
      </c>
      <c r="BP110" s="3">
        <v>20618.55</v>
      </c>
      <c r="BQ110" s="3">
        <v>1029.21</v>
      </c>
      <c r="BR110" s="3">
        <v>1074540</v>
      </c>
      <c r="BS110" s="3">
        <v>38880</v>
      </c>
      <c r="BT110" s="3"/>
      <c r="BU110" s="3"/>
      <c r="BV110" s="3"/>
      <c r="BW110" s="3"/>
      <c r="BX110" s="3">
        <v>82808</v>
      </c>
      <c r="BY110" s="3">
        <v>10000</v>
      </c>
      <c r="BZ110" s="3">
        <f t="shared" si="1"/>
        <v>46919082.030000001</v>
      </c>
    </row>
    <row r="111" spans="1:78" x14ac:dyDescent="0.3">
      <c r="A111" s="6">
        <v>309</v>
      </c>
      <c r="B111" s="2" t="s">
        <v>724</v>
      </c>
      <c r="C111" s="3"/>
      <c r="D111" s="3">
        <v>103764.16</v>
      </c>
      <c r="E111" s="3"/>
      <c r="F111" s="3">
        <v>60555</v>
      </c>
      <c r="G111" s="3">
        <v>31876</v>
      </c>
      <c r="H111" s="3"/>
      <c r="I111" s="3"/>
      <c r="J111" s="3"/>
      <c r="K111" s="3"/>
      <c r="L111" s="3"/>
      <c r="M111" s="3">
        <v>130486</v>
      </c>
      <c r="N111" s="3">
        <v>33798.35</v>
      </c>
      <c r="O111" s="3">
        <v>66077.429999999993</v>
      </c>
      <c r="P111" s="3"/>
      <c r="Q111" s="3"/>
      <c r="R111" s="3"/>
      <c r="S111" s="3">
        <v>32995</v>
      </c>
      <c r="T111" s="3"/>
      <c r="U111" s="3">
        <v>526491.42000000004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>
        <v>89878.29</v>
      </c>
      <c r="AL111" s="3"/>
      <c r="AM111" s="3"/>
      <c r="AN111" s="3"/>
      <c r="AO111" s="3"/>
      <c r="AP111" s="3"/>
      <c r="AQ111" s="3"/>
      <c r="AR111" s="3"/>
      <c r="AS111" s="3"/>
      <c r="AT111" s="3">
        <v>28149.15</v>
      </c>
      <c r="AU111" s="3">
        <v>23500</v>
      </c>
      <c r="AV111" s="3"/>
      <c r="AW111" s="3">
        <v>330633.32</v>
      </c>
      <c r="AX111" s="3"/>
      <c r="AY111" s="3">
        <v>54185.01</v>
      </c>
      <c r="AZ111" s="3"/>
      <c r="BA111" s="3">
        <v>34032.639999999999</v>
      </c>
      <c r="BB111" s="3">
        <v>66000</v>
      </c>
      <c r="BC111" s="3"/>
      <c r="BD111" s="3"/>
      <c r="BE111" s="3"/>
      <c r="BF111" s="3">
        <v>2150.39</v>
      </c>
      <c r="BG111" s="3"/>
      <c r="BH111" s="3"/>
      <c r="BI111" s="3"/>
      <c r="BJ111" s="3"/>
      <c r="BK111" s="3">
        <v>15342</v>
      </c>
      <c r="BL111" s="3"/>
      <c r="BM111" s="3"/>
      <c r="BN111" s="3">
        <v>12669203</v>
      </c>
      <c r="BO111" s="3">
        <v>2708458.29</v>
      </c>
      <c r="BP111" s="3">
        <v>4123.71</v>
      </c>
      <c r="BQ111" s="3">
        <v>273.8</v>
      </c>
      <c r="BR111" s="3">
        <v>444590</v>
      </c>
      <c r="BS111" s="3"/>
      <c r="BT111" s="3"/>
      <c r="BU111" s="3"/>
      <c r="BV111" s="3"/>
      <c r="BW111" s="3"/>
      <c r="BX111" s="3">
        <v>23226.84</v>
      </c>
      <c r="BY111" s="3"/>
      <c r="BZ111" s="3">
        <f t="shared" si="1"/>
        <v>17479789.800000001</v>
      </c>
    </row>
    <row r="112" spans="1:78" x14ac:dyDescent="0.3">
      <c r="A112" s="6">
        <v>310</v>
      </c>
      <c r="B112" s="2" t="s">
        <v>725</v>
      </c>
      <c r="C112" s="3"/>
      <c r="D112" s="3">
        <v>75298.679999999993</v>
      </c>
      <c r="E112" s="3"/>
      <c r="F112" s="3">
        <v>44560</v>
      </c>
      <c r="G112" s="3">
        <v>28038</v>
      </c>
      <c r="H112" s="3"/>
      <c r="I112" s="3"/>
      <c r="J112" s="3"/>
      <c r="K112" s="3"/>
      <c r="L112" s="3"/>
      <c r="M112" s="3">
        <v>133882</v>
      </c>
      <c r="N112" s="3">
        <v>41018.58</v>
      </c>
      <c r="O112" s="3">
        <v>47246.46</v>
      </c>
      <c r="P112" s="3"/>
      <c r="Q112" s="3">
        <v>14000</v>
      </c>
      <c r="R112" s="3"/>
      <c r="S112" s="3">
        <v>61100</v>
      </c>
      <c r="T112" s="3"/>
      <c r="U112" s="3">
        <v>142610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>
        <v>49374.14</v>
      </c>
      <c r="AL112" s="3"/>
      <c r="AM112" s="3"/>
      <c r="AN112" s="3"/>
      <c r="AO112" s="3"/>
      <c r="AP112" s="3"/>
      <c r="AQ112" s="3"/>
      <c r="AR112" s="3"/>
      <c r="AS112" s="3"/>
      <c r="AT112" s="3">
        <v>13696.27</v>
      </c>
      <c r="AU112" s="3">
        <v>1980</v>
      </c>
      <c r="AV112" s="3">
        <v>394.06</v>
      </c>
      <c r="AW112" s="3">
        <v>158149.82999999999</v>
      </c>
      <c r="AX112" s="3"/>
      <c r="AY112" s="3">
        <v>100551</v>
      </c>
      <c r="AZ112" s="3">
        <v>2970</v>
      </c>
      <c r="BA112" s="3"/>
      <c r="BB112" s="3">
        <v>33320</v>
      </c>
      <c r="BC112" s="3"/>
      <c r="BD112" s="3"/>
      <c r="BE112" s="3"/>
      <c r="BF112" s="3">
        <v>13602</v>
      </c>
      <c r="BG112" s="3">
        <v>130000</v>
      </c>
      <c r="BH112" s="3">
        <v>120000</v>
      </c>
      <c r="BI112" s="3"/>
      <c r="BJ112" s="3"/>
      <c r="BK112" s="3">
        <v>7192</v>
      </c>
      <c r="BL112" s="3"/>
      <c r="BM112" s="3"/>
      <c r="BN112" s="3">
        <v>6647712.3700000001</v>
      </c>
      <c r="BO112" s="3">
        <v>1808247.7</v>
      </c>
      <c r="BP112" s="3">
        <v>8247.42</v>
      </c>
      <c r="BQ112" s="3">
        <v>174.96</v>
      </c>
      <c r="BR112" s="3">
        <v>220410</v>
      </c>
      <c r="BS112" s="3"/>
      <c r="BT112" s="3"/>
      <c r="BU112" s="3"/>
      <c r="BV112" s="3"/>
      <c r="BW112" s="3"/>
      <c r="BX112" s="3">
        <v>7045.2</v>
      </c>
      <c r="BY112" s="3"/>
      <c r="BZ112" s="3">
        <f t="shared" si="1"/>
        <v>9910820.6699999999</v>
      </c>
    </row>
    <row r="113" spans="1:78" x14ac:dyDescent="0.3">
      <c r="A113" s="6">
        <v>311</v>
      </c>
      <c r="B113" s="2" t="s">
        <v>726</v>
      </c>
      <c r="C113" s="3"/>
      <c r="D113" s="3">
        <v>1014842.35</v>
      </c>
      <c r="E113" s="3">
        <v>7998</v>
      </c>
      <c r="F113" s="3">
        <v>112501</v>
      </c>
      <c r="G113" s="3">
        <v>32739</v>
      </c>
      <c r="H113" s="3"/>
      <c r="I113" s="3"/>
      <c r="J113" s="3"/>
      <c r="K113" s="3"/>
      <c r="L113" s="3"/>
      <c r="M113" s="3"/>
      <c r="N113" s="3">
        <v>187670.27</v>
      </c>
      <c r="O113" s="3">
        <v>70614.12</v>
      </c>
      <c r="P113" s="3"/>
      <c r="Q113" s="3"/>
      <c r="R113" s="3"/>
      <c r="S113" s="3">
        <v>183626</v>
      </c>
      <c r="T113" s="3"/>
      <c r="U113" s="3">
        <v>636953</v>
      </c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>
        <v>104999.32</v>
      </c>
      <c r="AI113" s="3">
        <v>18650</v>
      </c>
      <c r="AJ113" s="3"/>
      <c r="AK113" s="3">
        <v>198990.94</v>
      </c>
      <c r="AL113" s="3"/>
      <c r="AM113" s="3"/>
      <c r="AN113" s="3"/>
      <c r="AO113" s="3">
        <v>842.6</v>
      </c>
      <c r="AP113" s="3"/>
      <c r="AQ113" s="3"/>
      <c r="AR113" s="3"/>
      <c r="AS113" s="3"/>
      <c r="AT113" s="3">
        <v>38256.629999999997</v>
      </c>
      <c r="AU113" s="3">
        <v>51000</v>
      </c>
      <c r="AV113" s="3"/>
      <c r="AW113" s="3">
        <v>454827.49</v>
      </c>
      <c r="AX113" s="3"/>
      <c r="AY113" s="3">
        <v>252060</v>
      </c>
      <c r="AZ113" s="3">
        <v>62878.11</v>
      </c>
      <c r="BA113" s="3">
        <v>12046</v>
      </c>
      <c r="BB113" s="3">
        <v>129750</v>
      </c>
      <c r="BC113" s="3"/>
      <c r="BD113" s="3"/>
      <c r="BE113" s="3"/>
      <c r="BF113" s="3">
        <v>19054.099999999999</v>
      </c>
      <c r="BG113" s="3">
        <v>43796.78</v>
      </c>
      <c r="BH113" s="3"/>
      <c r="BI113" s="3"/>
      <c r="BJ113" s="3"/>
      <c r="BK113" s="3">
        <v>92178</v>
      </c>
      <c r="BL113" s="3"/>
      <c r="BM113" s="3">
        <v>5620</v>
      </c>
      <c r="BN113" s="3">
        <v>23349749.109999999</v>
      </c>
      <c r="BO113" s="3">
        <v>7946791.9400000004</v>
      </c>
      <c r="BP113" s="3"/>
      <c r="BQ113" s="3">
        <v>666.88</v>
      </c>
      <c r="BR113" s="3">
        <v>787408.43</v>
      </c>
      <c r="BS113" s="3">
        <v>82140</v>
      </c>
      <c r="BT113" s="3"/>
      <c r="BU113" s="3"/>
      <c r="BV113" s="3"/>
      <c r="BW113" s="3"/>
      <c r="BX113" s="3">
        <v>61263.05</v>
      </c>
      <c r="BY113" s="3"/>
      <c r="BZ113" s="3">
        <f t="shared" si="1"/>
        <v>35959913.119999997</v>
      </c>
    </row>
    <row r="114" spans="1:78" x14ac:dyDescent="0.3">
      <c r="A114" s="6">
        <v>312</v>
      </c>
      <c r="B114" s="2" t="s">
        <v>69</v>
      </c>
      <c r="C114" s="3"/>
      <c r="D114" s="3">
        <v>209291.26</v>
      </c>
      <c r="E114" s="3"/>
      <c r="F114" s="3">
        <v>38809</v>
      </c>
      <c r="G114" s="3">
        <v>33393</v>
      </c>
      <c r="H114" s="3"/>
      <c r="I114" s="3"/>
      <c r="J114" s="3"/>
      <c r="K114" s="3"/>
      <c r="L114" s="3"/>
      <c r="M114" s="3"/>
      <c r="N114" s="3">
        <v>64316.7</v>
      </c>
      <c r="O114" s="3">
        <v>25236.89</v>
      </c>
      <c r="P114" s="3"/>
      <c r="Q114" s="3"/>
      <c r="R114" s="3"/>
      <c r="S114" s="3">
        <v>47342</v>
      </c>
      <c r="T114" s="3"/>
      <c r="U114" s="3">
        <v>322780.09999999998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>
        <v>91085.92</v>
      </c>
      <c r="AL114" s="3"/>
      <c r="AM114" s="3"/>
      <c r="AN114" s="3"/>
      <c r="AO114" s="3"/>
      <c r="AP114" s="3"/>
      <c r="AQ114" s="3"/>
      <c r="AR114" s="3"/>
      <c r="AS114" s="3"/>
      <c r="AT114" s="3">
        <v>29534.41</v>
      </c>
      <c r="AU114" s="3">
        <v>5397</v>
      </c>
      <c r="AV114" s="3">
        <v>135.66</v>
      </c>
      <c r="AW114" s="3">
        <v>341443.73</v>
      </c>
      <c r="AX114" s="3"/>
      <c r="AY114" s="3">
        <v>142676.5</v>
      </c>
      <c r="AZ114" s="3">
        <v>5040</v>
      </c>
      <c r="BA114" s="3">
        <v>10706.25</v>
      </c>
      <c r="BB114" s="3">
        <v>37325.96</v>
      </c>
      <c r="BC114" s="3"/>
      <c r="BD114" s="3"/>
      <c r="BE114" s="3"/>
      <c r="BF114" s="3">
        <v>1802.16</v>
      </c>
      <c r="BG114" s="3"/>
      <c r="BH114" s="3"/>
      <c r="BI114" s="3"/>
      <c r="BJ114" s="3"/>
      <c r="BK114" s="3">
        <v>30747</v>
      </c>
      <c r="BL114" s="3"/>
      <c r="BM114" s="3">
        <v>377.82</v>
      </c>
      <c r="BN114" s="3">
        <v>10156188.17</v>
      </c>
      <c r="BO114" s="3">
        <v>3059000</v>
      </c>
      <c r="BP114" s="3"/>
      <c r="BQ114" s="3">
        <v>213.22</v>
      </c>
      <c r="BR114" s="3">
        <v>354020</v>
      </c>
      <c r="BS114" s="3"/>
      <c r="BT114" s="3"/>
      <c r="BU114" s="3"/>
      <c r="BV114" s="3"/>
      <c r="BW114" s="3"/>
      <c r="BX114" s="3">
        <v>28225.8</v>
      </c>
      <c r="BY114" s="3"/>
      <c r="BZ114" s="3">
        <f t="shared" si="1"/>
        <v>15035088.550000001</v>
      </c>
    </row>
    <row r="115" spans="1:78" x14ac:dyDescent="0.3">
      <c r="A115" s="6">
        <v>313</v>
      </c>
      <c r="B115" s="2" t="s">
        <v>727</v>
      </c>
      <c r="C115" s="3"/>
      <c r="D115" s="3">
        <v>229135.34</v>
      </c>
      <c r="E115" s="3"/>
      <c r="F115" s="3">
        <v>30636</v>
      </c>
      <c r="G115" s="3">
        <v>29609</v>
      </c>
      <c r="H115" s="3"/>
      <c r="I115" s="3"/>
      <c r="J115" s="3"/>
      <c r="K115" s="3"/>
      <c r="L115" s="3"/>
      <c r="M115" s="3"/>
      <c r="N115" s="3">
        <v>31521.64</v>
      </c>
      <c r="O115" s="3">
        <v>23417.38</v>
      </c>
      <c r="P115" s="3"/>
      <c r="Q115" s="3"/>
      <c r="R115" s="3"/>
      <c r="S115" s="3">
        <v>40168</v>
      </c>
      <c r="T115" s="3"/>
      <c r="U115" s="3">
        <v>116201</v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>
        <v>41811.839999999997</v>
      </c>
      <c r="AL115" s="3"/>
      <c r="AM115" s="3"/>
      <c r="AN115" s="3"/>
      <c r="AO115" s="3"/>
      <c r="AP115" s="3"/>
      <c r="AQ115" s="3"/>
      <c r="AR115" s="3"/>
      <c r="AS115" s="3"/>
      <c r="AT115" s="3">
        <v>44919.63</v>
      </c>
      <c r="AU115" s="3">
        <v>240895.63</v>
      </c>
      <c r="AV115" s="3"/>
      <c r="AW115" s="3">
        <v>519691.71</v>
      </c>
      <c r="AX115" s="3"/>
      <c r="AY115" s="3">
        <v>164570.57999999999</v>
      </c>
      <c r="AZ115" s="3">
        <v>11160</v>
      </c>
      <c r="BA115" s="3"/>
      <c r="BB115" s="3">
        <v>57000</v>
      </c>
      <c r="BC115" s="3"/>
      <c r="BD115" s="3"/>
      <c r="BE115" s="3"/>
      <c r="BF115" s="3">
        <v>5413.22</v>
      </c>
      <c r="BG115" s="3"/>
      <c r="BH115" s="3"/>
      <c r="BI115" s="3"/>
      <c r="BJ115" s="3"/>
      <c r="BK115" s="3">
        <v>51264.19</v>
      </c>
      <c r="BL115" s="3"/>
      <c r="BM115" s="3"/>
      <c r="BN115" s="3">
        <v>6027814.4400000004</v>
      </c>
      <c r="BO115" s="3">
        <v>2174242.5099999998</v>
      </c>
      <c r="BP115" s="3"/>
      <c r="BQ115" s="3">
        <v>138.16</v>
      </c>
      <c r="BR115" s="3">
        <v>213130</v>
      </c>
      <c r="BS115" s="3"/>
      <c r="BT115" s="3"/>
      <c r="BU115" s="3"/>
      <c r="BV115" s="3"/>
      <c r="BW115" s="3"/>
      <c r="BX115" s="3">
        <v>8915.4</v>
      </c>
      <c r="BY115" s="3"/>
      <c r="BZ115" s="3">
        <f t="shared" si="1"/>
        <v>10061655.67</v>
      </c>
    </row>
    <row r="116" spans="1:78" x14ac:dyDescent="0.3">
      <c r="A116" s="6">
        <v>314</v>
      </c>
      <c r="B116" s="2" t="s">
        <v>728</v>
      </c>
      <c r="C116" s="3"/>
      <c r="D116" s="3">
        <v>7920.94</v>
      </c>
      <c r="E116" s="3"/>
      <c r="F116" s="3">
        <v>534615</v>
      </c>
      <c r="G116" s="3">
        <v>72313</v>
      </c>
      <c r="H116" s="3"/>
      <c r="I116" s="3"/>
      <c r="J116" s="3">
        <v>4982.75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>
        <v>2431613</v>
      </c>
      <c r="V116" s="3"/>
      <c r="W116" s="3"/>
      <c r="X116" s="3"/>
      <c r="Y116" s="3"/>
      <c r="Z116" s="3">
        <v>55656.39</v>
      </c>
      <c r="AA116" s="3"/>
      <c r="AB116" s="3">
        <v>14000</v>
      </c>
      <c r="AC116" s="3"/>
      <c r="AD116" s="3">
        <v>41009.360000000001</v>
      </c>
      <c r="AE116" s="3"/>
      <c r="AF116" s="3"/>
      <c r="AG116" s="3"/>
      <c r="AH116" s="3"/>
      <c r="AI116" s="3"/>
      <c r="AJ116" s="3"/>
      <c r="AK116" s="3">
        <v>498710.45</v>
      </c>
      <c r="AL116" s="3">
        <v>10568</v>
      </c>
      <c r="AM116" s="3"/>
      <c r="AN116" s="3"/>
      <c r="AO116" s="3">
        <v>33583.4</v>
      </c>
      <c r="AP116" s="3"/>
      <c r="AQ116" s="3">
        <v>1309700.23</v>
      </c>
      <c r="AR116" s="3"/>
      <c r="AS116" s="3"/>
      <c r="AT116" s="3">
        <v>64700</v>
      </c>
      <c r="AU116" s="3">
        <v>1948650.48</v>
      </c>
      <c r="AV116" s="3">
        <v>21496.01</v>
      </c>
      <c r="AW116" s="3">
        <v>828000</v>
      </c>
      <c r="AX116" s="3">
        <v>126080</v>
      </c>
      <c r="AY116" s="3">
        <v>805897.57</v>
      </c>
      <c r="AZ116" s="3">
        <v>155623.64000000001</v>
      </c>
      <c r="BA116" s="3">
        <v>30210</v>
      </c>
      <c r="BB116" s="3">
        <v>1212480</v>
      </c>
      <c r="BC116" s="3">
        <v>10900</v>
      </c>
      <c r="BD116" s="3"/>
      <c r="BE116" s="3"/>
      <c r="BF116" s="3">
        <v>10741.84</v>
      </c>
      <c r="BG116" s="3">
        <v>94681.73</v>
      </c>
      <c r="BH116" s="3"/>
      <c r="BI116" s="3"/>
      <c r="BJ116" s="3"/>
      <c r="BK116" s="3">
        <v>225483.12</v>
      </c>
      <c r="BL116" s="3"/>
      <c r="BM116" s="3">
        <v>30537.5</v>
      </c>
      <c r="BN116" s="3">
        <v>54144319.729999997</v>
      </c>
      <c r="BO116" s="3">
        <v>17843299.84</v>
      </c>
      <c r="BP116" s="3">
        <v>12371.13</v>
      </c>
      <c r="BQ116" s="3">
        <v>1939.94</v>
      </c>
      <c r="BR116" s="3">
        <v>1787133.36</v>
      </c>
      <c r="BS116" s="3"/>
      <c r="BT116" s="3"/>
      <c r="BU116" s="3"/>
      <c r="BV116" s="3"/>
      <c r="BW116" s="3"/>
      <c r="BX116" s="3">
        <v>174043</v>
      </c>
      <c r="BY116" s="3"/>
      <c r="BZ116" s="3">
        <f t="shared" si="1"/>
        <v>84543261.409999996</v>
      </c>
    </row>
    <row r="117" spans="1:78" x14ac:dyDescent="0.3">
      <c r="A117" s="6">
        <v>315</v>
      </c>
      <c r="B117" s="2" t="s">
        <v>729</v>
      </c>
      <c r="C117" s="3"/>
      <c r="D117" s="3">
        <v>1025689.09</v>
      </c>
      <c r="E117" s="3"/>
      <c r="F117" s="3">
        <v>50150</v>
      </c>
      <c r="G117" s="3">
        <v>27262</v>
      </c>
      <c r="H117" s="3"/>
      <c r="I117" s="3"/>
      <c r="J117" s="3">
        <v>1300</v>
      </c>
      <c r="K117" s="3"/>
      <c r="L117" s="3"/>
      <c r="M117" s="3"/>
      <c r="N117" s="3">
        <v>76260.850000000006</v>
      </c>
      <c r="O117" s="3">
        <v>12684.46</v>
      </c>
      <c r="P117" s="3"/>
      <c r="Q117" s="3"/>
      <c r="R117" s="3"/>
      <c r="S117" s="3"/>
      <c r="T117" s="3"/>
      <c r="U117" s="3">
        <v>203710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>
        <v>56099.08</v>
      </c>
      <c r="AL117" s="3"/>
      <c r="AM117" s="3"/>
      <c r="AN117" s="3"/>
      <c r="AO117" s="3"/>
      <c r="AP117" s="3"/>
      <c r="AQ117" s="3"/>
      <c r="AR117" s="3"/>
      <c r="AS117" s="3"/>
      <c r="AT117" s="3">
        <v>5737.18</v>
      </c>
      <c r="AU117" s="3">
        <v>38614.01</v>
      </c>
      <c r="AV117" s="3"/>
      <c r="AW117" s="3">
        <v>71887.149999999994</v>
      </c>
      <c r="AX117" s="3"/>
      <c r="AY117" s="3">
        <v>104972</v>
      </c>
      <c r="AZ117" s="3"/>
      <c r="BA117" s="3"/>
      <c r="BB117" s="3">
        <v>10456</v>
      </c>
      <c r="BC117" s="3"/>
      <c r="BD117" s="3"/>
      <c r="BE117" s="3"/>
      <c r="BF117" s="3"/>
      <c r="BG117" s="3"/>
      <c r="BH117" s="3"/>
      <c r="BI117" s="3"/>
      <c r="BJ117" s="3"/>
      <c r="BK117" s="3">
        <v>90000</v>
      </c>
      <c r="BL117" s="3"/>
      <c r="BM117" s="3"/>
      <c r="BN117" s="3">
        <v>6657332.8099999996</v>
      </c>
      <c r="BO117" s="3">
        <v>3131835.77</v>
      </c>
      <c r="BP117" s="3">
        <v>4123.71</v>
      </c>
      <c r="BQ117" s="3">
        <v>278.24</v>
      </c>
      <c r="BR117" s="3">
        <v>240189.57</v>
      </c>
      <c r="BS117" s="3"/>
      <c r="BT117" s="3"/>
      <c r="BU117" s="3"/>
      <c r="BV117" s="3"/>
      <c r="BW117" s="3"/>
      <c r="BX117" s="3">
        <v>30611.88</v>
      </c>
      <c r="BY117" s="3"/>
      <c r="BZ117" s="3">
        <f t="shared" si="1"/>
        <v>11839193.800000001</v>
      </c>
    </row>
    <row r="118" spans="1:78" x14ac:dyDescent="0.3">
      <c r="A118" s="6">
        <v>316</v>
      </c>
      <c r="B118" s="2" t="s">
        <v>730</v>
      </c>
      <c r="C118" s="3"/>
      <c r="D118" s="3">
        <v>476960.43</v>
      </c>
      <c r="E118" s="3"/>
      <c r="F118" s="3">
        <v>4665</v>
      </c>
      <c r="G118" s="3">
        <v>22320</v>
      </c>
      <c r="H118" s="3"/>
      <c r="I118" s="3"/>
      <c r="J118" s="3"/>
      <c r="K118" s="3"/>
      <c r="L118" s="3"/>
      <c r="M118" s="3"/>
      <c r="N118" s="3">
        <v>22177.67</v>
      </c>
      <c r="O118" s="3">
        <v>16064.86</v>
      </c>
      <c r="P118" s="3"/>
      <c r="Q118" s="3"/>
      <c r="R118" s="3"/>
      <c r="S118" s="3">
        <v>24388</v>
      </c>
      <c r="T118" s="3"/>
      <c r="U118" s="3"/>
      <c r="V118" s="3"/>
      <c r="W118" s="3"/>
      <c r="X118" s="3">
        <v>25348.880000000001</v>
      </c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>
        <v>27456.7</v>
      </c>
      <c r="AL118" s="3"/>
      <c r="AM118" s="3"/>
      <c r="AN118" s="3"/>
      <c r="AO118" s="3"/>
      <c r="AP118" s="3"/>
      <c r="AQ118" s="3"/>
      <c r="AR118" s="3"/>
      <c r="AS118" s="3"/>
      <c r="AT118" s="3">
        <v>6342.37</v>
      </c>
      <c r="AU118" s="3">
        <v>15446</v>
      </c>
      <c r="AV118" s="3">
        <v>772</v>
      </c>
      <c r="AW118" s="3">
        <v>70962.210000000006</v>
      </c>
      <c r="AX118" s="3">
        <v>13398</v>
      </c>
      <c r="AY118" s="3">
        <v>71349</v>
      </c>
      <c r="AZ118" s="3"/>
      <c r="BA118" s="3"/>
      <c r="BB118" s="3">
        <v>49840</v>
      </c>
      <c r="BC118" s="3"/>
      <c r="BD118" s="3"/>
      <c r="BE118" s="3"/>
      <c r="BF118" s="3"/>
      <c r="BG118" s="3">
        <v>153666.65</v>
      </c>
      <c r="BH118" s="3"/>
      <c r="BI118" s="3"/>
      <c r="BJ118" s="3"/>
      <c r="BK118" s="3">
        <v>228460</v>
      </c>
      <c r="BL118" s="3"/>
      <c r="BM118" s="3">
        <v>5850</v>
      </c>
      <c r="BN118" s="3">
        <v>2973038</v>
      </c>
      <c r="BO118" s="3">
        <v>1869771.65</v>
      </c>
      <c r="BP118" s="3"/>
      <c r="BQ118" s="3">
        <v>172.9</v>
      </c>
      <c r="BR118" s="3">
        <v>119660</v>
      </c>
      <c r="BS118" s="3"/>
      <c r="BT118" s="3"/>
      <c r="BU118" s="3"/>
      <c r="BV118" s="3"/>
      <c r="BW118" s="3"/>
      <c r="BX118" s="3">
        <v>29345.34</v>
      </c>
      <c r="BY118" s="3"/>
      <c r="BZ118" s="3">
        <f t="shared" si="1"/>
        <v>6227455.6600000001</v>
      </c>
    </row>
    <row r="119" spans="1:78" x14ac:dyDescent="0.3">
      <c r="A119" s="6">
        <v>317</v>
      </c>
      <c r="B119" s="2" t="s">
        <v>70</v>
      </c>
      <c r="C119" s="3"/>
      <c r="D119" s="3">
        <v>1427843.51</v>
      </c>
      <c r="E119" s="3"/>
      <c r="F119" s="3">
        <v>21989</v>
      </c>
      <c r="G119" s="3">
        <v>28973</v>
      </c>
      <c r="H119" s="3"/>
      <c r="I119" s="3"/>
      <c r="J119" s="3">
        <v>1500</v>
      </c>
      <c r="K119" s="3"/>
      <c r="L119" s="3"/>
      <c r="M119" s="3"/>
      <c r="N119" s="3">
        <v>114326.56</v>
      </c>
      <c r="O119" s="3">
        <v>10106.780000000001</v>
      </c>
      <c r="P119" s="3">
        <v>16000</v>
      </c>
      <c r="Q119" s="3"/>
      <c r="R119" s="3"/>
      <c r="S119" s="3">
        <v>27745.18</v>
      </c>
      <c r="T119" s="3"/>
      <c r="U119" s="3">
        <v>139154</v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>
        <v>43066</v>
      </c>
      <c r="AL119" s="3"/>
      <c r="AM119" s="3"/>
      <c r="AN119" s="3"/>
      <c r="AO119" s="3"/>
      <c r="AP119" s="3"/>
      <c r="AQ119" s="3"/>
      <c r="AR119" s="3"/>
      <c r="AS119" s="3"/>
      <c r="AT119" s="3">
        <v>5764.54</v>
      </c>
      <c r="AU119" s="3">
        <v>28033</v>
      </c>
      <c r="AV119" s="3"/>
      <c r="AW119" s="3">
        <v>66487.12</v>
      </c>
      <c r="AX119" s="3"/>
      <c r="AY119" s="3">
        <v>56177.37</v>
      </c>
      <c r="AZ119" s="3">
        <v>8797.5</v>
      </c>
      <c r="BA119" s="3"/>
      <c r="BB119" s="3">
        <v>19000</v>
      </c>
      <c r="BC119" s="3"/>
      <c r="BD119" s="3"/>
      <c r="BE119" s="3"/>
      <c r="BF119" s="3">
        <v>0</v>
      </c>
      <c r="BG119" s="3">
        <v>22259.82</v>
      </c>
      <c r="BH119" s="3">
        <v>98955.68</v>
      </c>
      <c r="BI119" s="3"/>
      <c r="BJ119" s="3"/>
      <c r="BK119" s="3">
        <v>33717</v>
      </c>
      <c r="BL119" s="3"/>
      <c r="BM119" s="3"/>
      <c r="BN119" s="3">
        <v>5402263.6399999997</v>
      </c>
      <c r="BO119" s="3">
        <v>1426787.19</v>
      </c>
      <c r="BP119" s="3"/>
      <c r="BQ119" s="3">
        <v>229.59</v>
      </c>
      <c r="BR119" s="3">
        <v>188809.68</v>
      </c>
      <c r="BS119" s="3"/>
      <c r="BT119" s="3"/>
      <c r="BU119" s="3"/>
      <c r="BV119" s="3"/>
      <c r="BW119" s="3"/>
      <c r="BX119" s="3">
        <v>3315.6</v>
      </c>
      <c r="BY119" s="3"/>
      <c r="BZ119" s="3">
        <f t="shared" si="1"/>
        <v>9191301.7599999979</v>
      </c>
    </row>
    <row r="120" spans="1:78" x14ac:dyDescent="0.3">
      <c r="A120" s="6">
        <v>318</v>
      </c>
      <c r="B120" s="2" t="s">
        <v>731</v>
      </c>
      <c r="C120" s="3"/>
      <c r="D120" s="3">
        <v>1026054.82</v>
      </c>
      <c r="E120" s="3"/>
      <c r="F120" s="3">
        <v>56967</v>
      </c>
      <c r="G120" s="3">
        <v>29086</v>
      </c>
      <c r="H120" s="3"/>
      <c r="I120" s="3"/>
      <c r="J120" s="3">
        <v>1300</v>
      </c>
      <c r="K120" s="3"/>
      <c r="L120" s="3"/>
      <c r="M120" s="3"/>
      <c r="N120" s="3">
        <v>88201.62</v>
      </c>
      <c r="O120" s="3">
        <v>50011.21</v>
      </c>
      <c r="P120" s="3"/>
      <c r="Q120" s="3"/>
      <c r="R120" s="3"/>
      <c r="S120" s="3">
        <v>145854.01</v>
      </c>
      <c r="T120" s="3"/>
      <c r="U120" s="3">
        <v>71729</v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>
        <v>64723.519999999997</v>
      </c>
      <c r="AL120" s="3"/>
      <c r="AM120" s="3"/>
      <c r="AN120" s="3"/>
      <c r="AO120" s="3"/>
      <c r="AP120" s="3"/>
      <c r="AQ120" s="3">
        <v>552315</v>
      </c>
      <c r="AR120" s="3"/>
      <c r="AS120" s="3"/>
      <c r="AT120" s="3">
        <v>13975</v>
      </c>
      <c r="AU120" s="3">
        <v>18561.43</v>
      </c>
      <c r="AV120" s="3">
        <v>309.41000000000003</v>
      </c>
      <c r="AW120" s="3">
        <v>159846</v>
      </c>
      <c r="AX120" s="3">
        <v>5151.38</v>
      </c>
      <c r="AY120" s="3">
        <v>124152</v>
      </c>
      <c r="AZ120" s="3">
        <v>59490</v>
      </c>
      <c r="BA120" s="3"/>
      <c r="BB120" s="3">
        <v>293589.64</v>
      </c>
      <c r="BC120" s="3"/>
      <c r="BD120" s="3">
        <v>80300</v>
      </c>
      <c r="BE120" s="3"/>
      <c r="BF120" s="3"/>
      <c r="BG120" s="3"/>
      <c r="BH120" s="3"/>
      <c r="BI120" s="3"/>
      <c r="BJ120" s="3"/>
      <c r="BK120" s="3">
        <v>53000</v>
      </c>
      <c r="BL120" s="3"/>
      <c r="BM120" s="3">
        <v>0</v>
      </c>
      <c r="BN120" s="3">
        <v>8985115</v>
      </c>
      <c r="BO120" s="3">
        <v>3809801.87</v>
      </c>
      <c r="BP120" s="3">
        <v>12371.13</v>
      </c>
      <c r="BQ120" s="3">
        <v>244.11</v>
      </c>
      <c r="BR120" s="3">
        <v>307210</v>
      </c>
      <c r="BS120" s="3"/>
      <c r="BT120" s="3"/>
      <c r="BU120" s="3"/>
      <c r="BV120" s="3"/>
      <c r="BW120" s="3"/>
      <c r="BX120" s="3">
        <v>11087.58</v>
      </c>
      <c r="BY120" s="3"/>
      <c r="BZ120" s="3">
        <f t="shared" si="1"/>
        <v>16020446.73</v>
      </c>
    </row>
    <row r="121" spans="1:78" x14ac:dyDescent="0.3">
      <c r="A121" s="6">
        <v>319</v>
      </c>
      <c r="B121" s="2" t="s">
        <v>732</v>
      </c>
      <c r="C121" s="3"/>
      <c r="D121" s="3">
        <v>1321730.5900000001</v>
      </c>
      <c r="E121" s="3"/>
      <c r="F121" s="3">
        <v>53527</v>
      </c>
      <c r="G121" s="3">
        <v>30617</v>
      </c>
      <c r="H121" s="3"/>
      <c r="I121" s="3"/>
      <c r="J121" s="3">
        <v>1300</v>
      </c>
      <c r="K121" s="3"/>
      <c r="L121" s="3"/>
      <c r="M121" s="3"/>
      <c r="N121" s="3"/>
      <c r="O121" s="3"/>
      <c r="P121" s="3">
        <v>16000</v>
      </c>
      <c r="Q121" s="3"/>
      <c r="R121" s="3"/>
      <c r="S121" s="3">
        <v>124808</v>
      </c>
      <c r="T121" s="3"/>
      <c r="U121" s="3">
        <v>311304</v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>
        <v>118628.46</v>
      </c>
      <c r="AL121" s="3"/>
      <c r="AM121" s="3"/>
      <c r="AN121" s="3"/>
      <c r="AO121" s="3"/>
      <c r="AP121" s="3"/>
      <c r="AQ121" s="3"/>
      <c r="AR121" s="3"/>
      <c r="AS121" s="3"/>
      <c r="AT121" s="3">
        <v>11856.29</v>
      </c>
      <c r="AU121" s="3">
        <v>103072.94</v>
      </c>
      <c r="AV121" s="3">
        <v>862.16</v>
      </c>
      <c r="AW121" s="3">
        <v>152999.73000000001</v>
      </c>
      <c r="AX121" s="3">
        <v>6639.93</v>
      </c>
      <c r="AY121" s="3">
        <v>154831</v>
      </c>
      <c r="AZ121" s="3"/>
      <c r="BA121" s="3"/>
      <c r="BB121" s="3">
        <v>34988</v>
      </c>
      <c r="BC121" s="3"/>
      <c r="BD121" s="3"/>
      <c r="BE121" s="3"/>
      <c r="BF121" s="3"/>
      <c r="BG121" s="3"/>
      <c r="BH121" s="3"/>
      <c r="BI121" s="3"/>
      <c r="BJ121" s="3"/>
      <c r="BK121" s="3">
        <v>340000</v>
      </c>
      <c r="BL121" s="3"/>
      <c r="BM121" s="3">
        <v>3519.85</v>
      </c>
      <c r="BN121" s="3">
        <v>13385146.49</v>
      </c>
      <c r="BO121" s="3">
        <v>5225690.25</v>
      </c>
      <c r="BP121" s="3">
        <v>4123.71</v>
      </c>
      <c r="BQ121" s="3">
        <v>356.29</v>
      </c>
      <c r="BR121" s="3">
        <v>495996.5</v>
      </c>
      <c r="BS121" s="3"/>
      <c r="BT121" s="3"/>
      <c r="BU121" s="3"/>
      <c r="BV121" s="3"/>
      <c r="BW121" s="3"/>
      <c r="BX121" s="3">
        <v>40698.54</v>
      </c>
      <c r="BY121" s="3"/>
      <c r="BZ121" s="3">
        <f t="shared" si="1"/>
        <v>21938696.73</v>
      </c>
    </row>
    <row r="122" spans="1:78" x14ac:dyDescent="0.3">
      <c r="A122" s="6">
        <v>320</v>
      </c>
      <c r="B122" s="2" t="s">
        <v>733</v>
      </c>
      <c r="C122" s="3"/>
      <c r="D122" s="3">
        <v>726595.84</v>
      </c>
      <c r="E122" s="3"/>
      <c r="F122" s="3">
        <v>35164</v>
      </c>
      <c r="G122" s="3">
        <v>30129</v>
      </c>
      <c r="H122" s="3"/>
      <c r="I122" s="3"/>
      <c r="J122" s="3">
        <v>3000</v>
      </c>
      <c r="K122" s="3"/>
      <c r="L122" s="3"/>
      <c r="M122" s="3"/>
      <c r="N122" s="3">
        <v>70091.97</v>
      </c>
      <c r="O122" s="3">
        <v>71492.3</v>
      </c>
      <c r="P122" s="3"/>
      <c r="Q122" s="3"/>
      <c r="R122" s="3"/>
      <c r="S122" s="3"/>
      <c r="T122" s="3"/>
      <c r="U122" s="3">
        <v>200841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>
        <v>92940.6</v>
      </c>
      <c r="AL122" s="3"/>
      <c r="AM122" s="3"/>
      <c r="AN122" s="3"/>
      <c r="AO122" s="3"/>
      <c r="AP122" s="3"/>
      <c r="AQ122" s="3"/>
      <c r="AR122" s="3"/>
      <c r="AS122" s="3"/>
      <c r="AT122" s="3">
        <v>6672.91</v>
      </c>
      <c r="AU122" s="3">
        <v>19745</v>
      </c>
      <c r="AV122" s="3"/>
      <c r="AW122" s="3">
        <v>91467.53</v>
      </c>
      <c r="AX122" s="3"/>
      <c r="AY122" s="3">
        <v>87210.65</v>
      </c>
      <c r="AZ122" s="3"/>
      <c r="BA122" s="3"/>
      <c r="BB122" s="3">
        <v>54000</v>
      </c>
      <c r="BC122" s="3"/>
      <c r="BD122" s="3"/>
      <c r="BE122" s="3"/>
      <c r="BF122" s="3">
        <v>0</v>
      </c>
      <c r="BG122" s="3">
        <v>44472.73</v>
      </c>
      <c r="BH122" s="3"/>
      <c r="BI122" s="3"/>
      <c r="BJ122" s="3"/>
      <c r="BK122" s="3">
        <v>202580.63</v>
      </c>
      <c r="BL122" s="3"/>
      <c r="BM122" s="3"/>
      <c r="BN122" s="3">
        <v>12757304.449999999</v>
      </c>
      <c r="BO122" s="3">
        <v>4033752.58</v>
      </c>
      <c r="BP122" s="3">
        <v>8247.42</v>
      </c>
      <c r="BQ122" s="3">
        <v>391.59</v>
      </c>
      <c r="BR122" s="3">
        <v>425010</v>
      </c>
      <c r="BS122" s="3"/>
      <c r="BT122" s="3"/>
      <c r="BU122" s="3"/>
      <c r="BV122" s="3"/>
      <c r="BW122" s="3"/>
      <c r="BX122" s="3">
        <v>15878</v>
      </c>
      <c r="BY122" s="3"/>
      <c r="BZ122" s="3">
        <f t="shared" si="1"/>
        <v>18976988.199999999</v>
      </c>
    </row>
    <row r="123" spans="1:78" x14ac:dyDescent="0.3">
      <c r="A123" s="6">
        <v>321</v>
      </c>
      <c r="B123" s="2" t="s">
        <v>734</v>
      </c>
      <c r="C123" s="3"/>
      <c r="D123" s="3">
        <v>1558637.27</v>
      </c>
      <c r="E123" s="3"/>
      <c r="F123" s="3">
        <v>69181</v>
      </c>
      <c r="G123" s="3">
        <v>27847</v>
      </c>
      <c r="H123" s="3"/>
      <c r="I123" s="3"/>
      <c r="J123" s="3"/>
      <c r="K123" s="3"/>
      <c r="L123" s="3"/>
      <c r="M123" s="3"/>
      <c r="N123" s="3">
        <v>71522.899999999994</v>
      </c>
      <c r="O123" s="3">
        <v>16209.98</v>
      </c>
      <c r="P123" s="3"/>
      <c r="Q123" s="3"/>
      <c r="R123" s="3"/>
      <c r="S123" s="3">
        <v>131507.85999999999</v>
      </c>
      <c r="T123" s="3"/>
      <c r="U123" s="3">
        <v>156843.07</v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>
        <v>94289.03</v>
      </c>
      <c r="AL123" s="3"/>
      <c r="AM123" s="3"/>
      <c r="AN123" s="3"/>
      <c r="AO123" s="3"/>
      <c r="AP123" s="3"/>
      <c r="AQ123" s="3"/>
      <c r="AR123" s="3"/>
      <c r="AS123" s="3"/>
      <c r="AT123" s="3">
        <v>2380.5500000000002</v>
      </c>
      <c r="AU123" s="3">
        <v>29000</v>
      </c>
      <c r="AV123" s="3"/>
      <c r="AW123" s="3">
        <v>173387.49</v>
      </c>
      <c r="AX123" s="3"/>
      <c r="AY123" s="3">
        <v>97648</v>
      </c>
      <c r="AZ123" s="3"/>
      <c r="BA123" s="3"/>
      <c r="BB123" s="3">
        <v>96800</v>
      </c>
      <c r="BC123" s="3"/>
      <c r="BD123" s="3">
        <v>98500</v>
      </c>
      <c r="BE123" s="3"/>
      <c r="BF123" s="3"/>
      <c r="BG123" s="3"/>
      <c r="BH123" s="3"/>
      <c r="BI123" s="3"/>
      <c r="BJ123" s="3"/>
      <c r="BK123" s="3">
        <v>39949.74</v>
      </c>
      <c r="BL123" s="3">
        <v>2476.23</v>
      </c>
      <c r="BM123" s="3">
        <v>5730</v>
      </c>
      <c r="BN123" s="3">
        <v>10507179.23</v>
      </c>
      <c r="BO123" s="3">
        <v>4069076.89</v>
      </c>
      <c r="BP123" s="3">
        <v>4123.71</v>
      </c>
      <c r="BQ123" s="3">
        <v>514</v>
      </c>
      <c r="BR123" s="3">
        <v>376650</v>
      </c>
      <c r="BS123" s="3"/>
      <c r="BT123" s="3"/>
      <c r="BU123" s="3"/>
      <c r="BV123" s="3"/>
      <c r="BW123" s="3"/>
      <c r="BX123" s="3">
        <v>33988.879999999997</v>
      </c>
      <c r="BY123" s="3"/>
      <c r="BZ123" s="3">
        <f t="shared" si="1"/>
        <v>17663442.829999998</v>
      </c>
    </row>
    <row r="124" spans="1:78" x14ac:dyDescent="0.3">
      <c r="A124" s="6">
        <v>322</v>
      </c>
      <c r="B124" s="2" t="s">
        <v>71</v>
      </c>
      <c r="C124" s="3"/>
      <c r="D124" s="3">
        <v>1434859.53</v>
      </c>
      <c r="E124" s="3"/>
      <c r="F124" s="3">
        <v>98687</v>
      </c>
      <c r="G124" s="3">
        <v>31159</v>
      </c>
      <c r="H124" s="3"/>
      <c r="I124" s="3"/>
      <c r="J124" s="3"/>
      <c r="K124" s="3"/>
      <c r="L124" s="3"/>
      <c r="M124" s="3"/>
      <c r="N124" s="3">
        <v>95573.85</v>
      </c>
      <c r="O124" s="3"/>
      <c r="P124" s="3">
        <v>4000</v>
      </c>
      <c r="Q124" s="3"/>
      <c r="R124" s="3"/>
      <c r="S124" s="3">
        <v>258432.21</v>
      </c>
      <c r="T124" s="3"/>
      <c r="U124" s="3">
        <v>138000</v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>
        <v>102669.26</v>
      </c>
      <c r="AL124" s="3"/>
      <c r="AM124" s="3"/>
      <c r="AN124" s="3"/>
      <c r="AO124" s="3"/>
      <c r="AP124" s="3"/>
      <c r="AQ124" s="3">
        <v>605918.02</v>
      </c>
      <c r="AR124" s="3"/>
      <c r="AS124" s="3"/>
      <c r="AT124" s="3">
        <v>14653.88</v>
      </c>
      <c r="AU124" s="3">
        <v>27787.3</v>
      </c>
      <c r="AV124" s="3">
        <v>750</v>
      </c>
      <c r="AW124" s="3">
        <v>208263.67</v>
      </c>
      <c r="AX124" s="3">
        <v>29997</v>
      </c>
      <c r="AY124" s="3">
        <v>167400</v>
      </c>
      <c r="AZ124" s="3">
        <v>79992.240000000005</v>
      </c>
      <c r="BA124" s="3"/>
      <c r="BB124" s="3">
        <v>50400</v>
      </c>
      <c r="BC124" s="3"/>
      <c r="BD124" s="3"/>
      <c r="BE124" s="3"/>
      <c r="BF124" s="3"/>
      <c r="BG124" s="3">
        <v>31157.17</v>
      </c>
      <c r="BH124" s="3"/>
      <c r="BI124" s="3"/>
      <c r="BJ124" s="3"/>
      <c r="BK124" s="3">
        <v>266529.40999999997</v>
      </c>
      <c r="BL124" s="3"/>
      <c r="BM124" s="3">
        <v>2074.6999999999998</v>
      </c>
      <c r="BN124" s="3">
        <v>12294055.15</v>
      </c>
      <c r="BO124" s="3">
        <v>5800528.29</v>
      </c>
      <c r="BP124" s="3">
        <v>12371.13</v>
      </c>
      <c r="BQ124" s="3">
        <v>1986.13</v>
      </c>
      <c r="BR124" s="3">
        <v>445468.91</v>
      </c>
      <c r="BS124" s="3"/>
      <c r="BT124" s="3"/>
      <c r="BU124" s="3"/>
      <c r="BV124" s="3"/>
      <c r="BW124" s="3"/>
      <c r="BX124" s="3">
        <v>20699.099999999999</v>
      </c>
      <c r="BY124" s="3"/>
      <c r="BZ124" s="3">
        <f t="shared" si="1"/>
        <v>22223412.949999999</v>
      </c>
    </row>
    <row r="125" spans="1:78" x14ac:dyDescent="0.3">
      <c r="A125" s="6">
        <v>323</v>
      </c>
      <c r="B125" s="2" t="s">
        <v>735</v>
      </c>
      <c r="C125" s="3"/>
      <c r="D125" s="3">
        <v>713203.58</v>
      </c>
      <c r="E125" s="3"/>
      <c r="F125" s="3">
        <v>51256</v>
      </c>
      <c r="G125" s="3">
        <v>30085</v>
      </c>
      <c r="H125" s="3"/>
      <c r="I125" s="3"/>
      <c r="J125" s="3"/>
      <c r="K125" s="3"/>
      <c r="L125" s="3"/>
      <c r="M125" s="3"/>
      <c r="N125" s="3">
        <v>61083.6</v>
      </c>
      <c r="O125" s="3">
        <v>109282.12</v>
      </c>
      <c r="P125" s="3"/>
      <c r="Q125" s="3">
        <v>28000</v>
      </c>
      <c r="R125" s="3"/>
      <c r="S125" s="3"/>
      <c r="T125" s="3"/>
      <c r="U125" s="3">
        <v>342865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>
        <v>97097.78</v>
      </c>
      <c r="AL125" s="3"/>
      <c r="AM125" s="3"/>
      <c r="AN125" s="3"/>
      <c r="AO125" s="3"/>
      <c r="AP125" s="3"/>
      <c r="AQ125" s="3"/>
      <c r="AR125" s="3"/>
      <c r="AS125" s="3"/>
      <c r="AT125" s="3">
        <v>14127.77</v>
      </c>
      <c r="AU125" s="3">
        <v>12000</v>
      </c>
      <c r="AV125" s="3"/>
      <c r="AW125" s="3">
        <v>192650.3</v>
      </c>
      <c r="AX125" s="3">
        <v>12787</v>
      </c>
      <c r="AY125" s="3">
        <v>109400</v>
      </c>
      <c r="AZ125" s="3">
        <v>0</v>
      </c>
      <c r="BA125" s="3"/>
      <c r="BB125" s="3">
        <v>29155</v>
      </c>
      <c r="BC125" s="3"/>
      <c r="BD125" s="3"/>
      <c r="BE125" s="3"/>
      <c r="BF125" s="3">
        <v>0</v>
      </c>
      <c r="BG125" s="3">
        <v>62015.87</v>
      </c>
      <c r="BH125" s="3"/>
      <c r="BI125" s="3"/>
      <c r="BJ125" s="3"/>
      <c r="BK125" s="3">
        <v>167594</v>
      </c>
      <c r="BL125" s="3"/>
      <c r="BM125" s="3"/>
      <c r="BN125" s="3">
        <v>13759218</v>
      </c>
      <c r="BO125" s="3">
        <v>4051538.29</v>
      </c>
      <c r="BP125" s="3">
        <v>4123.71</v>
      </c>
      <c r="BQ125" s="3">
        <v>432</v>
      </c>
      <c r="BR125" s="3">
        <v>488560</v>
      </c>
      <c r="BS125" s="3"/>
      <c r="BT125" s="3"/>
      <c r="BU125" s="3"/>
      <c r="BV125" s="3"/>
      <c r="BW125" s="3"/>
      <c r="BX125" s="3">
        <v>29198.62</v>
      </c>
      <c r="BY125" s="3"/>
      <c r="BZ125" s="3">
        <f t="shared" si="1"/>
        <v>20365673.640000001</v>
      </c>
    </row>
    <row r="126" spans="1:78" x14ac:dyDescent="0.3">
      <c r="A126" s="6">
        <v>324</v>
      </c>
      <c r="B126" s="2" t="s">
        <v>736</v>
      </c>
      <c r="C126" s="3"/>
      <c r="D126" s="3">
        <v>443167.07</v>
      </c>
      <c r="E126" s="3"/>
      <c r="F126" s="3">
        <v>55191</v>
      </c>
      <c r="G126" s="3">
        <v>30933</v>
      </c>
      <c r="H126" s="3"/>
      <c r="I126" s="3"/>
      <c r="J126" s="3"/>
      <c r="K126" s="3"/>
      <c r="L126" s="3"/>
      <c r="M126" s="3"/>
      <c r="N126" s="3">
        <v>49250.66</v>
      </c>
      <c r="O126" s="3">
        <v>31902.44</v>
      </c>
      <c r="P126" s="3"/>
      <c r="Q126" s="3"/>
      <c r="R126" s="3"/>
      <c r="S126" s="3">
        <v>67426</v>
      </c>
      <c r="T126" s="3"/>
      <c r="U126" s="3">
        <v>248182</v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>
        <v>160000</v>
      </c>
      <c r="AI126" s="3"/>
      <c r="AJ126" s="3"/>
      <c r="AK126" s="3">
        <v>84488.63</v>
      </c>
      <c r="AL126" s="3"/>
      <c r="AM126" s="3"/>
      <c r="AN126" s="3"/>
      <c r="AO126" s="3"/>
      <c r="AP126" s="3"/>
      <c r="AQ126" s="3"/>
      <c r="AR126" s="3"/>
      <c r="AS126" s="3"/>
      <c r="AT126" s="3">
        <v>6371.19</v>
      </c>
      <c r="AU126" s="3">
        <v>57313.87</v>
      </c>
      <c r="AV126" s="3"/>
      <c r="AW126" s="3">
        <v>75754.03</v>
      </c>
      <c r="AX126" s="3">
        <v>16792.45</v>
      </c>
      <c r="AY126" s="3">
        <v>84746.06</v>
      </c>
      <c r="AZ126" s="3"/>
      <c r="BA126" s="3"/>
      <c r="BB126" s="3">
        <v>27955.49</v>
      </c>
      <c r="BC126" s="3"/>
      <c r="BD126" s="3"/>
      <c r="BE126" s="3"/>
      <c r="BF126" s="3">
        <v>0</v>
      </c>
      <c r="BG126" s="3">
        <v>46416.2</v>
      </c>
      <c r="BH126" s="3">
        <v>150000</v>
      </c>
      <c r="BI126" s="3"/>
      <c r="BJ126" s="3"/>
      <c r="BK126" s="3">
        <v>60418.04</v>
      </c>
      <c r="BL126" s="3"/>
      <c r="BM126" s="3"/>
      <c r="BN126" s="3">
        <v>13799616.77</v>
      </c>
      <c r="BO126" s="3">
        <v>3570564.83</v>
      </c>
      <c r="BP126" s="3">
        <v>8247.42</v>
      </c>
      <c r="BQ126" s="3">
        <v>393.72</v>
      </c>
      <c r="BR126" s="3">
        <v>500215.38</v>
      </c>
      <c r="BS126" s="3"/>
      <c r="BT126" s="3"/>
      <c r="BU126" s="3"/>
      <c r="BV126" s="3"/>
      <c r="BW126" s="3"/>
      <c r="BX126" s="3">
        <v>27632.58</v>
      </c>
      <c r="BY126" s="3"/>
      <c r="BZ126" s="3">
        <f t="shared" si="1"/>
        <v>19602978.829999994</v>
      </c>
    </row>
    <row r="127" spans="1:78" x14ac:dyDescent="0.3">
      <c r="A127" s="6">
        <v>325</v>
      </c>
      <c r="B127" s="2" t="s">
        <v>72</v>
      </c>
      <c r="C127" s="3"/>
      <c r="D127" s="3">
        <v>1101350.3899999999</v>
      </c>
      <c r="E127" s="3">
        <v>9000</v>
      </c>
      <c r="F127" s="3">
        <v>27211</v>
      </c>
      <c r="G127" s="3">
        <v>27203</v>
      </c>
      <c r="H127" s="3"/>
      <c r="I127" s="3"/>
      <c r="J127" s="3">
        <v>1500</v>
      </c>
      <c r="K127" s="3"/>
      <c r="L127" s="3"/>
      <c r="M127" s="3"/>
      <c r="N127" s="3">
        <v>79130.12</v>
      </c>
      <c r="O127" s="3">
        <v>39303.629999999997</v>
      </c>
      <c r="P127" s="3"/>
      <c r="Q127" s="3"/>
      <c r="R127" s="3"/>
      <c r="S127" s="3">
        <v>17215</v>
      </c>
      <c r="T127" s="3"/>
      <c r="U127" s="3">
        <v>129112</v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>
        <v>39968.94</v>
      </c>
      <c r="AL127" s="3"/>
      <c r="AM127" s="3"/>
      <c r="AN127" s="3"/>
      <c r="AO127" s="3"/>
      <c r="AP127" s="3"/>
      <c r="AQ127" s="3"/>
      <c r="AR127" s="3"/>
      <c r="AS127" s="3"/>
      <c r="AT127" s="3">
        <v>9340.31</v>
      </c>
      <c r="AU127" s="3">
        <v>30256</v>
      </c>
      <c r="AV127" s="3"/>
      <c r="AW127" s="3">
        <v>108260.1</v>
      </c>
      <c r="AX127" s="3">
        <v>33071</v>
      </c>
      <c r="AY127" s="3">
        <v>76375</v>
      </c>
      <c r="AZ127" s="3"/>
      <c r="BA127" s="3"/>
      <c r="BB127" s="3">
        <v>90120</v>
      </c>
      <c r="BC127" s="3"/>
      <c r="BD127" s="3"/>
      <c r="BE127" s="3"/>
      <c r="BF127" s="3">
        <v>0</v>
      </c>
      <c r="BG127" s="3">
        <v>19989.37</v>
      </c>
      <c r="BH127" s="3">
        <v>83629.539999999994</v>
      </c>
      <c r="BI127" s="3"/>
      <c r="BJ127" s="3"/>
      <c r="BK127" s="3">
        <v>28800</v>
      </c>
      <c r="BL127" s="3"/>
      <c r="BM127" s="3">
        <v>76.64</v>
      </c>
      <c r="BN127" s="3">
        <v>5315975</v>
      </c>
      <c r="BO127" s="3">
        <v>1803855.49</v>
      </c>
      <c r="BP127" s="3">
        <v>4123.71</v>
      </c>
      <c r="BQ127" s="3">
        <v>158.81</v>
      </c>
      <c r="BR127" s="3">
        <v>191885.8</v>
      </c>
      <c r="BS127" s="3">
        <v>38880</v>
      </c>
      <c r="BT127" s="3"/>
      <c r="BU127" s="3"/>
      <c r="BV127" s="3"/>
      <c r="BW127" s="3"/>
      <c r="BX127" s="3">
        <v>3266.73</v>
      </c>
      <c r="BY127" s="3"/>
      <c r="BZ127" s="3">
        <f t="shared" si="1"/>
        <v>9309057.5800000019</v>
      </c>
    </row>
    <row r="128" spans="1:78" x14ac:dyDescent="0.3">
      <c r="A128" s="6">
        <v>326</v>
      </c>
      <c r="B128" s="2" t="s">
        <v>737</v>
      </c>
      <c r="C128" s="3"/>
      <c r="D128" s="3">
        <v>10217.61</v>
      </c>
      <c r="E128" s="3"/>
      <c r="F128" s="3">
        <v>259897</v>
      </c>
      <c r="G128" s="3">
        <v>40901</v>
      </c>
      <c r="H128" s="3"/>
      <c r="I128" s="3"/>
      <c r="J128" s="3"/>
      <c r="K128" s="3">
        <v>19009.09</v>
      </c>
      <c r="L128" s="3"/>
      <c r="M128" s="3"/>
      <c r="N128" s="3"/>
      <c r="O128" s="3"/>
      <c r="P128" s="3"/>
      <c r="Q128" s="3"/>
      <c r="R128" s="3"/>
      <c r="S128" s="3"/>
      <c r="T128" s="3"/>
      <c r="U128" s="3">
        <v>938215</v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>
        <v>212044.28</v>
      </c>
      <c r="AL128" s="3"/>
      <c r="AM128" s="3"/>
      <c r="AN128" s="3"/>
      <c r="AO128" s="3"/>
      <c r="AP128" s="3"/>
      <c r="AQ128" s="3">
        <v>955922.51</v>
      </c>
      <c r="AR128" s="3"/>
      <c r="AS128" s="3"/>
      <c r="AT128" s="3">
        <v>71977.58</v>
      </c>
      <c r="AU128" s="3">
        <v>42250</v>
      </c>
      <c r="AV128" s="3">
        <v>4119.3100000000004</v>
      </c>
      <c r="AW128" s="3">
        <v>977233.75</v>
      </c>
      <c r="AX128" s="3">
        <v>4263</v>
      </c>
      <c r="AY128" s="3">
        <v>409179.74</v>
      </c>
      <c r="AZ128" s="3">
        <v>53922.25</v>
      </c>
      <c r="BA128" s="3">
        <v>3457.8</v>
      </c>
      <c r="BB128" s="3">
        <v>284848.7</v>
      </c>
      <c r="BC128" s="3"/>
      <c r="BD128" s="3"/>
      <c r="BE128" s="3"/>
      <c r="BF128" s="3">
        <v>2705.55</v>
      </c>
      <c r="BG128" s="3">
        <v>21664.58</v>
      </c>
      <c r="BH128" s="3"/>
      <c r="BI128" s="3"/>
      <c r="BJ128" s="3"/>
      <c r="BK128" s="3">
        <v>25357.759999999998</v>
      </c>
      <c r="BL128" s="3"/>
      <c r="BM128" s="3">
        <v>5411.64</v>
      </c>
      <c r="BN128" s="3">
        <v>23084569.699999999</v>
      </c>
      <c r="BO128" s="3">
        <v>8753364.3300000001</v>
      </c>
      <c r="BP128" s="3">
        <v>8247.42</v>
      </c>
      <c r="BQ128" s="3">
        <v>1109.81</v>
      </c>
      <c r="BR128" s="3">
        <v>793850</v>
      </c>
      <c r="BS128" s="3"/>
      <c r="BT128" s="3"/>
      <c r="BU128" s="3"/>
      <c r="BV128" s="3"/>
      <c r="BW128" s="3"/>
      <c r="BX128" s="3">
        <v>61648.2</v>
      </c>
      <c r="BY128" s="3"/>
      <c r="BZ128" s="3">
        <f t="shared" si="1"/>
        <v>37045387.610000007</v>
      </c>
    </row>
    <row r="129" spans="1:78" x14ac:dyDescent="0.3">
      <c r="A129" s="6">
        <v>327</v>
      </c>
      <c r="B129" s="2" t="s">
        <v>738</v>
      </c>
      <c r="C129" s="3"/>
      <c r="D129" s="3">
        <v>1236320.79</v>
      </c>
      <c r="E129" s="3"/>
      <c r="F129" s="3">
        <v>28659</v>
      </c>
      <c r="G129" s="3">
        <v>28560</v>
      </c>
      <c r="H129" s="3"/>
      <c r="I129" s="3"/>
      <c r="J129" s="3"/>
      <c r="K129" s="3"/>
      <c r="L129" s="3"/>
      <c r="M129" s="3"/>
      <c r="N129" s="3">
        <v>79185.070000000007</v>
      </c>
      <c r="O129" s="3">
        <v>14215.96</v>
      </c>
      <c r="P129" s="3"/>
      <c r="Q129" s="3"/>
      <c r="R129" s="3"/>
      <c r="S129" s="3">
        <v>21519</v>
      </c>
      <c r="T129" s="3"/>
      <c r="U129" s="3"/>
      <c r="V129" s="3"/>
      <c r="W129" s="3"/>
      <c r="X129" s="3">
        <v>103289</v>
      </c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>
        <v>34955.129999999997</v>
      </c>
      <c r="AL129" s="3"/>
      <c r="AM129" s="3"/>
      <c r="AN129" s="3"/>
      <c r="AO129" s="3"/>
      <c r="AP129" s="3"/>
      <c r="AQ129" s="3"/>
      <c r="AR129" s="3"/>
      <c r="AS129" s="3"/>
      <c r="AT129" s="3">
        <v>3493.19</v>
      </c>
      <c r="AU129" s="3">
        <v>5606.5</v>
      </c>
      <c r="AV129" s="3"/>
      <c r="AW129" s="3">
        <v>41640.54</v>
      </c>
      <c r="AX129" s="3"/>
      <c r="AY129" s="3">
        <v>58778</v>
      </c>
      <c r="AZ129" s="3"/>
      <c r="BA129" s="3">
        <v>7843.55</v>
      </c>
      <c r="BB129" s="3">
        <v>19386</v>
      </c>
      <c r="BC129" s="3"/>
      <c r="BD129" s="3"/>
      <c r="BE129" s="3"/>
      <c r="BF129" s="3">
        <v>4845.3900000000003</v>
      </c>
      <c r="BG129" s="3"/>
      <c r="BH129" s="3"/>
      <c r="BI129" s="3"/>
      <c r="BJ129" s="3"/>
      <c r="BK129" s="3">
        <v>32457</v>
      </c>
      <c r="BL129" s="3"/>
      <c r="BM129" s="3"/>
      <c r="BN129" s="3">
        <v>4161642.92</v>
      </c>
      <c r="BO129" s="3">
        <v>1456682</v>
      </c>
      <c r="BP129" s="3"/>
      <c r="BQ129" s="3">
        <v>169.26</v>
      </c>
      <c r="BR129" s="3">
        <v>149580</v>
      </c>
      <c r="BS129" s="3"/>
      <c r="BT129" s="3"/>
      <c r="BU129" s="3"/>
      <c r="BV129" s="3"/>
      <c r="BW129" s="3"/>
      <c r="BX129" s="3">
        <v>5794.2</v>
      </c>
      <c r="BY129" s="3"/>
      <c r="BZ129" s="3">
        <f t="shared" si="1"/>
        <v>7494622.5</v>
      </c>
    </row>
    <row r="130" spans="1:78" x14ac:dyDescent="0.3">
      <c r="A130" s="6">
        <v>328</v>
      </c>
      <c r="B130" s="2" t="s">
        <v>73</v>
      </c>
      <c r="C130" s="3"/>
      <c r="D130" s="3">
        <v>776467.46</v>
      </c>
      <c r="E130" s="3"/>
      <c r="F130" s="3">
        <v>13466</v>
      </c>
      <c r="G130" s="3">
        <v>28991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>
        <v>76032.84</v>
      </c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>
        <v>19094.060000000001</v>
      </c>
      <c r="AL130" s="3"/>
      <c r="AM130" s="3"/>
      <c r="AN130" s="3"/>
      <c r="AO130" s="3"/>
      <c r="AP130" s="3"/>
      <c r="AQ130" s="3"/>
      <c r="AR130" s="3"/>
      <c r="AS130" s="3"/>
      <c r="AT130" s="3">
        <v>1266.8399999999999</v>
      </c>
      <c r="AU130" s="3">
        <v>13532.34</v>
      </c>
      <c r="AV130" s="3"/>
      <c r="AW130" s="3">
        <v>17094.96</v>
      </c>
      <c r="AX130" s="3"/>
      <c r="AY130" s="3">
        <v>59778</v>
      </c>
      <c r="AZ130" s="3"/>
      <c r="BA130" s="3"/>
      <c r="BB130" s="3">
        <v>5611</v>
      </c>
      <c r="BC130" s="3"/>
      <c r="BD130" s="3"/>
      <c r="BE130" s="3"/>
      <c r="BF130" s="3">
        <v>0</v>
      </c>
      <c r="BG130" s="3"/>
      <c r="BH130" s="3"/>
      <c r="BI130" s="3"/>
      <c r="BJ130" s="3"/>
      <c r="BK130" s="3">
        <v>49703</v>
      </c>
      <c r="BL130" s="3"/>
      <c r="BM130" s="3"/>
      <c r="BN130" s="3">
        <v>2416393.73</v>
      </c>
      <c r="BO130" s="3">
        <v>1013826.64</v>
      </c>
      <c r="BP130" s="3"/>
      <c r="BQ130" s="3">
        <v>148.41999999999999</v>
      </c>
      <c r="BR130" s="3">
        <v>85250</v>
      </c>
      <c r="BS130" s="3"/>
      <c r="BT130" s="3"/>
      <c r="BU130" s="3"/>
      <c r="BV130" s="3"/>
      <c r="BW130" s="3"/>
      <c r="BX130" s="3">
        <v>5515.2</v>
      </c>
      <c r="BY130" s="3"/>
      <c r="BZ130" s="3">
        <f t="shared" si="1"/>
        <v>4582171.49</v>
      </c>
    </row>
    <row r="131" spans="1:78" x14ac:dyDescent="0.3">
      <c r="A131" s="6">
        <v>329</v>
      </c>
      <c r="B131" s="2" t="s">
        <v>739</v>
      </c>
      <c r="C131" s="3"/>
      <c r="D131" s="3">
        <v>81182.17</v>
      </c>
      <c r="E131" s="3"/>
      <c r="F131" s="3">
        <v>21568</v>
      </c>
      <c r="G131" s="3">
        <v>29863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v>60252</v>
      </c>
      <c r="V131" s="3"/>
      <c r="W131" s="3"/>
      <c r="X131" s="3">
        <v>14346</v>
      </c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>
        <v>20685.189999999999</v>
      </c>
      <c r="AL131" s="3"/>
      <c r="AM131" s="3"/>
      <c r="AN131" s="3"/>
      <c r="AO131" s="3"/>
      <c r="AP131" s="3"/>
      <c r="AQ131" s="3"/>
      <c r="AR131" s="3"/>
      <c r="AS131" s="3"/>
      <c r="AT131" s="3">
        <v>8704.09</v>
      </c>
      <c r="AU131" s="3">
        <v>20929.38</v>
      </c>
      <c r="AV131" s="3"/>
      <c r="AW131" s="3">
        <v>122365.84</v>
      </c>
      <c r="AX131" s="3"/>
      <c r="AY131" s="3">
        <v>52189</v>
      </c>
      <c r="AZ131" s="3"/>
      <c r="BA131" s="3"/>
      <c r="BB131" s="3">
        <v>10200</v>
      </c>
      <c r="BC131" s="3"/>
      <c r="BD131" s="3"/>
      <c r="BE131" s="3"/>
      <c r="BF131" s="3"/>
      <c r="BG131" s="3"/>
      <c r="BH131" s="3"/>
      <c r="BI131" s="3"/>
      <c r="BJ131" s="3"/>
      <c r="BK131" s="3">
        <v>57954</v>
      </c>
      <c r="BL131" s="3"/>
      <c r="BM131" s="3"/>
      <c r="BN131" s="3">
        <v>2801249.08</v>
      </c>
      <c r="BO131" s="3">
        <v>1359885.07</v>
      </c>
      <c r="BP131" s="3"/>
      <c r="BQ131" s="3">
        <v>84.04</v>
      </c>
      <c r="BR131" s="3">
        <v>97970</v>
      </c>
      <c r="BS131" s="3"/>
      <c r="BT131" s="3"/>
      <c r="BU131" s="3"/>
      <c r="BV131" s="3"/>
      <c r="BW131" s="3"/>
      <c r="BX131" s="3">
        <v>18299.7</v>
      </c>
      <c r="BY131" s="3"/>
      <c r="BZ131" s="3">
        <f t="shared" ref="BZ131:BZ194" si="2">SUM(C131:BY131)</f>
        <v>4777726.5600000005</v>
      </c>
    </row>
    <row r="132" spans="1:78" x14ac:dyDescent="0.3">
      <c r="A132" s="6">
        <v>330</v>
      </c>
      <c r="B132" s="2" t="s">
        <v>740</v>
      </c>
      <c r="C132" s="3"/>
      <c r="D132" s="3">
        <v>303215.59000000003</v>
      </c>
      <c r="E132" s="3"/>
      <c r="F132" s="3">
        <v>47245</v>
      </c>
      <c r="G132" s="3">
        <v>33123</v>
      </c>
      <c r="H132" s="3"/>
      <c r="I132" s="3"/>
      <c r="J132" s="3"/>
      <c r="K132" s="3"/>
      <c r="L132" s="3"/>
      <c r="M132" s="3"/>
      <c r="N132" s="3">
        <v>98694.39</v>
      </c>
      <c r="O132" s="3">
        <v>49735.360000000001</v>
      </c>
      <c r="P132" s="3"/>
      <c r="Q132" s="3"/>
      <c r="R132" s="3"/>
      <c r="S132" s="3">
        <v>120505</v>
      </c>
      <c r="T132" s="3"/>
      <c r="U132" s="3">
        <v>206579</v>
      </c>
      <c r="V132" s="3"/>
      <c r="W132" s="3"/>
      <c r="X132" s="3">
        <v>0</v>
      </c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>
        <v>105548.64</v>
      </c>
      <c r="AL132" s="3"/>
      <c r="AM132" s="3"/>
      <c r="AN132" s="3"/>
      <c r="AO132" s="3"/>
      <c r="AP132" s="3"/>
      <c r="AQ132" s="3"/>
      <c r="AR132" s="3"/>
      <c r="AS132" s="3"/>
      <c r="AT132" s="3">
        <v>36360.46</v>
      </c>
      <c r="AU132" s="3">
        <v>105174.25</v>
      </c>
      <c r="AV132" s="3">
        <v>126.44</v>
      </c>
      <c r="AW132" s="3">
        <v>430222.57</v>
      </c>
      <c r="AX132" s="3"/>
      <c r="AY132" s="3">
        <v>219253.84</v>
      </c>
      <c r="AZ132" s="3">
        <v>15360</v>
      </c>
      <c r="BA132" s="3"/>
      <c r="BB132" s="3">
        <v>99913.34</v>
      </c>
      <c r="BC132" s="3"/>
      <c r="BD132" s="3"/>
      <c r="BE132" s="3"/>
      <c r="BF132" s="3">
        <v>1755.83</v>
      </c>
      <c r="BG132" s="3"/>
      <c r="BH132" s="3"/>
      <c r="BI132" s="3"/>
      <c r="BJ132" s="3"/>
      <c r="BK132" s="3">
        <v>53244</v>
      </c>
      <c r="BL132" s="3"/>
      <c r="BM132" s="3">
        <v>1780</v>
      </c>
      <c r="BN132" s="3">
        <v>11870301.02</v>
      </c>
      <c r="BO132" s="3">
        <v>4460779.3899999997</v>
      </c>
      <c r="BP132" s="3">
        <v>8247.42</v>
      </c>
      <c r="BQ132" s="3">
        <v>587.6</v>
      </c>
      <c r="BR132" s="3">
        <v>425630</v>
      </c>
      <c r="BS132" s="3">
        <v>27540</v>
      </c>
      <c r="BT132" s="3"/>
      <c r="BU132" s="3"/>
      <c r="BV132" s="3"/>
      <c r="BW132" s="3"/>
      <c r="BX132" s="3">
        <v>29663.57</v>
      </c>
      <c r="BY132" s="3"/>
      <c r="BZ132" s="3">
        <f t="shared" si="2"/>
        <v>18750585.710000005</v>
      </c>
    </row>
    <row r="133" spans="1:78" x14ac:dyDescent="0.3">
      <c r="A133" s="6">
        <v>331</v>
      </c>
      <c r="B133" s="2" t="s">
        <v>741</v>
      </c>
      <c r="C133" s="3">
        <v>1000000</v>
      </c>
      <c r="D133" s="3">
        <v>682007.23</v>
      </c>
      <c r="E133" s="3"/>
      <c r="F133" s="3">
        <v>78861</v>
      </c>
      <c r="G133" s="3">
        <v>29830</v>
      </c>
      <c r="H133" s="3"/>
      <c r="I133" s="3"/>
      <c r="J133" s="3"/>
      <c r="K133" s="3"/>
      <c r="L133" s="3"/>
      <c r="M133" s="3"/>
      <c r="N133" s="3">
        <v>63899.92</v>
      </c>
      <c r="O133" s="3">
        <v>9389.91</v>
      </c>
      <c r="P133" s="3">
        <v>4000</v>
      </c>
      <c r="Q133" s="3"/>
      <c r="R133" s="3"/>
      <c r="S133" s="3">
        <v>58818</v>
      </c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>
        <v>80000</v>
      </c>
      <c r="AI133" s="3"/>
      <c r="AJ133" s="3"/>
      <c r="AK133" s="3">
        <v>16197.25</v>
      </c>
      <c r="AL133" s="3"/>
      <c r="AM133" s="3"/>
      <c r="AN133" s="3"/>
      <c r="AO133" s="3"/>
      <c r="AP133" s="3"/>
      <c r="AQ133" s="3"/>
      <c r="AR133" s="3"/>
      <c r="AS133" s="3"/>
      <c r="AT133" s="3">
        <v>6658.25</v>
      </c>
      <c r="AU133" s="3">
        <v>55248.23</v>
      </c>
      <c r="AV133" s="3"/>
      <c r="AW133" s="3">
        <v>73980.800000000003</v>
      </c>
      <c r="AX133" s="3"/>
      <c r="AY133" s="3">
        <v>71240</v>
      </c>
      <c r="AZ133" s="3"/>
      <c r="BA133" s="3"/>
      <c r="BB133" s="3">
        <v>20000</v>
      </c>
      <c r="BC133" s="3"/>
      <c r="BD133" s="3"/>
      <c r="BE133" s="3"/>
      <c r="BF133" s="3">
        <v>2446.69</v>
      </c>
      <c r="BG133" s="3"/>
      <c r="BH133" s="3">
        <v>63837.599999999999</v>
      </c>
      <c r="BI133" s="3"/>
      <c r="BJ133" s="3"/>
      <c r="BK133" s="3">
        <v>34709.620000000003</v>
      </c>
      <c r="BL133" s="3"/>
      <c r="BM133" s="3">
        <v>2024.94</v>
      </c>
      <c r="BN133" s="3">
        <v>1968342.19</v>
      </c>
      <c r="BO133" s="3">
        <v>1131004.51</v>
      </c>
      <c r="BP133" s="3">
        <v>4123.71</v>
      </c>
      <c r="BQ133" s="3">
        <v>111.41</v>
      </c>
      <c r="BR133" s="3">
        <v>67580</v>
      </c>
      <c r="BS133" s="3"/>
      <c r="BT133" s="3"/>
      <c r="BU133" s="3"/>
      <c r="BV133" s="3"/>
      <c r="BW133" s="3"/>
      <c r="BX133" s="3">
        <v>14100.35</v>
      </c>
      <c r="BY133" s="3"/>
      <c r="BZ133" s="3">
        <f t="shared" si="2"/>
        <v>5538411.6099999994</v>
      </c>
    </row>
    <row r="134" spans="1:78" x14ac:dyDescent="0.3">
      <c r="A134" s="6">
        <v>332</v>
      </c>
      <c r="B134" s="2" t="s">
        <v>742</v>
      </c>
      <c r="C134" s="3"/>
      <c r="D134" s="3">
        <v>875643.9</v>
      </c>
      <c r="E134" s="3">
        <v>20000</v>
      </c>
      <c r="F134" s="3">
        <v>54719</v>
      </c>
      <c r="G134" s="3">
        <v>34469</v>
      </c>
      <c r="H134" s="3"/>
      <c r="I134" s="3"/>
      <c r="J134" s="3"/>
      <c r="K134" s="3"/>
      <c r="L134" s="3"/>
      <c r="M134" s="3"/>
      <c r="N134" s="3">
        <v>112691.55</v>
      </c>
      <c r="O134" s="3">
        <v>94294.99</v>
      </c>
      <c r="P134" s="3"/>
      <c r="Q134" s="3">
        <v>28000</v>
      </c>
      <c r="R134" s="3"/>
      <c r="S134" s="3">
        <v>192233.72</v>
      </c>
      <c r="T134" s="3"/>
      <c r="U134" s="3">
        <v>111897</v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>
        <v>129956.81</v>
      </c>
      <c r="AL134" s="3"/>
      <c r="AM134" s="3"/>
      <c r="AN134" s="3"/>
      <c r="AO134" s="3"/>
      <c r="AP134" s="3"/>
      <c r="AQ134" s="3"/>
      <c r="AR134" s="3"/>
      <c r="AS134" s="3"/>
      <c r="AT134" s="3">
        <v>30884.76</v>
      </c>
      <c r="AU134" s="3">
        <v>26400</v>
      </c>
      <c r="AV134" s="3"/>
      <c r="AW134" s="3">
        <v>383645.2</v>
      </c>
      <c r="AX134" s="3"/>
      <c r="AY134" s="3">
        <v>270827</v>
      </c>
      <c r="AZ134" s="3">
        <v>31120</v>
      </c>
      <c r="BA134" s="3"/>
      <c r="BB134" s="3">
        <v>80077.289999999994</v>
      </c>
      <c r="BC134" s="3"/>
      <c r="BD134" s="3"/>
      <c r="BE134" s="3"/>
      <c r="BF134" s="3">
        <v>0</v>
      </c>
      <c r="BG134" s="3"/>
      <c r="BH134" s="3"/>
      <c r="BI134" s="3"/>
      <c r="BJ134" s="3"/>
      <c r="BK134" s="3">
        <v>145548</v>
      </c>
      <c r="BL134" s="3"/>
      <c r="BM134" s="3">
        <v>4050</v>
      </c>
      <c r="BN134" s="3">
        <v>14453134.779999999</v>
      </c>
      <c r="BO134" s="3">
        <v>5585979.1900000004</v>
      </c>
      <c r="BP134" s="3"/>
      <c r="BQ134" s="3">
        <v>572.65</v>
      </c>
      <c r="BR134" s="3">
        <v>514290</v>
      </c>
      <c r="BS134" s="3"/>
      <c r="BT134" s="3"/>
      <c r="BU134" s="3"/>
      <c r="BV134" s="3"/>
      <c r="BW134" s="3"/>
      <c r="BX134" s="3">
        <v>52019.54</v>
      </c>
      <c r="BY134" s="3"/>
      <c r="BZ134" s="3">
        <f t="shared" si="2"/>
        <v>23232454.379999999</v>
      </c>
    </row>
    <row r="135" spans="1:78" x14ac:dyDescent="0.3">
      <c r="A135" s="6">
        <v>333</v>
      </c>
      <c r="B135" s="2" t="s">
        <v>743</v>
      </c>
      <c r="C135" s="3"/>
      <c r="D135" s="3">
        <v>1014068.35</v>
      </c>
      <c r="E135" s="3"/>
      <c r="F135" s="3">
        <v>17684</v>
      </c>
      <c r="G135" s="3">
        <v>26887</v>
      </c>
      <c r="H135" s="3"/>
      <c r="I135" s="3"/>
      <c r="J135" s="3"/>
      <c r="K135" s="3"/>
      <c r="L135" s="3"/>
      <c r="M135" s="3"/>
      <c r="N135" s="3">
        <v>20984.57</v>
      </c>
      <c r="O135" s="3">
        <v>7176.73</v>
      </c>
      <c r="P135" s="3"/>
      <c r="Q135" s="3"/>
      <c r="R135" s="3"/>
      <c r="S135" s="3">
        <v>84171.6</v>
      </c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>
        <v>2391</v>
      </c>
      <c r="AJ135" s="3"/>
      <c r="AK135" s="3">
        <v>29932</v>
      </c>
      <c r="AL135" s="3"/>
      <c r="AM135" s="3"/>
      <c r="AN135" s="3"/>
      <c r="AO135" s="3"/>
      <c r="AP135" s="3"/>
      <c r="AQ135" s="3"/>
      <c r="AR135" s="3"/>
      <c r="AS135" s="3"/>
      <c r="AT135" s="3">
        <v>4305</v>
      </c>
      <c r="AU135" s="3">
        <v>12000</v>
      </c>
      <c r="AV135" s="3"/>
      <c r="AW135" s="3">
        <v>55866.84</v>
      </c>
      <c r="AX135" s="3"/>
      <c r="AY135" s="3">
        <v>68600</v>
      </c>
      <c r="AZ135" s="3">
        <v>12000</v>
      </c>
      <c r="BA135" s="3"/>
      <c r="BB135" s="3">
        <v>13349</v>
      </c>
      <c r="BC135" s="3"/>
      <c r="BD135" s="3"/>
      <c r="BE135" s="3"/>
      <c r="BF135" s="3">
        <v>9834</v>
      </c>
      <c r="BG135" s="3">
        <v>5817.47</v>
      </c>
      <c r="BH135" s="3"/>
      <c r="BI135" s="3"/>
      <c r="BJ135" s="3"/>
      <c r="BK135" s="3">
        <v>62155.47</v>
      </c>
      <c r="BL135" s="3"/>
      <c r="BM135" s="3"/>
      <c r="BN135" s="3">
        <v>4348129.8</v>
      </c>
      <c r="BO135" s="3">
        <v>2019513.83</v>
      </c>
      <c r="BP135" s="3"/>
      <c r="BQ135" s="3">
        <v>141.58000000000001</v>
      </c>
      <c r="BR135" s="3">
        <v>152198.76999999999</v>
      </c>
      <c r="BS135" s="3"/>
      <c r="BT135" s="3"/>
      <c r="BU135" s="3"/>
      <c r="BV135" s="3"/>
      <c r="BW135" s="3"/>
      <c r="BX135" s="3">
        <v>12922.2</v>
      </c>
      <c r="BY135" s="3"/>
      <c r="BZ135" s="3">
        <f t="shared" si="2"/>
        <v>7980129.21</v>
      </c>
    </row>
    <row r="136" spans="1:78" x14ac:dyDescent="0.3">
      <c r="A136" s="6">
        <v>334</v>
      </c>
      <c r="B136" s="2" t="s">
        <v>744</v>
      </c>
      <c r="C136" s="3"/>
      <c r="D136" s="3">
        <v>391812.9</v>
      </c>
      <c r="E136" s="3"/>
      <c r="F136" s="3">
        <v>8299</v>
      </c>
      <c r="G136" s="3">
        <v>28610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>
        <v>31561</v>
      </c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>
        <v>12519</v>
      </c>
      <c r="AL136" s="3"/>
      <c r="AM136" s="3"/>
      <c r="AN136" s="3"/>
      <c r="AO136" s="3"/>
      <c r="AP136" s="3"/>
      <c r="AQ136" s="3"/>
      <c r="AR136" s="3"/>
      <c r="AS136" s="3"/>
      <c r="AT136" s="3">
        <v>2088.3000000000002</v>
      </c>
      <c r="AU136" s="3">
        <v>12779</v>
      </c>
      <c r="AV136" s="3"/>
      <c r="AW136" s="3">
        <v>23236.92</v>
      </c>
      <c r="AX136" s="3"/>
      <c r="AY136" s="3">
        <v>63529</v>
      </c>
      <c r="AZ136" s="3"/>
      <c r="BA136" s="3"/>
      <c r="BB136" s="3">
        <v>45796.800000000003</v>
      </c>
      <c r="BC136" s="3"/>
      <c r="BD136" s="3"/>
      <c r="BE136" s="3"/>
      <c r="BF136" s="3">
        <v>4683</v>
      </c>
      <c r="BG136" s="3"/>
      <c r="BH136" s="3"/>
      <c r="BI136" s="3"/>
      <c r="BJ136" s="3"/>
      <c r="BK136" s="3">
        <v>18969</v>
      </c>
      <c r="BL136" s="3"/>
      <c r="BM136" s="3"/>
      <c r="BN136" s="3">
        <v>1716576.3</v>
      </c>
      <c r="BO136" s="3">
        <v>615249.51</v>
      </c>
      <c r="BP136" s="3"/>
      <c r="BQ136" s="3">
        <v>89.61</v>
      </c>
      <c r="BR136" s="3">
        <v>59520</v>
      </c>
      <c r="BS136" s="3"/>
      <c r="BT136" s="3"/>
      <c r="BU136" s="3"/>
      <c r="BV136" s="3"/>
      <c r="BW136" s="3"/>
      <c r="BX136" s="3">
        <v>8496</v>
      </c>
      <c r="BY136" s="3"/>
      <c r="BZ136" s="3">
        <f t="shared" si="2"/>
        <v>3043815.3400000003</v>
      </c>
    </row>
    <row r="137" spans="1:78" x14ac:dyDescent="0.3">
      <c r="A137" s="6">
        <v>335</v>
      </c>
      <c r="B137" s="2" t="s">
        <v>745</v>
      </c>
      <c r="C137" s="3"/>
      <c r="D137" s="3">
        <v>692278.59</v>
      </c>
      <c r="E137" s="3"/>
      <c r="F137" s="3">
        <v>31904</v>
      </c>
      <c r="G137" s="3">
        <v>28285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>
        <v>12911</v>
      </c>
      <c r="T137" s="3"/>
      <c r="U137" s="3">
        <v>71729</v>
      </c>
      <c r="V137" s="3"/>
      <c r="W137" s="3"/>
      <c r="X137" s="3">
        <v>30126</v>
      </c>
      <c r="Y137" s="3"/>
      <c r="Z137" s="3"/>
      <c r="AA137" s="3"/>
      <c r="AB137" s="3"/>
      <c r="AC137" s="3"/>
      <c r="AD137" s="3"/>
      <c r="AE137" s="3"/>
      <c r="AF137" s="3"/>
      <c r="AG137" s="3"/>
      <c r="AH137" s="3">
        <v>20000</v>
      </c>
      <c r="AI137" s="3">
        <v>1435</v>
      </c>
      <c r="AJ137" s="3"/>
      <c r="AK137" s="3">
        <v>36203.879999999997</v>
      </c>
      <c r="AL137" s="3"/>
      <c r="AM137" s="3"/>
      <c r="AN137" s="3"/>
      <c r="AO137" s="3"/>
      <c r="AP137" s="3"/>
      <c r="AQ137" s="3"/>
      <c r="AR137" s="3"/>
      <c r="AS137" s="3"/>
      <c r="AT137" s="3">
        <v>20286</v>
      </c>
      <c r="AU137" s="3">
        <v>42777.760000000002</v>
      </c>
      <c r="AV137" s="3"/>
      <c r="AW137" s="3">
        <v>252111</v>
      </c>
      <c r="AX137" s="3"/>
      <c r="AY137" s="3">
        <v>129210</v>
      </c>
      <c r="AZ137" s="3">
        <v>3920</v>
      </c>
      <c r="BA137" s="3"/>
      <c r="BB137" s="3">
        <v>36109.71</v>
      </c>
      <c r="BC137" s="3"/>
      <c r="BD137" s="3"/>
      <c r="BE137" s="3"/>
      <c r="BF137" s="3">
        <v>0</v>
      </c>
      <c r="BG137" s="3">
        <v>30486.799999999999</v>
      </c>
      <c r="BH137" s="3"/>
      <c r="BI137" s="3"/>
      <c r="BJ137" s="3"/>
      <c r="BK137" s="3">
        <v>20557.259999999998</v>
      </c>
      <c r="BL137" s="3"/>
      <c r="BM137" s="3"/>
      <c r="BN137" s="3">
        <v>4433560.3600000003</v>
      </c>
      <c r="BO137" s="3">
        <v>2125510.33</v>
      </c>
      <c r="BP137" s="3">
        <v>4120</v>
      </c>
      <c r="BQ137" s="3">
        <v>125.88</v>
      </c>
      <c r="BR137" s="3">
        <v>159340</v>
      </c>
      <c r="BS137" s="3"/>
      <c r="BT137" s="3"/>
      <c r="BU137" s="3"/>
      <c r="BV137" s="3"/>
      <c r="BW137" s="3"/>
      <c r="BX137" s="3">
        <v>12878.1</v>
      </c>
      <c r="BY137" s="3"/>
      <c r="BZ137" s="3">
        <f t="shared" si="2"/>
        <v>8195865.6699999999</v>
      </c>
    </row>
    <row r="138" spans="1:78" x14ac:dyDescent="0.3">
      <c r="A138" s="6">
        <v>336</v>
      </c>
      <c r="B138" s="2" t="s">
        <v>74</v>
      </c>
      <c r="C138" s="3"/>
      <c r="D138" s="3">
        <v>532704.57999999996</v>
      </c>
      <c r="E138" s="3"/>
      <c r="F138" s="3">
        <v>23145</v>
      </c>
      <c r="G138" s="3">
        <v>27208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>
        <v>65991</v>
      </c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>
        <v>25419.15</v>
      </c>
      <c r="AL138" s="3"/>
      <c r="AM138" s="3"/>
      <c r="AN138" s="3"/>
      <c r="AO138" s="3"/>
      <c r="AP138" s="3"/>
      <c r="AQ138" s="3"/>
      <c r="AR138" s="3"/>
      <c r="AS138" s="3"/>
      <c r="AT138" s="3">
        <v>14302.64</v>
      </c>
      <c r="AU138" s="3">
        <v>15964.3</v>
      </c>
      <c r="AV138" s="3"/>
      <c r="AW138" s="3">
        <v>181189.47</v>
      </c>
      <c r="AX138" s="3"/>
      <c r="AY138" s="3">
        <v>110896</v>
      </c>
      <c r="AZ138" s="3">
        <v>110525.95</v>
      </c>
      <c r="BA138" s="3"/>
      <c r="BB138" s="3">
        <v>46000</v>
      </c>
      <c r="BC138" s="3"/>
      <c r="BD138" s="3"/>
      <c r="BE138" s="3"/>
      <c r="BF138" s="3">
        <v>11283</v>
      </c>
      <c r="BG138" s="3"/>
      <c r="BH138" s="3"/>
      <c r="BI138" s="3"/>
      <c r="BJ138" s="3"/>
      <c r="BK138" s="3">
        <v>26560</v>
      </c>
      <c r="BL138" s="3"/>
      <c r="BM138" s="3"/>
      <c r="BN138" s="3">
        <v>3724259</v>
      </c>
      <c r="BO138" s="3">
        <v>1953219.99</v>
      </c>
      <c r="BP138" s="3">
        <v>8247.42</v>
      </c>
      <c r="BQ138" s="3">
        <v>118.43</v>
      </c>
      <c r="BR138" s="3">
        <v>134230</v>
      </c>
      <c r="BS138" s="3"/>
      <c r="BT138" s="3"/>
      <c r="BU138" s="3"/>
      <c r="BV138" s="3"/>
      <c r="BW138" s="3"/>
      <c r="BX138" s="3">
        <v>19530</v>
      </c>
      <c r="BY138" s="3"/>
      <c r="BZ138" s="3">
        <f t="shared" si="2"/>
        <v>7030793.9299999997</v>
      </c>
    </row>
    <row r="139" spans="1:78" x14ac:dyDescent="0.3">
      <c r="A139" s="6">
        <v>337</v>
      </c>
      <c r="B139" s="2" t="s">
        <v>746</v>
      </c>
      <c r="C139" s="3"/>
      <c r="D139" s="3"/>
      <c r="E139" s="3"/>
      <c r="F139" s="3">
        <v>94969</v>
      </c>
      <c r="G139" s="3">
        <v>41243</v>
      </c>
      <c r="H139" s="3"/>
      <c r="I139" s="3"/>
      <c r="J139" s="3"/>
      <c r="K139" s="3"/>
      <c r="L139" s="3"/>
      <c r="M139" s="3"/>
      <c r="N139" s="3"/>
      <c r="O139" s="3"/>
      <c r="P139" s="3">
        <v>12000</v>
      </c>
      <c r="Q139" s="3"/>
      <c r="R139" s="3"/>
      <c r="S139" s="3">
        <v>4304</v>
      </c>
      <c r="T139" s="3"/>
      <c r="U139" s="3">
        <v>1218919.27</v>
      </c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>
        <v>248618.99</v>
      </c>
      <c r="AL139" s="3"/>
      <c r="AM139" s="3"/>
      <c r="AN139" s="3"/>
      <c r="AO139" s="3"/>
      <c r="AP139" s="3"/>
      <c r="AQ139" s="3"/>
      <c r="AR139" s="3"/>
      <c r="AS139" s="3"/>
      <c r="AT139" s="3">
        <v>33260</v>
      </c>
      <c r="AU139" s="3">
        <v>11330</v>
      </c>
      <c r="AV139" s="3"/>
      <c r="AW139" s="3">
        <v>386000</v>
      </c>
      <c r="AX139" s="3">
        <v>6703.91</v>
      </c>
      <c r="AY139" s="3">
        <v>143600</v>
      </c>
      <c r="AZ139" s="3"/>
      <c r="BA139" s="3"/>
      <c r="BB139" s="3">
        <v>35810</v>
      </c>
      <c r="BC139" s="3"/>
      <c r="BD139" s="3"/>
      <c r="BE139" s="3"/>
      <c r="BF139" s="3">
        <v>5610</v>
      </c>
      <c r="BG139" s="3"/>
      <c r="BH139" s="3"/>
      <c r="BI139" s="3"/>
      <c r="BJ139" s="3"/>
      <c r="BK139" s="3">
        <v>40625.870000000003</v>
      </c>
      <c r="BL139" s="3"/>
      <c r="BM139" s="3">
        <v>376.3</v>
      </c>
      <c r="BN139" s="3">
        <v>27809534.129999999</v>
      </c>
      <c r="BO139" s="3">
        <v>4321489.07</v>
      </c>
      <c r="BP139" s="3">
        <v>8247.42</v>
      </c>
      <c r="BQ139" s="3">
        <v>722</v>
      </c>
      <c r="BR139" s="3">
        <v>977700</v>
      </c>
      <c r="BS139" s="3"/>
      <c r="BT139" s="3"/>
      <c r="BU139" s="3"/>
      <c r="BV139" s="3"/>
      <c r="BW139" s="3"/>
      <c r="BX139" s="3">
        <v>45073.43</v>
      </c>
      <c r="BY139" s="3"/>
      <c r="BZ139" s="3">
        <f t="shared" si="2"/>
        <v>35446136.390000001</v>
      </c>
    </row>
    <row r="140" spans="1:78" x14ac:dyDescent="0.3">
      <c r="A140" s="6">
        <v>338</v>
      </c>
      <c r="B140" s="2" t="s">
        <v>747</v>
      </c>
      <c r="C140" s="3"/>
      <c r="D140" s="3">
        <v>111.35</v>
      </c>
      <c r="E140" s="3"/>
      <c r="F140" s="3">
        <v>705935</v>
      </c>
      <c r="G140" s="3">
        <v>54666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>
        <v>193669</v>
      </c>
      <c r="T140" s="3"/>
      <c r="U140" s="3">
        <v>1654558.18</v>
      </c>
      <c r="V140" s="3"/>
      <c r="W140" s="3"/>
      <c r="X140" s="3">
        <v>43037</v>
      </c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>
        <v>63122</v>
      </c>
      <c r="AJ140" s="3"/>
      <c r="AK140" s="3">
        <v>431580.39</v>
      </c>
      <c r="AL140" s="3"/>
      <c r="AM140" s="3"/>
      <c r="AN140" s="3"/>
      <c r="AO140" s="3">
        <v>25428.61</v>
      </c>
      <c r="AP140" s="3"/>
      <c r="AQ140" s="3"/>
      <c r="AR140" s="3"/>
      <c r="AS140" s="3"/>
      <c r="AT140" s="3">
        <v>135774.63</v>
      </c>
      <c r="AU140" s="3">
        <v>678433.7</v>
      </c>
      <c r="AV140" s="3">
        <v>5410.42</v>
      </c>
      <c r="AW140" s="3">
        <v>1645873.31</v>
      </c>
      <c r="AX140" s="3">
        <v>21034.86</v>
      </c>
      <c r="AY140" s="3">
        <v>484162.48</v>
      </c>
      <c r="AZ140" s="3">
        <v>126735</v>
      </c>
      <c r="BA140" s="3">
        <v>53362.12</v>
      </c>
      <c r="BB140" s="3">
        <v>184871.66</v>
      </c>
      <c r="BC140" s="3"/>
      <c r="BD140" s="3">
        <v>42288</v>
      </c>
      <c r="BE140" s="3"/>
      <c r="BF140" s="3">
        <v>34315.129999999997</v>
      </c>
      <c r="BG140" s="3"/>
      <c r="BH140" s="3"/>
      <c r="BI140" s="3"/>
      <c r="BJ140" s="3"/>
      <c r="BK140" s="3">
        <v>96160.52</v>
      </c>
      <c r="BL140" s="3"/>
      <c r="BM140" s="3">
        <v>49857.18</v>
      </c>
      <c r="BN140" s="3">
        <v>51164793.310000002</v>
      </c>
      <c r="BO140" s="3">
        <v>11465997.08</v>
      </c>
      <c r="BP140" s="3">
        <v>24742.26</v>
      </c>
      <c r="BQ140" s="3">
        <v>1099.52</v>
      </c>
      <c r="BR140" s="3">
        <v>1665697.19</v>
      </c>
      <c r="BS140" s="3">
        <v>12960</v>
      </c>
      <c r="BT140" s="3"/>
      <c r="BU140" s="3"/>
      <c r="BV140" s="3"/>
      <c r="BW140" s="3"/>
      <c r="BX140" s="3">
        <v>96142.77</v>
      </c>
      <c r="BY140" s="3"/>
      <c r="BZ140" s="3">
        <f t="shared" si="2"/>
        <v>71161818.670000002</v>
      </c>
    </row>
    <row r="141" spans="1:78" x14ac:dyDescent="0.3">
      <c r="A141" s="6">
        <v>339</v>
      </c>
      <c r="B141" s="2" t="s">
        <v>748</v>
      </c>
      <c r="C141" s="3"/>
      <c r="D141" s="3">
        <v>17830.98</v>
      </c>
      <c r="E141" s="3"/>
      <c r="F141" s="3">
        <v>42375</v>
      </c>
      <c r="G141" s="3">
        <v>27887</v>
      </c>
      <c r="H141" s="3"/>
      <c r="I141" s="3"/>
      <c r="J141" s="3"/>
      <c r="K141" s="3"/>
      <c r="L141" s="3"/>
      <c r="M141" s="3"/>
      <c r="N141" s="3">
        <v>61616.56</v>
      </c>
      <c r="O141" s="3">
        <v>20269.63</v>
      </c>
      <c r="P141" s="3"/>
      <c r="Q141" s="3"/>
      <c r="R141" s="3"/>
      <c r="S141" s="3">
        <v>20084</v>
      </c>
      <c r="T141" s="3"/>
      <c r="U141" s="3">
        <v>424635.42</v>
      </c>
      <c r="V141" s="3"/>
      <c r="W141" s="3"/>
      <c r="X141" s="3">
        <v>80337</v>
      </c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>
        <v>107501.83</v>
      </c>
      <c r="AL141" s="3"/>
      <c r="AM141" s="3"/>
      <c r="AN141" s="3"/>
      <c r="AO141" s="3"/>
      <c r="AP141" s="3"/>
      <c r="AQ141" s="3"/>
      <c r="AR141" s="3"/>
      <c r="AS141" s="3"/>
      <c r="AT141" s="3">
        <v>13119.45</v>
      </c>
      <c r="AU141" s="3">
        <v>27978.5</v>
      </c>
      <c r="AV141" s="3"/>
      <c r="AW141" s="3">
        <v>146184.91</v>
      </c>
      <c r="AX141" s="3"/>
      <c r="AY141" s="3">
        <v>89148.62</v>
      </c>
      <c r="AZ141" s="3">
        <v>964.06</v>
      </c>
      <c r="BA141" s="3"/>
      <c r="BB141" s="3">
        <v>22825.200000000001</v>
      </c>
      <c r="BC141" s="3"/>
      <c r="BD141" s="3"/>
      <c r="BE141" s="3"/>
      <c r="BF141" s="3">
        <v>2858.24</v>
      </c>
      <c r="BG141" s="3"/>
      <c r="BH141" s="3"/>
      <c r="BI141" s="3"/>
      <c r="BJ141" s="3"/>
      <c r="BK141" s="3">
        <v>13084.84</v>
      </c>
      <c r="BL141" s="3"/>
      <c r="BM141" s="3"/>
      <c r="BN141" s="3">
        <v>14537729.359999999</v>
      </c>
      <c r="BO141" s="3">
        <v>2484910.46</v>
      </c>
      <c r="BP141" s="3">
        <v>8247.42</v>
      </c>
      <c r="BQ141" s="3">
        <v>395.46</v>
      </c>
      <c r="BR141" s="3">
        <v>488294.24</v>
      </c>
      <c r="BS141" s="3"/>
      <c r="BT141" s="3"/>
      <c r="BU141" s="3"/>
      <c r="BV141" s="3"/>
      <c r="BW141" s="3"/>
      <c r="BX141" s="3">
        <v>13281.57</v>
      </c>
      <c r="BY141" s="3"/>
      <c r="BZ141" s="3">
        <f t="shared" si="2"/>
        <v>18651559.75</v>
      </c>
    </row>
    <row r="142" spans="1:78" x14ac:dyDescent="0.3">
      <c r="A142" s="6">
        <v>340</v>
      </c>
      <c r="B142" s="2" t="s">
        <v>749</v>
      </c>
      <c r="C142" s="3"/>
      <c r="D142" s="3">
        <v>37770.06</v>
      </c>
      <c r="E142" s="3"/>
      <c r="F142" s="3">
        <v>73176</v>
      </c>
      <c r="G142" s="3">
        <v>34375</v>
      </c>
      <c r="H142" s="3"/>
      <c r="I142" s="3"/>
      <c r="J142" s="3"/>
      <c r="K142" s="3"/>
      <c r="L142" s="3"/>
      <c r="M142" s="3"/>
      <c r="N142" s="3">
        <v>75135.22</v>
      </c>
      <c r="O142" s="3">
        <v>17320.68</v>
      </c>
      <c r="P142" s="3">
        <v>4000</v>
      </c>
      <c r="Q142" s="3"/>
      <c r="R142" s="3"/>
      <c r="S142" s="3">
        <v>10042</v>
      </c>
      <c r="T142" s="3"/>
      <c r="U142" s="3">
        <v>641257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>
        <v>7173</v>
      </c>
      <c r="AJ142" s="3"/>
      <c r="AK142" s="3">
        <v>158482.16</v>
      </c>
      <c r="AL142" s="3"/>
      <c r="AM142" s="3"/>
      <c r="AN142" s="3"/>
      <c r="AO142" s="3"/>
      <c r="AP142" s="3"/>
      <c r="AQ142" s="3">
        <v>473705.17</v>
      </c>
      <c r="AR142" s="3"/>
      <c r="AS142" s="3"/>
      <c r="AT142" s="3">
        <v>34986.01</v>
      </c>
      <c r="AU142" s="3">
        <v>69518.11</v>
      </c>
      <c r="AV142" s="3">
        <v>2260.98</v>
      </c>
      <c r="AW142" s="3">
        <v>413365.98</v>
      </c>
      <c r="AX142" s="3">
        <v>4872</v>
      </c>
      <c r="AY142" s="3">
        <v>182908.93</v>
      </c>
      <c r="AZ142" s="3">
        <v>27455</v>
      </c>
      <c r="BA142" s="3"/>
      <c r="BB142" s="3">
        <v>50000</v>
      </c>
      <c r="BC142" s="3"/>
      <c r="BD142" s="3"/>
      <c r="BE142" s="3"/>
      <c r="BF142" s="3">
        <v>19378.29</v>
      </c>
      <c r="BG142" s="3"/>
      <c r="BH142" s="3"/>
      <c r="BI142" s="3"/>
      <c r="BJ142" s="3"/>
      <c r="BK142" s="3">
        <v>7340.8</v>
      </c>
      <c r="BL142" s="3"/>
      <c r="BM142" s="3">
        <v>0</v>
      </c>
      <c r="BN142" s="3">
        <v>18017450.469999999</v>
      </c>
      <c r="BO142" s="3">
        <v>4132169.49</v>
      </c>
      <c r="BP142" s="3">
        <v>16494.84</v>
      </c>
      <c r="BQ142" s="3">
        <v>460.41</v>
      </c>
      <c r="BR142" s="3">
        <v>610250</v>
      </c>
      <c r="BS142" s="3"/>
      <c r="BT142" s="3"/>
      <c r="BU142" s="3"/>
      <c r="BV142" s="3"/>
      <c r="BW142" s="3"/>
      <c r="BX142" s="3">
        <v>29767.95</v>
      </c>
      <c r="BY142" s="3"/>
      <c r="BZ142" s="3">
        <f t="shared" si="2"/>
        <v>25151115.550000001</v>
      </c>
    </row>
    <row r="143" spans="1:78" x14ac:dyDescent="0.3">
      <c r="A143" s="6">
        <v>341</v>
      </c>
      <c r="B143" s="2" t="s">
        <v>750</v>
      </c>
      <c r="C143" s="3"/>
      <c r="D143" s="3">
        <v>184847.94</v>
      </c>
      <c r="E143" s="3"/>
      <c r="F143" s="3">
        <v>46063</v>
      </c>
      <c r="G143" s="3">
        <v>29567</v>
      </c>
      <c r="H143" s="3"/>
      <c r="I143" s="3"/>
      <c r="J143" s="3"/>
      <c r="K143" s="3"/>
      <c r="L143" s="3"/>
      <c r="M143" s="3"/>
      <c r="N143" s="3">
        <v>131871.32</v>
      </c>
      <c r="O143" s="3"/>
      <c r="P143" s="3"/>
      <c r="Q143" s="3"/>
      <c r="R143" s="3"/>
      <c r="S143" s="3"/>
      <c r="T143" s="3"/>
      <c r="U143" s="3">
        <v>378729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>
        <v>83615.25</v>
      </c>
      <c r="AL143" s="3"/>
      <c r="AM143" s="3"/>
      <c r="AN143" s="3"/>
      <c r="AO143" s="3"/>
      <c r="AP143" s="3"/>
      <c r="AQ143" s="3"/>
      <c r="AR143" s="3"/>
      <c r="AS143" s="3"/>
      <c r="AT143" s="3">
        <v>6960.22</v>
      </c>
      <c r="AU143" s="3">
        <v>25900</v>
      </c>
      <c r="AV143" s="3"/>
      <c r="AW143" s="3">
        <v>87984</v>
      </c>
      <c r="AX143" s="3"/>
      <c r="AY143" s="3">
        <v>67550</v>
      </c>
      <c r="AZ143" s="3">
        <v>18231.86</v>
      </c>
      <c r="BA143" s="3"/>
      <c r="BB143" s="3">
        <v>16000</v>
      </c>
      <c r="BC143" s="3"/>
      <c r="BD143" s="3"/>
      <c r="BE143" s="3"/>
      <c r="BF143" s="3">
        <v>0</v>
      </c>
      <c r="BG143" s="3"/>
      <c r="BH143" s="3"/>
      <c r="BI143" s="3"/>
      <c r="BJ143" s="3"/>
      <c r="BK143" s="3">
        <v>12183</v>
      </c>
      <c r="BL143" s="3"/>
      <c r="BM143" s="3"/>
      <c r="BN143" s="3">
        <v>10370596.57</v>
      </c>
      <c r="BO143" s="3">
        <v>2030265.37</v>
      </c>
      <c r="BP143" s="3">
        <v>4123.71</v>
      </c>
      <c r="BQ143" s="3">
        <v>245</v>
      </c>
      <c r="BR143" s="3">
        <v>346090.61</v>
      </c>
      <c r="BS143" s="3"/>
      <c r="BT143" s="3"/>
      <c r="BU143" s="3"/>
      <c r="BV143" s="3"/>
      <c r="BW143" s="3"/>
      <c r="BX143" s="3">
        <v>39284.1</v>
      </c>
      <c r="BY143" s="3"/>
      <c r="BZ143" s="3">
        <f t="shared" si="2"/>
        <v>13880107.950000001</v>
      </c>
    </row>
    <row r="144" spans="1:78" x14ac:dyDescent="0.3">
      <c r="A144" s="6">
        <v>342</v>
      </c>
      <c r="B144" s="2" t="s">
        <v>751</v>
      </c>
      <c r="C144" s="3"/>
      <c r="D144" s="3">
        <v>90021.97</v>
      </c>
      <c r="E144" s="3"/>
      <c r="F144" s="3">
        <v>21634</v>
      </c>
      <c r="G144" s="3">
        <v>26911</v>
      </c>
      <c r="H144" s="3"/>
      <c r="I144" s="3"/>
      <c r="J144" s="3"/>
      <c r="K144" s="3"/>
      <c r="L144" s="3"/>
      <c r="M144" s="3"/>
      <c r="N144" s="3">
        <v>21503.51</v>
      </c>
      <c r="O144" s="3">
        <v>39245.51</v>
      </c>
      <c r="P144" s="3"/>
      <c r="Q144" s="3"/>
      <c r="R144" s="3"/>
      <c r="S144" s="3"/>
      <c r="T144" s="3"/>
      <c r="U144" s="3">
        <v>169280.92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>
        <v>42774.44</v>
      </c>
      <c r="AL144" s="3"/>
      <c r="AM144" s="3"/>
      <c r="AN144" s="3"/>
      <c r="AO144" s="3"/>
      <c r="AP144" s="3"/>
      <c r="AQ144" s="3"/>
      <c r="AR144" s="3"/>
      <c r="AS144" s="3"/>
      <c r="AT144" s="3">
        <v>3166.53</v>
      </c>
      <c r="AU144" s="3">
        <v>2986</v>
      </c>
      <c r="AV144" s="3"/>
      <c r="AW144" s="3">
        <v>49387.71</v>
      </c>
      <c r="AX144" s="3"/>
      <c r="AY144" s="3">
        <v>52266.559999999998</v>
      </c>
      <c r="AZ144" s="3">
        <v>13772.1</v>
      </c>
      <c r="BA144" s="3"/>
      <c r="BB144" s="3">
        <v>8559.67</v>
      </c>
      <c r="BC144" s="3"/>
      <c r="BD144" s="3"/>
      <c r="BE144" s="3"/>
      <c r="BF144" s="3">
        <v>0</v>
      </c>
      <c r="BG144" s="3"/>
      <c r="BH144" s="3"/>
      <c r="BI144" s="3"/>
      <c r="BJ144" s="3"/>
      <c r="BK144" s="3">
        <v>11753.75</v>
      </c>
      <c r="BL144" s="3"/>
      <c r="BM144" s="3"/>
      <c r="BN144" s="3">
        <v>4671556.22</v>
      </c>
      <c r="BO144" s="3">
        <v>1037988.21</v>
      </c>
      <c r="BP144" s="3"/>
      <c r="BQ144" s="3">
        <v>205.04</v>
      </c>
      <c r="BR144" s="3">
        <v>155030</v>
      </c>
      <c r="BS144" s="3">
        <v>103950</v>
      </c>
      <c r="BT144" s="3"/>
      <c r="BU144" s="3"/>
      <c r="BV144" s="3"/>
      <c r="BW144" s="3"/>
      <c r="BX144" s="3">
        <v>7576.2</v>
      </c>
      <c r="BY144" s="3"/>
      <c r="BZ144" s="3">
        <f t="shared" si="2"/>
        <v>6529569.3399999999</v>
      </c>
    </row>
    <row r="145" spans="1:78" x14ac:dyDescent="0.3">
      <c r="A145" s="6">
        <v>343</v>
      </c>
      <c r="B145" s="2" t="s">
        <v>752</v>
      </c>
      <c r="C145" s="3"/>
      <c r="D145" s="3">
        <v>210017.03</v>
      </c>
      <c r="E145" s="3"/>
      <c r="F145" s="3">
        <v>26304</v>
      </c>
      <c r="G145" s="3">
        <v>28259</v>
      </c>
      <c r="H145" s="3"/>
      <c r="I145" s="3"/>
      <c r="J145" s="3"/>
      <c r="K145" s="3"/>
      <c r="L145" s="3"/>
      <c r="M145" s="3"/>
      <c r="N145" s="3">
        <v>46119.39</v>
      </c>
      <c r="O145" s="3">
        <v>6550.93</v>
      </c>
      <c r="P145" s="3"/>
      <c r="Q145" s="3">
        <v>28000</v>
      </c>
      <c r="R145" s="3"/>
      <c r="S145" s="3">
        <v>154872</v>
      </c>
      <c r="T145" s="3"/>
      <c r="U145" s="3"/>
      <c r="V145" s="3"/>
      <c r="W145" s="3"/>
      <c r="X145" s="3">
        <v>134913</v>
      </c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>
        <v>56417.31</v>
      </c>
      <c r="AL145" s="3"/>
      <c r="AM145" s="3"/>
      <c r="AN145" s="3"/>
      <c r="AO145" s="3"/>
      <c r="AP145" s="3"/>
      <c r="AQ145" s="3"/>
      <c r="AR145" s="3"/>
      <c r="AS145" s="3"/>
      <c r="AT145" s="3">
        <v>15000</v>
      </c>
      <c r="AU145" s="3">
        <v>6700</v>
      </c>
      <c r="AV145" s="3"/>
      <c r="AW145" s="3">
        <v>174040</v>
      </c>
      <c r="AX145" s="3"/>
      <c r="AY145" s="3">
        <v>109766</v>
      </c>
      <c r="AZ145" s="3"/>
      <c r="BA145" s="3"/>
      <c r="BB145" s="3">
        <v>18408</v>
      </c>
      <c r="BC145" s="3"/>
      <c r="BD145" s="3"/>
      <c r="BE145" s="3"/>
      <c r="BF145" s="3">
        <v>0</v>
      </c>
      <c r="BG145" s="3"/>
      <c r="BH145" s="3"/>
      <c r="BI145" s="3"/>
      <c r="BJ145" s="3"/>
      <c r="BK145" s="3">
        <v>5402.88</v>
      </c>
      <c r="BL145" s="3"/>
      <c r="BM145" s="3"/>
      <c r="BN145" s="3">
        <v>7534305.9000000004</v>
      </c>
      <c r="BO145" s="3">
        <v>1921010.53</v>
      </c>
      <c r="BP145" s="3">
        <v>8247.42</v>
      </c>
      <c r="BQ145" s="3">
        <v>352.55</v>
      </c>
      <c r="BR145" s="3">
        <v>251410</v>
      </c>
      <c r="BS145" s="3"/>
      <c r="BT145" s="3"/>
      <c r="BU145" s="3"/>
      <c r="BV145" s="3"/>
      <c r="BW145" s="3"/>
      <c r="BX145" s="3">
        <v>22410</v>
      </c>
      <c r="BY145" s="3"/>
      <c r="BZ145" s="3">
        <f t="shared" si="2"/>
        <v>10758505.940000001</v>
      </c>
    </row>
    <row r="146" spans="1:78" x14ac:dyDescent="0.3">
      <c r="A146" s="6">
        <v>344</v>
      </c>
      <c r="B146" s="2" t="s">
        <v>753</v>
      </c>
      <c r="C146" s="3"/>
      <c r="D146" s="3">
        <v>47533.02</v>
      </c>
      <c r="E146" s="3"/>
      <c r="F146" s="3">
        <v>79385</v>
      </c>
      <c r="G146" s="3">
        <v>37286</v>
      </c>
      <c r="H146" s="3"/>
      <c r="I146" s="3"/>
      <c r="J146" s="3"/>
      <c r="K146" s="3"/>
      <c r="L146" s="3"/>
      <c r="M146" s="3"/>
      <c r="N146" s="3">
        <v>41923.89</v>
      </c>
      <c r="O146" s="3">
        <v>85508.94</v>
      </c>
      <c r="P146" s="3"/>
      <c r="Q146" s="3"/>
      <c r="R146" s="3"/>
      <c r="S146" s="3">
        <v>1437</v>
      </c>
      <c r="T146" s="3"/>
      <c r="U146" s="3">
        <v>829801.08</v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>
        <v>170168.48</v>
      </c>
      <c r="AL146" s="3"/>
      <c r="AM146" s="3"/>
      <c r="AN146" s="3"/>
      <c r="AO146" s="3"/>
      <c r="AP146" s="3"/>
      <c r="AQ146" s="3">
        <v>544483.36</v>
      </c>
      <c r="AR146" s="3"/>
      <c r="AS146" s="3"/>
      <c r="AT146" s="3">
        <v>19564.32</v>
      </c>
      <c r="AU146" s="3">
        <v>97239.96</v>
      </c>
      <c r="AV146" s="3"/>
      <c r="AW146" s="3">
        <v>217054.17</v>
      </c>
      <c r="AX146" s="3"/>
      <c r="AY146" s="3">
        <v>69650.06</v>
      </c>
      <c r="AZ146" s="3">
        <v>7000</v>
      </c>
      <c r="BA146" s="3"/>
      <c r="BB146" s="3">
        <v>86109</v>
      </c>
      <c r="BC146" s="3"/>
      <c r="BD146" s="3"/>
      <c r="BE146" s="3"/>
      <c r="BF146" s="3">
        <v>17469.55</v>
      </c>
      <c r="BG146" s="3">
        <v>160158.29</v>
      </c>
      <c r="BH146" s="3"/>
      <c r="BI146" s="3"/>
      <c r="BJ146" s="3"/>
      <c r="BK146" s="3">
        <v>32762</v>
      </c>
      <c r="BL146" s="3"/>
      <c r="BM146" s="3"/>
      <c r="BN146" s="3">
        <v>20133295.27</v>
      </c>
      <c r="BO146" s="3">
        <v>3214437.24</v>
      </c>
      <c r="BP146" s="3">
        <v>4123.71</v>
      </c>
      <c r="BQ146" s="3">
        <v>813.91</v>
      </c>
      <c r="BR146" s="3">
        <v>671930</v>
      </c>
      <c r="BS146" s="3"/>
      <c r="BT146" s="3"/>
      <c r="BU146" s="3"/>
      <c r="BV146" s="3"/>
      <c r="BW146" s="3"/>
      <c r="BX146" s="3">
        <v>45925.2</v>
      </c>
      <c r="BY146" s="3"/>
      <c r="BZ146" s="3">
        <f t="shared" si="2"/>
        <v>26615059.450000003</v>
      </c>
    </row>
    <row r="147" spans="1:78" x14ac:dyDescent="0.3">
      <c r="A147" s="6">
        <v>345</v>
      </c>
      <c r="B147" s="2" t="s">
        <v>75</v>
      </c>
      <c r="C147" s="3"/>
      <c r="D147" s="3">
        <v>183100.49</v>
      </c>
      <c r="E147" s="3">
        <v>35000</v>
      </c>
      <c r="F147" s="3">
        <v>145810</v>
      </c>
      <c r="G147" s="3">
        <v>44181</v>
      </c>
      <c r="H147" s="3"/>
      <c r="I147" s="3"/>
      <c r="J147" s="3"/>
      <c r="K147" s="3"/>
      <c r="L147" s="3"/>
      <c r="M147" s="3"/>
      <c r="N147" s="3">
        <v>65205.8</v>
      </c>
      <c r="O147" s="3">
        <v>94233.19</v>
      </c>
      <c r="P147" s="3">
        <v>12000</v>
      </c>
      <c r="Q147" s="3">
        <v>14000</v>
      </c>
      <c r="R147" s="3"/>
      <c r="S147" s="3"/>
      <c r="T147" s="3"/>
      <c r="U147" s="3">
        <v>1271038</v>
      </c>
      <c r="V147" s="3"/>
      <c r="W147" s="3"/>
      <c r="X147" s="3"/>
      <c r="Y147" s="3"/>
      <c r="Z147" s="3"/>
      <c r="AA147" s="3"/>
      <c r="AB147" s="3"/>
      <c r="AC147" s="3"/>
      <c r="AD147" s="3">
        <v>14000</v>
      </c>
      <c r="AE147" s="3"/>
      <c r="AF147" s="3"/>
      <c r="AG147" s="3"/>
      <c r="AH147" s="3"/>
      <c r="AI147" s="3"/>
      <c r="AJ147" s="3"/>
      <c r="AK147" s="3">
        <v>256367.18</v>
      </c>
      <c r="AL147" s="3"/>
      <c r="AM147" s="3"/>
      <c r="AN147" s="3"/>
      <c r="AO147" s="3"/>
      <c r="AP147" s="3"/>
      <c r="AQ147" s="3"/>
      <c r="AR147" s="3"/>
      <c r="AS147" s="3"/>
      <c r="AT147" s="3">
        <v>69381.75</v>
      </c>
      <c r="AU147" s="3">
        <v>120500</v>
      </c>
      <c r="AV147" s="3"/>
      <c r="AW147" s="3">
        <v>834292.14</v>
      </c>
      <c r="AX147" s="3">
        <v>26971.83</v>
      </c>
      <c r="AY147" s="3">
        <v>284312</v>
      </c>
      <c r="AZ147" s="3"/>
      <c r="BA147" s="3"/>
      <c r="BB147" s="3">
        <v>167200</v>
      </c>
      <c r="BC147" s="3"/>
      <c r="BD147" s="3"/>
      <c r="BE147" s="3"/>
      <c r="BF147" s="3">
        <v>0</v>
      </c>
      <c r="BG147" s="3"/>
      <c r="BH147" s="3">
        <v>11000</v>
      </c>
      <c r="BI147" s="3"/>
      <c r="BJ147" s="3"/>
      <c r="BK147" s="3">
        <v>37276.199999999997</v>
      </c>
      <c r="BL147" s="3"/>
      <c r="BM147" s="3">
        <v>5378.39</v>
      </c>
      <c r="BN147" s="3">
        <v>33936953</v>
      </c>
      <c r="BO147" s="3">
        <v>8865240</v>
      </c>
      <c r="BP147" s="3">
        <v>12360</v>
      </c>
      <c r="BQ147" s="3">
        <v>835.19</v>
      </c>
      <c r="BR147" s="3">
        <v>1137240</v>
      </c>
      <c r="BS147" s="3"/>
      <c r="BT147" s="3"/>
      <c r="BU147" s="3"/>
      <c r="BV147" s="3"/>
      <c r="BW147" s="3"/>
      <c r="BX147" s="3">
        <v>93249.9</v>
      </c>
      <c r="BY147" s="3"/>
      <c r="BZ147" s="3">
        <f t="shared" si="2"/>
        <v>47737126.059999995</v>
      </c>
    </row>
    <row r="148" spans="1:78" x14ac:dyDescent="0.3">
      <c r="A148" s="6">
        <v>346</v>
      </c>
      <c r="B148" s="2" t="s">
        <v>76</v>
      </c>
      <c r="C148" s="3"/>
      <c r="D148" s="3">
        <v>130979.28</v>
      </c>
      <c r="E148" s="3"/>
      <c r="F148" s="3">
        <v>168393</v>
      </c>
      <c r="G148" s="3">
        <v>48038.7</v>
      </c>
      <c r="H148" s="3"/>
      <c r="I148" s="3"/>
      <c r="J148" s="3"/>
      <c r="K148" s="3"/>
      <c r="L148" s="3"/>
      <c r="M148" s="3"/>
      <c r="N148" s="3">
        <v>67278.02</v>
      </c>
      <c r="O148" s="3">
        <v>18778.599999999999</v>
      </c>
      <c r="P148" s="3">
        <v>9856.5499999999993</v>
      </c>
      <c r="Q148" s="3"/>
      <c r="R148" s="3"/>
      <c r="S148" s="3">
        <v>17215</v>
      </c>
      <c r="T148" s="3"/>
      <c r="U148" s="3">
        <v>1104627</v>
      </c>
      <c r="V148" s="3"/>
      <c r="W148" s="3"/>
      <c r="X148" s="3">
        <v>37299</v>
      </c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>
        <v>193735.81</v>
      </c>
      <c r="AL148" s="3"/>
      <c r="AM148" s="3"/>
      <c r="AN148" s="3"/>
      <c r="AO148" s="3"/>
      <c r="AP148" s="3"/>
      <c r="AQ148" s="3"/>
      <c r="AR148" s="3"/>
      <c r="AS148" s="3"/>
      <c r="AT148" s="3">
        <v>54363.21</v>
      </c>
      <c r="AU148" s="3">
        <v>13000</v>
      </c>
      <c r="AV148" s="3">
        <v>542.64</v>
      </c>
      <c r="AW148" s="3">
        <v>634132.39</v>
      </c>
      <c r="AX148" s="3">
        <v>8858.76</v>
      </c>
      <c r="AY148" s="3">
        <v>149986.16</v>
      </c>
      <c r="AZ148" s="3">
        <v>12040</v>
      </c>
      <c r="BA148" s="3"/>
      <c r="BB148" s="3">
        <v>202634.96</v>
      </c>
      <c r="BC148" s="3"/>
      <c r="BD148" s="3"/>
      <c r="BE148" s="3"/>
      <c r="BF148" s="3">
        <v>8960</v>
      </c>
      <c r="BG148" s="3"/>
      <c r="BH148" s="3"/>
      <c r="BI148" s="3"/>
      <c r="BJ148" s="3"/>
      <c r="BK148" s="3">
        <v>7366</v>
      </c>
      <c r="BL148" s="3"/>
      <c r="BM148" s="3">
        <v>2251.23</v>
      </c>
      <c r="BN148" s="3">
        <v>26935376.920000002</v>
      </c>
      <c r="BO148" s="3">
        <v>5297664.99</v>
      </c>
      <c r="BP148" s="3">
        <v>12371.13</v>
      </c>
      <c r="BQ148" s="3">
        <v>973.07</v>
      </c>
      <c r="BR148" s="3">
        <v>899110</v>
      </c>
      <c r="BS148" s="3">
        <v>121432.67</v>
      </c>
      <c r="BT148" s="3"/>
      <c r="BU148" s="3"/>
      <c r="BV148" s="3"/>
      <c r="BW148" s="3"/>
      <c r="BX148" s="3">
        <v>54911.89</v>
      </c>
      <c r="BY148" s="3"/>
      <c r="BZ148" s="3">
        <f t="shared" si="2"/>
        <v>36212176.980000004</v>
      </c>
    </row>
    <row r="149" spans="1:78" x14ac:dyDescent="0.3">
      <c r="A149" s="6">
        <v>347</v>
      </c>
      <c r="B149" s="2" t="s">
        <v>754</v>
      </c>
      <c r="C149" s="3"/>
      <c r="D149" s="3">
        <v>66225.38</v>
      </c>
      <c r="E149" s="3"/>
      <c r="F149" s="3">
        <v>137445</v>
      </c>
      <c r="G149" s="3">
        <v>52233</v>
      </c>
      <c r="H149" s="3"/>
      <c r="I149" s="3">
        <v>1000</v>
      </c>
      <c r="J149" s="3">
        <v>4500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>
        <v>2210530</v>
      </c>
      <c r="V149" s="3"/>
      <c r="W149" s="3"/>
      <c r="X149" s="3">
        <v>28740</v>
      </c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>
        <v>64665</v>
      </c>
      <c r="AJ149" s="3"/>
      <c r="AK149" s="3">
        <v>489724.83</v>
      </c>
      <c r="AL149" s="3"/>
      <c r="AM149" s="3"/>
      <c r="AN149" s="3"/>
      <c r="AO149" s="3"/>
      <c r="AP149" s="3"/>
      <c r="AQ149" s="3"/>
      <c r="AR149" s="3"/>
      <c r="AS149" s="3"/>
      <c r="AT149" s="3">
        <v>21942.14</v>
      </c>
      <c r="AU149" s="3">
        <v>78214</v>
      </c>
      <c r="AV149" s="3">
        <v>838.52</v>
      </c>
      <c r="AW149" s="3">
        <v>243803.97</v>
      </c>
      <c r="AX149" s="3"/>
      <c r="AY149" s="3">
        <v>123925</v>
      </c>
      <c r="AZ149" s="3">
        <v>6150</v>
      </c>
      <c r="BA149" s="3"/>
      <c r="BB149" s="3">
        <v>174674.06</v>
      </c>
      <c r="BC149" s="3"/>
      <c r="BD149" s="3"/>
      <c r="BE149" s="3"/>
      <c r="BF149" s="3">
        <v>0</v>
      </c>
      <c r="BG149" s="3"/>
      <c r="BH149" s="3"/>
      <c r="BI149" s="3"/>
      <c r="BJ149" s="3"/>
      <c r="BK149" s="3">
        <v>15072</v>
      </c>
      <c r="BL149" s="3"/>
      <c r="BM149" s="3">
        <v>2670</v>
      </c>
      <c r="BN149" s="3">
        <v>51718748.079999998</v>
      </c>
      <c r="BO149" s="3">
        <v>5038348.29</v>
      </c>
      <c r="BP149" s="3">
        <v>24742.26</v>
      </c>
      <c r="BQ149" s="3">
        <v>1664.18</v>
      </c>
      <c r="BR149" s="3">
        <v>1580851.42</v>
      </c>
      <c r="BS149" s="3"/>
      <c r="BT149" s="3"/>
      <c r="BU149" s="3"/>
      <c r="BV149" s="3"/>
      <c r="BW149" s="3"/>
      <c r="BX149" s="3">
        <v>40230</v>
      </c>
      <c r="BY149" s="3"/>
      <c r="BZ149" s="3">
        <f t="shared" si="2"/>
        <v>62126937.129999995</v>
      </c>
    </row>
    <row r="150" spans="1:78" x14ac:dyDescent="0.3">
      <c r="A150" s="6">
        <v>348</v>
      </c>
      <c r="B150" s="2" t="s">
        <v>755</v>
      </c>
      <c r="C150" s="3"/>
      <c r="D150" s="3">
        <v>41083.11</v>
      </c>
      <c r="E150" s="3"/>
      <c r="F150" s="3">
        <v>541508.6</v>
      </c>
      <c r="G150" s="3">
        <v>125939</v>
      </c>
      <c r="H150" s="3"/>
      <c r="I150" s="3"/>
      <c r="J150" s="3">
        <v>3000</v>
      </c>
      <c r="K150" s="3"/>
      <c r="L150" s="3"/>
      <c r="M150" s="3"/>
      <c r="N150" s="3">
        <v>136497.63</v>
      </c>
      <c r="O150" s="3">
        <v>15655.71</v>
      </c>
      <c r="P150" s="3"/>
      <c r="Q150" s="3">
        <v>13979.69</v>
      </c>
      <c r="R150" s="3"/>
      <c r="S150" s="3"/>
      <c r="T150" s="3"/>
      <c r="U150" s="3">
        <v>5355287</v>
      </c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>
        <v>992305.7</v>
      </c>
      <c r="AL150" s="3"/>
      <c r="AM150" s="3"/>
      <c r="AN150" s="3"/>
      <c r="AO150" s="3">
        <v>8851</v>
      </c>
      <c r="AP150" s="3"/>
      <c r="AQ150" s="3"/>
      <c r="AR150" s="3"/>
      <c r="AS150" s="3"/>
      <c r="AT150" s="3">
        <v>108197.2</v>
      </c>
      <c r="AU150" s="3">
        <v>252328.48</v>
      </c>
      <c r="AV150" s="3">
        <v>3701.16</v>
      </c>
      <c r="AW150" s="3">
        <v>1322203.67</v>
      </c>
      <c r="AX150" s="3">
        <v>15584.16</v>
      </c>
      <c r="AY150" s="3">
        <v>384259.13</v>
      </c>
      <c r="AZ150" s="3">
        <v>79140</v>
      </c>
      <c r="BA150" s="3"/>
      <c r="BB150" s="3">
        <v>217500</v>
      </c>
      <c r="BC150" s="3"/>
      <c r="BD150" s="3"/>
      <c r="BE150" s="3"/>
      <c r="BF150" s="3">
        <v>15020.68</v>
      </c>
      <c r="BG150" s="3">
        <v>79096.28</v>
      </c>
      <c r="BH150" s="3"/>
      <c r="BI150" s="3"/>
      <c r="BJ150" s="3"/>
      <c r="BK150" s="3">
        <v>31009.919999999998</v>
      </c>
      <c r="BL150" s="3"/>
      <c r="BM150" s="3">
        <v>39294.07</v>
      </c>
      <c r="BN150" s="3">
        <v>128758008.8</v>
      </c>
      <c r="BO150" s="3">
        <v>18198434.050000001</v>
      </c>
      <c r="BP150" s="3">
        <v>45360.81</v>
      </c>
      <c r="BQ150" s="3">
        <v>3174.38</v>
      </c>
      <c r="BR150" s="3">
        <v>4106649.26</v>
      </c>
      <c r="BS150" s="3"/>
      <c r="BT150" s="3"/>
      <c r="BU150" s="3"/>
      <c r="BV150" s="3"/>
      <c r="BW150" s="3"/>
      <c r="BX150" s="3">
        <v>158691.79999999999</v>
      </c>
      <c r="BY150" s="3"/>
      <c r="BZ150" s="3">
        <f t="shared" si="2"/>
        <v>161051761.29000002</v>
      </c>
    </row>
    <row r="151" spans="1:78" x14ac:dyDescent="0.3">
      <c r="A151" s="6">
        <v>349</v>
      </c>
      <c r="B151" s="2" t="s">
        <v>756</v>
      </c>
      <c r="C151" s="3"/>
      <c r="D151" s="3">
        <v>101973.6</v>
      </c>
      <c r="E151" s="3"/>
      <c r="F151" s="3">
        <v>55820</v>
      </c>
      <c r="G151" s="3">
        <v>35964</v>
      </c>
      <c r="H151" s="3"/>
      <c r="I151" s="3"/>
      <c r="J151" s="3">
        <v>300</v>
      </c>
      <c r="K151" s="3"/>
      <c r="L151" s="3"/>
      <c r="M151" s="3"/>
      <c r="N151" s="3">
        <v>61058.81</v>
      </c>
      <c r="O151" s="3">
        <v>88876.24</v>
      </c>
      <c r="P151" s="3">
        <v>12000</v>
      </c>
      <c r="Q151" s="3"/>
      <c r="R151" s="3"/>
      <c r="S151" s="3"/>
      <c r="T151" s="3"/>
      <c r="U151" s="3">
        <v>502103</v>
      </c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>
        <v>115528.39</v>
      </c>
      <c r="AI151" s="3"/>
      <c r="AJ151" s="3"/>
      <c r="AK151" s="3">
        <v>142780.04</v>
      </c>
      <c r="AL151" s="3"/>
      <c r="AM151" s="3"/>
      <c r="AN151" s="3"/>
      <c r="AO151" s="3">
        <v>600</v>
      </c>
      <c r="AP151" s="3"/>
      <c r="AQ151" s="3"/>
      <c r="AR151" s="3"/>
      <c r="AS151" s="3"/>
      <c r="AT151" s="3">
        <v>16761.599999999999</v>
      </c>
      <c r="AU151" s="3">
        <v>56000</v>
      </c>
      <c r="AV151" s="3"/>
      <c r="AW151" s="3">
        <v>211003.03</v>
      </c>
      <c r="AX151" s="3"/>
      <c r="AY151" s="3">
        <v>76928</v>
      </c>
      <c r="AZ151" s="3"/>
      <c r="BA151" s="3"/>
      <c r="BB151" s="3">
        <v>72000</v>
      </c>
      <c r="BC151" s="3"/>
      <c r="BD151" s="3"/>
      <c r="BE151" s="3"/>
      <c r="BF151" s="3">
        <v>7389.51</v>
      </c>
      <c r="BG151" s="3"/>
      <c r="BH151" s="3"/>
      <c r="BI151" s="3"/>
      <c r="BJ151" s="3"/>
      <c r="BK151" s="3">
        <v>30911.1</v>
      </c>
      <c r="BL151" s="3"/>
      <c r="BM151" s="3"/>
      <c r="BN151" s="3">
        <v>15913713</v>
      </c>
      <c r="BO151" s="3">
        <v>2582831.5</v>
      </c>
      <c r="BP151" s="3">
        <v>8247.42</v>
      </c>
      <c r="BQ151" s="3">
        <v>421.52</v>
      </c>
      <c r="BR151" s="3">
        <v>545780</v>
      </c>
      <c r="BS151" s="3"/>
      <c r="BT151" s="3"/>
      <c r="BU151" s="3"/>
      <c r="BV151" s="3"/>
      <c r="BW151" s="3"/>
      <c r="BX151" s="3">
        <v>23257.8</v>
      </c>
      <c r="BY151" s="3"/>
      <c r="BZ151" s="3">
        <f t="shared" si="2"/>
        <v>20662248.560000002</v>
      </c>
    </row>
    <row r="152" spans="1:78" x14ac:dyDescent="0.3">
      <c r="A152" s="6">
        <v>350</v>
      </c>
      <c r="B152" s="2" t="s">
        <v>77</v>
      </c>
      <c r="C152" s="3"/>
      <c r="D152" s="3">
        <v>227100.05</v>
      </c>
      <c r="E152" s="3"/>
      <c r="F152" s="3">
        <v>61863</v>
      </c>
      <c r="G152" s="3">
        <v>34534</v>
      </c>
      <c r="H152" s="3"/>
      <c r="I152" s="3"/>
      <c r="J152" s="3"/>
      <c r="K152" s="3"/>
      <c r="L152" s="3"/>
      <c r="M152" s="3"/>
      <c r="N152" s="3">
        <v>16693.810000000001</v>
      </c>
      <c r="O152" s="3">
        <v>61460.99</v>
      </c>
      <c r="P152" s="3"/>
      <c r="Q152" s="3"/>
      <c r="R152" s="3"/>
      <c r="S152" s="3">
        <v>18655</v>
      </c>
      <c r="T152" s="3"/>
      <c r="U152" s="3">
        <v>453322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>
        <v>11476</v>
      </c>
      <c r="AJ152" s="3"/>
      <c r="AK152" s="3">
        <v>110251.49</v>
      </c>
      <c r="AL152" s="3"/>
      <c r="AM152" s="3"/>
      <c r="AN152" s="3"/>
      <c r="AO152" s="3">
        <v>3739</v>
      </c>
      <c r="AP152" s="3"/>
      <c r="AQ152" s="3"/>
      <c r="AR152" s="3"/>
      <c r="AS152" s="3"/>
      <c r="AT152" s="3">
        <v>31305.79</v>
      </c>
      <c r="AU152" s="3">
        <v>28400</v>
      </c>
      <c r="AV152" s="3"/>
      <c r="AW152" s="3">
        <v>374130.58</v>
      </c>
      <c r="AX152" s="3"/>
      <c r="AY152" s="3">
        <v>91144</v>
      </c>
      <c r="AZ152" s="3"/>
      <c r="BA152" s="3"/>
      <c r="BB152" s="3">
        <v>50567.64</v>
      </c>
      <c r="BC152" s="3">
        <v>14584</v>
      </c>
      <c r="BD152" s="3"/>
      <c r="BE152" s="3"/>
      <c r="BF152" s="3">
        <v>2019.46</v>
      </c>
      <c r="BG152" s="3"/>
      <c r="BH152" s="3"/>
      <c r="BI152" s="3"/>
      <c r="BJ152" s="3"/>
      <c r="BK152" s="3">
        <v>20187.2</v>
      </c>
      <c r="BL152" s="3"/>
      <c r="BM152" s="3">
        <v>776.46</v>
      </c>
      <c r="BN152" s="3">
        <v>15016273.439999999</v>
      </c>
      <c r="BO152" s="3">
        <v>2721473.37</v>
      </c>
      <c r="BP152" s="3">
        <v>4123.71</v>
      </c>
      <c r="BQ152" s="3">
        <v>1417.15</v>
      </c>
      <c r="BR152" s="3">
        <v>500810</v>
      </c>
      <c r="BS152" s="3"/>
      <c r="BT152" s="3"/>
      <c r="BU152" s="3"/>
      <c r="BV152" s="3"/>
      <c r="BW152" s="3"/>
      <c r="BX152" s="3">
        <v>23301</v>
      </c>
      <c r="BY152" s="3"/>
      <c r="BZ152" s="3">
        <f t="shared" si="2"/>
        <v>19879609.140000001</v>
      </c>
    </row>
    <row r="153" spans="1:78" x14ac:dyDescent="0.3">
      <c r="A153" s="6">
        <v>351</v>
      </c>
      <c r="B153" s="2" t="s">
        <v>757</v>
      </c>
      <c r="C153" s="3"/>
      <c r="D153" s="3">
        <v>82433.179999999993</v>
      </c>
      <c r="E153" s="3">
        <v>29276.22</v>
      </c>
      <c r="F153" s="3">
        <v>1078756</v>
      </c>
      <c r="G153" s="3">
        <v>104206</v>
      </c>
      <c r="H153" s="3"/>
      <c r="I153" s="3"/>
      <c r="J153" s="3">
        <v>5000</v>
      </c>
      <c r="K153" s="3"/>
      <c r="L153" s="3"/>
      <c r="M153" s="3"/>
      <c r="N153" s="3"/>
      <c r="O153" s="3"/>
      <c r="P153" s="3">
        <v>12000</v>
      </c>
      <c r="Q153" s="3">
        <v>13600</v>
      </c>
      <c r="R153" s="3"/>
      <c r="S153" s="3"/>
      <c r="T153" s="3"/>
      <c r="U153" s="3">
        <v>4908186.4400000004</v>
      </c>
      <c r="V153" s="3"/>
      <c r="W153" s="3"/>
      <c r="X153" s="3"/>
      <c r="Y153" s="3"/>
      <c r="Z153" s="3">
        <v>0</v>
      </c>
      <c r="AA153" s="3"/>
      <c r="AB153" s="3">
        <v>0</v>
      </c>
      <c r="AC153" s="3"/>
      <c r="AD153" s="3">
        <v>0</v>
      </c>
      <c r="AE153" s="3">
        <v>10000</v>
      </c>
      <c r="AF153" s="3"/>
      <c r="AG153" s="3"/>
      <c r="AH153" s="3">
        <v>38032</v>
      </c>
      <c r="AI153" s="3"/>
      <c r="AJ153" s="3"/>
      <c r="AK153" s="3">
        <v>1123123.19</v>
      </c>
      <c r="AL153" s="3"/>
      <c r="AM153" s="3"/>
      <c r="AN153" s="3"/>
      <c r="AO153" s="3"/>
      <c r="AP153" s="3"/>
      <c r="AQ153" s="3">
        <v>1286980.43</v>
      </c>
      <c r="AR153" s="3"/>
      <c r="AS153" s="3"/>
      <c r="AT153" s="3">
        <v>480098</v>
      </c>
      <c r="AU153" s="3">
        <v>517769.31</v>
      </c>
      <c r="AV153" s="3">
        <v>102561.95</v>
      </c>
      <c r="AW153" s="3">
        <v>5270781.32</v>
      </c>
      <c r="AX153" s="3">
        <v>3654.8</v>
      </c>
      <c r="AY153" s="3">
        <v>1301506</v>
      </c>
      <c r="AZ153" s="3">
        <v>487692.65</v>
      </c>
      <c r="BA153" s="3"/>
      <c r="BB153" s="3">
        <v>1800000</v>
      </c>
      <c r="BC153" s="3"/>
      <c r="BD153" s="3"/>
      <c r="BE153" s="3"/>
      <c r="BF153" s="3">
        <v>237093.38</v>
      </c>
      <c r="BG153" s="3"/>
      <c r="BH153" s="3"/>
      <c r="BI153" s="3"/>
      <c r="BJ153" s="3">
        <v>178919.41</v>
      </c>
      <c r="BK153" s="3">
        <v>459855</v>
      </c>
      <c r="BL153" s="3"/>
      <c r="BM153" s="3">
        <v>69414.149999999994</v>
      </c>
      <c r="BN153" s="3">
        <v>116125559.40000001</v>
      </c>
      <c r="BO153" s="3">
        <v>40075103.009999998</v>
      </c>
      <c r="BP153" s="3">
        <v>49484.52</v>
      </c>
      <c r="BQ153" s="3">
        <v>2069.35</v>
      </c>
      <c r="BR153" s="3">
        <v>3886716.63</v>
      </c>
      <c r="BS153" s="3">
        <v>242675</v>
      </c>
      <c r="BT153" s="3"/>
      <c r="BU153" s="3"/>
      <c r="BV153" s="3"/>
      <c r="BW153" s="3"/>
      <c r="BX153" s="3">
        <v>205992.18</v>
      </c>
      <c r="BY153" s="3">
        <v>20000</v>
      </c>
      <c r="BZ153" s="3">
        <f t="shared" si="2"/>
        <v>180208539.52000001</v>
      </c>
    </row>
    <row r="154" spans="1:78" x14ac:dyDescent="0.3">
      <c r="A154" s="6">
        <v>352</v>
      </c>
      <c r="B154" s="2" t="s">
        <v>758</v>
      </c>
      <c r="C154" s="3"/>
      <c r="D154" s="3">
        <v>900152.36</v>
      </c>
      <c r="E154" s="3"/>
      <c r="F154" s="3">
        <v>47503</v>
      </c>
      <c r="G154" s="3">
        <v>34900</v>
      </c>
      <c r="H154" s="3"/>
      <c r="I154" s="3"/>
      <c r="J154" s="3"/>
      <c r="K154" s="3"/>
      <c r="L154" s="3"/>
      <c r="M154" s="3"/>
      <c r="N154" s="3">
        <v>135372.21</v>
      </c>
      <c r="O154" s="3">
        <v>11973.71</v>
      </c>
      <c r="P154" s="3"/>
      <c r="Q154" s="3"/>
      <c r="R154" s="3"/>
      <c r="S154" s="3">
        <v>0</v>
      </c>
      <c r="T154" s="3"/>
      <c r="U154" s="3">
        <v>258711.72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>
        <v>78978.559999999998</v>
      </c>
      <c r="AL154" s="3"/>
      <c r="AM154" s="3"/>
      <c r="AN154" s="3"/>
      <c r="AO154" s="3"/>
      <c r="AP154" s="3"/>
      <c r="AQ154" s="3"/>
      <c r="AR154" s="3"/>
      <c r="AS154" s="3"/>
      <c r="AT154" s="3">
        <v>6265.29</v>
      </c>
      <c r="AU154" s="3">
        <v>5337</v>
      </c>
      <c r="AV154" s="3">
        <v>206</v>
      </c>
      <c r="AW154" s="3">
        <v>87418</v>
      </c>
      <c r="AX154" s="3"/>
      <c r="AY154" s="3">
        <v>113060</v>
      </c>
      <c r="AZ154" s="3">
        <v>12121</v>
      </c>
      <c r="BA154" s="3"/>
      <c r="BB154" s="3">
        <v>74963.8</v>
      </c>
      <c r="BC154" s="3"/>
      <c r="BD154" s="3"/>
      <c r="BE154" s="3"/>
      <c r="BF154" s="3"/>
      <c r="BG154" s="3"/>
      <c r="BH154" s="3"/>
      <c r="BI154" s="3"/>
      <c r="BJ154" s="3"/>
      <c r="BK154" s="3">
        <v>24000</v>
      </c>
      <c r="BL154" s="3"/>
      <c r="BM154" s="3">
        <v>4272.76</v>
      </c>
      <c r="BN154" s="3">
        <v>9924527.5800000001</v>
      </c>
      <c r="BO154" s="3">
        <v>3344000.96</v>
      </c>
      <c r="BP154" s="3">
        <v>4123.71</v>
      </c>
      <c r="BQ154" s="3">
        <v>225.81</v>
      </c>
      <c r="BR154" s="3">
        <v>365800</v>
      </c>
      <c r="BS154" s="3"/>
      <c r="BT154" s="3"/>
      <c r="BU154" s="3"/>
      <c r="BV154" s="3"/>
      <c r="BW154" s="3"/>
      <c r="BX154" s="3">
        <v>18167.580000000002</v>
      </c>
      <c r="BY154" s="3"/>
      <c r="BZ154" s="3">
        <f t="shared" si="2"/>
        <v>15452081.050000001</v>
      </c>
    </row>
    <row r="155" spans="1:78" x14ac:dyDescent="0.3">
      <c r="A155" s="6">
        <v>353</v>
      </c>
      <c r="B155" s="2" t="s">
        <v>78</v>
      </c>
      <c r="C155" s="3"/>
      <c r="D155" s="3">
        <v>791905.84</v>
      </c>
      <c r="E155" s="3"/>
      <c r="F155" s="3">
        <v>46113</v>
      </c>
      <c r="G155" s="3">
        <v>28497</v>
      </c>
      <c r="H155" s="3"/>
      <c r="I155" s="3"/>
      <c r="J155" s="3"/>
      <c r="K155" s="3"/>
      <c r="L155" s="3"/>
      <c r="M155" s="3"/>
      <c r="N155" s="3">
        <v>115427.34</v>
      </c>
      <c r="O155" s="3">
        <v>32097.81</v>
      </c>
      <c r="P155" s="3"/>
      <c r="Q155" s="3"/>
      <c r="R155" s="3"/>
      <c r="S155" s="3"/>
      <c r="T155" s="3"/>
      <c r="U155" s="3">
        <v>251539.03</v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>
        <v>72429.23</v>
      </c>
      <c r="AL155" s="3"/>
      <c r="AM155" s="3"/>
      <c r="AN155" s="3"/>
      <c r="AO155" s="3"/>
      <c r="AP155" s="3"/>
      <c r="AQ155" s="3"/>
      <c r="AR155" s="3"/>
      <c r="AS155" s="3"/>
      <c r="AT155" s="3">
        <v>24161.88</v>
      </c>
      <c r="AU155" s="3">
        <v>24924.66</v>
      </c>
      <c r="AV155" s="3"/>
      <c r="AW155" s="3">
        <v>366232.88</v>
      </c>
      <c r="AX155" s="3"/>
      <c r="AY155" s="3">
        <v>153297.39000000001</v>
      </c>
      <c r="AZ155" s="3"/>
      <c r="BA155" s="3"/>
      <c r="BB155" s="3">
        <v>58427.69</v>
      </c>
      <c r="BC155" s="3"/>
      <c r="BD155" s="3"/>
      <c r="BE155" s="3"/>
      <c r="BF155" s="3">
        <v>5550.3</v>
      </c>
      <c r="BG155" s="3"/>
      <c r="BH155" s="3"/>
      <c r="BI155" s="3"/>
      <c r="BJ155" s="3"/>
      <c r="BK155" s="3">
        <v>39879.33</v>
      </c>
      <c r="BL155" s="3"/>
      <c r="BM155" s="3"/>
      <c r="BN155" s="3">
        <v>8432078.5</v>
      </c>
      <c r="BO155" s="3">
        <v>3222752.46</v>
      </c>
      <c r="BP155" s="3">
        <v>4123.71</v>
      </c>
      <c r="BQ155" s="3">
        <v>286.02999999999997</v>
      </c>
      <c r="BR155" s="3">
        <v>292330</v>
      </c>
      <c r="BS155" s="3"/>
      <c r="BT155" s="3"/>
      <c r="BU155" s="3"/>
      <c r="BV155" s="3"/>
      <c r="BW155" s="3"/>
      <c r="BX155" s="3">
        <v>22856.9</v>
      </c>
      <c r="BY155" s="3"/>
      <c r="BZ155" s="3">
        <f t="shared" si="2"/>
        <v>13984910.98</v>
      </c>
    </row>
    <row r="156" spans="1:78" x14ac:dyDescent="0.3">
      <c r="A156" s="6">
        <v>354</v>
      </c>
      <c r="B156" s="2" t="s">
        <v>759</v>
      </c>
      <c r="C156" s="3"/>
      <c r="D156" s="3">
        <v>970837.62</v>
      </c>
      <c r="E156" s="3"/>
      <c r="F156" s="3">
        <v>48753</v>
      </c>
      <c r="G156" s="3">
        <v>30816</v>
      </c>
      <c r="H156" s="3"/>
      <c r="I156" s="3"/>
      <c r="J156" s="3"/>
      <c r="K156" s="3"/>
      <c r="L156" s="3"/>
      <c r="M156" s="3"/>
      <c r="N156" s="3">
        <v>126032.43</v>
      </c>
      <c r="O156" s="3">
        <v>11470.54</v>
      </c>
      <c r="P156" s="3"/>
      <c r="Q156" s="3"/>
      <c r="R156" s="3"/>
      <c r="S156" s="3">
        <v>80815</v>
      </c>
      <c r="T156" s="3"/>
      <c r="U156" s="3">
        <v>162107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>
        <v>3826</v>
      </c>
      <c r="AJ156" s="3"/>
      <c r="AK156" s="3">
        <v>78668.679999999993</v>
      </c>
      <c r="AL156" s="3"/>
      <c r="AM156" s="3"/>
      <c r="AN156" s="3"/>
      <c r="AO156" s="3"/>
      <c r="AP156" s="3"/>
      <c r="AQ156" s="3"/>
      <c r="AR156" s="3"/>
      <c r="AS156" s="3"/>
      <c r="AT156" s="3">
        <v>15336.84</v>
      </c>
      <c r="AU156" s="3">
        <v>29156</v>
      </c>
      <c r="AV156" s="3"/>
      <c r="AW156" s="3">
        <v>192870.2</v>
      </c>
      <c r="AX156" s="3"/>
      <c r="AY156" s="3">
        <v>115179</v>
      </c>
      <c r="AZ156" s="3">
        <v>14400</v>
      </c>
      <c r="BA156" s="3"/>
      <c r="BB156" s="3">
        <v>84000</v>
      </c>
      <c r="BC156" s="3"/>
      <c r="BD156" s="3"/>
      <c r="BE156" s="3"/>
      <c r="BF156" s="3">
        <v>0</v>
      </c>
      <c r="BG156" s="3"/>
      <c r="BH156" s="3"/>
      <c r="BI156" s="3"/>
      <c r="BJ156" s="3"/>
      <c r="BK156" s="3">
        <v>49015.94</v>
      </c>
      <c r="BL156" s="3"/>
      <c r="BM156" s="3"/>
      <c r="BN156" s="3">
        <v>9302535</v>
      </c>
      <c r="BO156" s="3">
        <v>2775780.29</v>
      </c>
      <c r="BP156" s="3"/>
      <c r="BQ156" s="3">
        <v>167.69</v>
      </c>
      <c r="BR156" s="3">
        <v>337900</v>
      </c>
      <c r="BS156" s="3"/>
      <c r="BT156" s="3"/>
      <c r="BU156" s="3"/>
      <c r="BV156" s="3"/>
      <c r="BW156" s="3"/>
      <c r="BX156" s="3">
        <v>9792</v>
      </c>
      <c r="BY156" s="3"/>
      <c r="BZ156" s="3">
        <f t="shared" si="2"/>
        <v>14439459.229999999</v>
      </c>
    </row>
    <row r="157" spans="1:78" x14ac:dyDescent="0.3">
      <c r="A157" s="6">
        <v>355</v>
      </c>
      <c r="B157" s="2" t="s">
        <v>760</v>
      </c>
      <c r="C157" s="3"/>
      <c r="D157" s="3">
        <v>940749.98</v>
      </c>
      <c r="E157" s="3"/>
      <c r="F157" s="3">
        <v>33317</v>
      </c>
      <c r="G157" s="3">
        <v>28533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>
        <v>104726</v>
      </c>
      <c r="T157" s="3"/>
      <c r="U157" s="3"/>
      <c r="V157" s="3"/>
      <c r="W157" s="3"/>
      <c r="X157" s="3">
        <v>45905</v>
      </c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>
        <v>51321.21</v>
      </c>
      <c r="AL157" s="3"/>
      <c r="AM157" s="3"/>
      <c r="AN157" s="3"/>
      <c r="AO157" s="3"/>
      <c r="AP157" s="3"/>
      <c r="AQ157" s="3"/>
      <c r="AR157" s="3"/>
      <c r="AS157" s="3"/>
      <c r="AT157" s="3">
        <v>13022.24</v>
      </c>
      <c r="AU157" s="3">
        <v>2602.5700000000002</v>
      </c>
      <c r="AV157" s="3">
        <v>470.32</v>
      </c>
      <c r="AW157" s="3">
        <v>193708.39</v>
      </c>
      <c r="AX157" s="3"/>
      <c r="AY157" s="3">
        <v>150984</v>
      </c>
      <c r="AZ157" s="3"/>
      <c r="BA157" s="3"/>
      <c r="BB157" s="3">
        <v>28003.89</v>
      </c>
      <c r="BC157" s="3"/>
      <c r="BD157" s="3"/>
      <c r="BE157" s="3"/>
      <c r="BF157" s="3">
        <v>10145.23</v>
      </c>
      <c r="BG157" s="3"/>
      <c r="BH157" s="3"/>
      <c r="BI157" s="3"/>
      <c r="BJ157" s="3"/>
      <c r="BK157" s="3">
        <v>60550.239999999998</v>
      </c>
      <c r="BL157" s="3"/>
      <c r="BM157" s="3"/>
      <c r="BN157" s="3">
        <v>5849994.5199999996</v>
      </c>
      <c r="BO157" s="3">
        <v>2390732.61</v>
      </c>
      <c r="BP157" s="3"/>
      <c r="BQ157" s="3">
        <v>151.44999999999999</v>
      </c>
      <c r="BR157" s="3">
        <v>219807.97</v>
      </c>
      <c r="BS157" s="3"/>
      <c r="BT157" s="3"/>
      <c r="BU157" s="3"/>
      <c r="BV157" s="3"/>
      <c r="BW157" s="3"/>
      <c r="BX157" s="3">
        <v>31509.81</v>
      </c>
      <c r="BY157" s="3"/>
      <c r="BZ157" s="3">
        <f t="shared" si="2"/>
        <v>10156235.43</v>
      </c>
    </row>
    <row r="158" spans="1:78" x14ac:dyDescent="0.3">
      <c r="A158" s="6">
        <v>356</v>
      </c>
      <c r="B158" s="2" t="s">
        <v>79</v>
      </c>
      <c r="C158" s="3"/>
      <c r="D158" s="3">
        <v>1171627.1599999999</v>
      </c>
      <c r="E158" s="3">
        <v>5000</v>
      </c>
      <c r="F158" s="3">
        <v>46843</v>
      </c>
      <c r="G158" s="3">
        <v>29079</v>
      </c>
      <c r="H158" s="3"/>
      <c r="I158" s="3"/>
      <c r="J158" s="3"/>
      <c r="K158" s="3"/>
      <c r="L158" s="3"/>
      <c r="M158" s="3"/>
      <c r="N158" s="3">
        <v>109397.94</v>
      </c>
      <c r="O158" s="3">
        <v>12379.1</v>
      </c>
      <c r="P158" s="3"/>
      <c r="Q158" s="3"/>
      <c r="R158" s="3"/>
      <c r="S158" s="3"/>
      <c r="T158" s="3"/>
      <c r="U158" s="3">
        <v>191760.43</v>
      </c>
      <c r="V158" s="3"/>
      <c r="W158" s="3"/>
      <c r="X158" s="3">
        <v>30126</v>
      </c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>
        <v>81347.240000000005</v>
      </c>
      <c r="AL158" s="3"/>
      <c r="AM158" s="3"/>
      <c r="AN158" s="3"/>
      <c r="AO158" s="3"/>
      <c r="AP158" s="3"/>
      <c r="AQ158" s="3"/>
      <c r="AR158" s="3"/>
      <c r="AS158" s="3"/>
      <c r="AT158" s="3">
        <v>24444.28</v>
      </c>
      <c r="AU158" s="3">
        <v>40000</v>
      </c>
      <c r="AV158" s="3">
        <v>1063.29</v>
      </c>
      <c r="AW158" s="3">
        <v>286188.93</v>
      </c>
      <c r="AX158" s="3"/>
      <c r="AY158" s="3">
        <v>225645.28</v>
      </c>
      <c r="AZ158" s="3"/>
      <c r="BA158" s="3">
        <v>23877</v>
      </c>
      <c r="BB158" s="3">
        <v>108977.9</v>
      </c>
      <c r="BC158" s="3"/>
      <c r="BD158" s="3"/>
      <c r="BE158" s="3"/>
      <c r="BF158" s="3">
        <v>0</v>
      </c>
      <c r="BG158" s="3">
        <v>36000</v>
      </c>
      <c r="BH158" s="3"/>
      <c r="BI158" s="3"/>
      <c r="BJ158" s="3"/>
      <c r="BK158" s="3">
        <v>140689.66</v>
      </c>
      <c r="BL158" s="3"/>
      <c r="BM158" s="3">
        <v>717.23</v>
      </c>
      <c r="BN158" s="3">
        <v>9544736.9700000007</v>
      </c>
      <c r="BO158" s="3">
        <v>4371304.22</v>
      </c>
      <c r="BP158" s="3">
        <v>4123.71</v>
      </c>
      <c r="BQ158" s="3">
        <v>163.25</v>
      </c>
      <c r="BR158" s="3">
        <v>358955</v>
      </c>
      <c r="BS158" s="3"/>
      <c r="BT158" s="3"/>
      <c r="BU158" s="3"/>
      <c r="BV158" s="3"/>
      <c r="BW158" s="3"/>
      <c r="BX158" s="3">
        <v>36387</v>
      </c>
      <c r="BY158" s="3"/>
      <c r="BZ158" s="3">
        <f t="shared" si="2"/>
        <v>16880833.59</v>
      </c>
    </row>
    <row r="159" spans="1:78" x14ac:dyDescent="0.3">
      <c r="A159" s="6">
        <v>357</v>
      </c>
      <c r="B159" s="2" t="s">
        <v>80</v>
      </c>
      <c r="C159" s="3"/>
      <c r="D159" s="3">
        <v>499537.73</v>
      </c>
      <c r="E159" s="3"/>
      <c r="F159" s="3">
        <v>58141</v>
      </c>
      <c r="G159" s="3">
        <v>34050</v>
      </c>
      <c r="H159" s="3"/>
      <c r="I159" s="3"/>
      <c r="J159" s="3"/>
      <c r="K159" s="3"/>
      <c r="L159" s="3"/>
      <c r="M159" s="3"/>
      <c r="N159" s="3">
        <v>59101.51</v>
      </c>
      <c r="O159" s="3">
        <v>50835.46</v>
      </c>
      <c r="P159" s="3"/>
      <c r="Q159" s="3">
        <v>70698.080000000002</v>
      </c>
      <c r="R159" s="3"/>
      <c r="S159" s="3">
        <v>84640</v>
      </c>
      <c r="T159" s="3"/>
      <c r="U159" s="3">
        <v>281178</v>
      </c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>
        <v>185151.84</v>
      </c>
      <c r="AI159" s="3"/>
      <c r="AJ159" s="3"/>
      <c r="AK159" s="3">
        <v>95955.12</v>
      </c>
      <c r="AL159" s="3"/>
      <c r="AM159" s="3"/>
      <c r="AN159" s="3"/>
      <c r="AO159" s="3"/>
      <c r="AP159" s="3"/>
      <c r="AQ159" s="3"/>
      <c r="AR159" s="3"/>
      <c r="AS159" s="3"/>
      <c r="AT159" s="3">
        <v>54109</v>
      </c>
      <c r="AU159" s="3">
        <v>420233.76</v>
      </c>
      <c r="AV159" s="3">
        <v>4342.05</v>
      </c>
      <c r="AW159" s="3">
        <v>568267.24</v>
      </c>
      <c r="AX159" s="3"/>
      <c r="AY159" s="3">
        <v>277816</v>
      </c>
      <c r="AZ159" s="3"/>
      <c r="BA159" s="3">
        <v>40916</v>
      </c>
      <c r="BB159" s="3">
        <v>422813.96</v>
      </c>
      <c r="BC159" s="3"/>
      <c r="BD159" s="3"/>
      <c r="BE159" s="3"/>
      <c r="BF159" s="3">
        <v>3096.54</v>
      </c>
      <c r="BG159" s="3">
        <v>18990</v>
      </c>
      <c r="BH159" s="3">
        <v>42164.22</v>
      </c>
      <c r="BI159" s="3"/>
      <c r="BJ159" s="3"/>
      <c r="BK159" s="3">
        <v>134314.15</v>
      </c>
      <c r="BL159" s="3"/>
      <c r="BM159" s="3">
        <v>5620</v>
      </c>
      <c r="BN159" s="3">
        <v>11492016.380000001</v>
      </c>
      <c r="BO159" s="3">
        <v>3897657.56</v>
      </c>
      <c r="BP159" s="3"/>
      <c r="BQ159" s="3">
        <v>135</v>
      </c>
      <c r="BR159" s="3">
        <v>404393.87</v>
      </c>
      <c r="BS159" s="3">
        <v>115020</v>
      </c>
      <c r="BT159" s="3"/>
      <c r="BU159" s="3"/>
      <c r="BV159" s="3"/>
      <c r="BW159" s="3"/>
      <c r="BX159" s="3">
        <v>76725.429999999993</v>
      </c>
      <c r="BY159" s="3"/>
      <c r="BZ159" s="3">
        <f t="shared" si="2"/>
        <v>19397919.900000002</v>
      </c>
    </row>
    <row r="160" spans="1:78" x14ac:dyDescent="0.3">
      <c r="A160" s="6">
        <v>358</v>
      </c>
      <c r="B160" s="2" t="s">
        <v>761</v>
      </c>
      <c r="C160" s="3"/>
      <c r="D160" s="3">
        <v>142180.17000000001</v>
      </c>
      <c r="E160" s="3"/>
      <c r="F160" s="3">
        <v>22198</v>
      </c>
      <c r="G160" s="3">
        <v>31364.9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>
        <v>173584.51</v>
      </c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>
        <v>43366.14</v>
      </c>
      <c r="AL160" s="3"/>
      <c r="AM160" s="3"/>
      <c r="AN160" s="3"/>
      <c r="AO160" s="3"/>
      <c r="AP160" s="3"/>
      <c r="AQ160" s="3"/>
      <c r="AR160" s="3"/>
      <c r="AS160" s="3"/>
      <c r="AT160" s="3">
        <v>10670.37</v>
      </c>
      <c r="AU160" s="3">
        <v>20000</v>
      </c>
      <c r="AV160" s="3"/>
      <c r="AW160" s="3">
        <v>139490</v>
      </c>
      <c r="AX160" s="3"/>
      <c r="AY160" s="3">
        <v>108255.52</v>
      </c>
      <c r="AZ160" s="3"/>
      <c r="BA160" s="3"/>
      <c r="BB160" s="3">
        <v>56320</v>
      </c>
      <c r="BC160" s="3"/>
      <c r="BD160" s="3"/>
      <c r="BE160" s="3"/>
      <c r="BF160" s="3"/>
      <c r="BG160" s="3"/>
      <c r="BH160" s="3"/>
      <c r="BI160" s="3"/>
      <c r="BJ160" s="3"/>
      <c r="BK160" s="3">
        <v>16381.62</v>
      </c>
      <c r="BL160" s="3"/>
      <c r="BM160" s="3"/>
      <c r="BN160" s="3">
        <v>5585398.4400000004</v>
      </c>
      <c r="BO160" s="3">
        <v>1475617.46</v>
      </c>
      <c r="BP160" s="3"/>
      <c r="BQ160" s="3">
        <v>85.75</v>
      </c>
      <c r="BR160" s="3">
        <v>199880</v>
      </c>
      <c r="BS160" s="3"/>
      <c r="BT160" s="3"/>
      <c r="BU160" s="3"/>
      <c r="BV160" s="3"/>
      <c r="BW160" s="3"/>
      <c r="BX160" s="3">
        <v>1339.2</v>
      </c>
      <c r="BY160" s="3"/>
      <c r="BZ160" s="3">
        <f t="shared" si="2"/>
        <v>8026132.080000001</v>
      </c>
    </row>
    <row r="161" spans="1:78" x14ac:dyDescent="0.3">
      <c r="A161" s="6">
        <v>359</v>
      </c>
      <c r="B161" s="2" t="s">
        <v>762</v>
      </c>
      <c r="C161" s="3"/>
      <c r="D161" s="3">
        <v>681739.2</v>
      </c>
      <c r="E161" s="3"/>
      <c r="F161" s="3">
        <v>29061</v>
      </c>
      <c r="G161" s="3">
        <v>27953</v>
      </c>
      <c r="H161" s="3"/>
      <c r="I161" s="3"/>
      <c r="J161" s="3"/>
      <c r="K161" s="3"/>
      <c r="L161" s="3"/>
      <c r="M161" s="3"/>
      <c r="N161" s="3">
        <v>65514.18</v>
      </c>
      <c r="O161" s="3">
        <v>40957.360000000001</v>
      </c>
      <c r="P161" s="3"/>
      <c r="Q161" s="3"/>
      <c r="R161" s="3"/>
      <c r="S161" s="3"/>
      <c r="T161" s="3"/>
      <c r="U161" s="3">
        <v>146327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>
        <v>52086.76</v>
      </c>
      <c r="AL161" s="3"/>
      <c r="AM161" s="3"/>
      <c r="AN161" s="3"/>
      <c r="AO161" s="3"/>
      <c r="AP161" s="3"/>
      <c r="AQ161" s="3">
        <v>698238.17</v>
      </c>
      <c r="AR161" s="3"/>
      <c r="AS161" s="3"/>
      <c r="AT161" s="3">
        <v>16398.66</v>
      </c>
      <c r="AU161" s="3">
        <v>10653.23</v>
      </c>
      <c r="AV161" s="3">
        <v>361.77</v>
      </c>
      <c r="AW161" s="3">
        <v>205157.39</v>
      </c>
      <c r="AX161" s="3"/>
      <c r="AY161" s="3">
        <v>100977.61</v>
      </c>
      <c r="AZ161" s="3"/>
      <c r="BA161" s="3"/>
      <c r="BB161" s="3">
        <v>65000</v>
      </c>
      <c r="BC161" s="3"/>
      <c r="BD161" s="3"/>
      <c r="BE161" s="3"/>
      <c r="BF161" s="3">
        <v>0</v>
      </c>
      <c r="BG161" s="3">
        <v>62685.38</v>
      </c>
      <c r="BH161" s="3"/>
      <c r="BI161" s="3"/>
      <c r="BJ161" s="3"/>
      <c r="BK161" s="3">
        <v>75267.59</v>
      </c>
      <c r="BL161" s="3"/>
      <c r="BM161" s="3"/>
      <c r="BN161" s="3">
        <v>5880447.2300000004</v>
      </c>
      <c r="BO161" s="3">
        <v>3010397.41</v>
      </c>
      <c r="BP161" s="3"/>
      <c r="BQ161" s="3">
        <v>126.34</v>
      </c>
      <c r="BR161" s="3">
        <v>217960</v>
      </c>
      <c r="BS161" s="3"/>
      <c r="BT161" s="3"/>
      <c r="BU161" s="3"/>
      <c r="BV161" s="3"/>
      <c r="BW161" s="3"/>
      <c r="BX161" s="3">
        <v>16099.2</v>
      </c>
      <c r="BY161" s="3"/>
      <c r="BZ161" s="3">
        <f t="shared" si="2"/>
        <v>11403408.48</v>
      </c>
    </row>
    <row r="162" spans="1:78" x14ac:dyDescent="0.3">
      <c r="A162" s="6">
        <v>360</v>
      </c>
      <c r="B162" s="2" t="s">
        <v>763</v>
      </c>
      <c r="C162" s="3"/>
      <c r="D162" s="3">
        <v>79710.570000000007</v>
      </c>
      <c r="E162" s="3"/>
      <c r="F162" s="3">
        <v>17260</v>
      </c>
      <c r="G162" s="3">
        <v>29046</v>
      </c>
      <c r="H162" s="3"/>
      <c r="I162" s="3"/>
      <c r="J162" s="3"/>
      <c r="K162" s="3"/>
      <c r="L162" s="3"/>
      <c r="M162" s="3"/>
      <c r="N162" s="3">
        <v>47790.38</v>
      </c>
      <c r="O162" s="3">
        <v>9975.81</v>
      </c>
      <c r="P162" s="3"/>
      <c r="Q162" s="3"/>
      <c r="R162" s="3"/>
      <c r="S162" s="3">
        <v>45432.88</v>
      </c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>
        <v>28392.55</v>
      </c>
      <c r="AL162" s="3"/>
      <c r="AM162" s="3"/>
      <c r="AN162" s="3"/>
      <c r="AO162" s="3"/>
      <c r="AP162" s="3"/>
      <c r="AQ162" s="3"/>
      <c r="AR162" s="3"/>
      <c r="AS162" s="3"/>
      <c r="AT162" s="3">
        <v>16711.61</v>
      </c>
      <c r="AU162" s="3">
        <v>67087.649999999994</v>
      </c>
      <c r="AV162" s="3">
        <v>108.46</v>
      </c>
      <c r="AW162" s="3">
        <v>209549.92</v>
      </c>
      <c r="AX162" s="3">
        <v>3045</v>
      </c>
      <c r="AY162" s="3">
        <v>120045.5</v>
      </c>
      <c r="AZ162" s="3"/>
      <c r="BA162" s="3"/>
      <c r="BB162" s="3">
        <v>57400.480000000003</v>
      </c>
      <c r="BC162" s="3"/>
      <c r="BD162" s="3"/>
      <c r="BE162" s="3"/>
      <c r="BF162" s="3"/>
      <c r="BG162" s="3">
        <v>9271.65</v>
      </c>
      <c r="BH162" s="3"/>
      <c r="BI162" s="3"/>
      <c r="BJ162" s="3"/>
      <c r="BK162" s="3">
        <v>81873.3</v>
      </c>
      <c r="BL162" s="3"/>
      <c r="BM162" s="3"/>
      <c r="BN162" s="3">
        <v>3969865.81</v>
      </c>
      <c r="BO162" s="3">
        <v>1550696.18</v>
      </c>
      <c r="BP162" s="3"/>
      <c r="BQ162" s="3">
        <v>95.77</v>
      </c>
      <c r="BR162" s="3">
        <v>145410</v>
      </c>
      <c r="BS162" s="3"/>
      <c r="BT162" s="3"/>
      <c r="BU162" s="3"/>
      <c r="BV162" s="3"/>
      <c r="BW162" s="3"/>
      <c r="BX162" s="3">
        <v>7245</v>
      </c>
      <c r="BY162" s="3"/>
      <c r="BZ162" s="3">
        <f t="shared" si="2"/>
        <v>6496014.5199999996</v>
      </c>
    </row>
    <row r="163" spans="1:78" x14ac:dyDescent="0.3">
      <c r="A163" s="6">
        <v>361</v>
      </c>
      <c r="B163" s="2" t="s">
        <v>764</v>
      </c>
      <c r="C163" s="3"/>
      <c r="D163" s="3">
        <v>724563.14</v>
      </c>
      <c r="E163" s="3"/>
      <c r="F163" s="3">
        <v>42979</v>
      </c>
      <c r="G163" s="3">
        <v>30399</v>
      </c>
      <c r="H163" s="3"/>
      <c r="I163" s="3"/>
      <c r="J163" s="3">
        <v>1000</v>
      </c>
      <c r="K163" s="3"/>
      <c r="L163" s="3"/>
      <c r="M163" s="3"/>
      <c r="N163" s="3">
        <v>81655.44</v>
      </c>
      <c r="O163" s="3">
        <v>53192.22</v>
      </c>
      <c r="P163" s="3"/>
      <c r="Q163" s="3"/>
      <c r="R163" s="3"/>
      <c r="S163" s="3"/>
      <c r="T163" s="3"/>
      <c r="U163" s="3">
        <v>284534.18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>
        <v>57843.8</v>
      </c>
      <c r="AL163" s="3"/>
      <c r="AM163" s="3"/>
      <c r="AN163" s="3"/>
      <c r="AO163" s="3"/>
      <c r="AP163" s="3"/>
      <c r="AQ163" s="3"/>
      <c r="AR163" s="3"/>
      <c r="AS163" s="3"/>
      <c r="AT163" s="3">
        <v>6421.29</v>
      </c>
      <c r="AU163" s="3">
        <v>69976.820000000007</v>
      </c>
      <c r="AV163" s="3"/>
      <c r="AW163" s="3">
        <v>86818.37</v>
      </c>
      <c r="AX163" s="3"/>
      <c r="AY163" s="3">
        <v>95999.44</v>
      </c>
      <c r="AZ163" s="3"/>
      <c r="BA163" s="3"/>
      <c r="BB163" s="3">
        <v>96000</v>
      </c>
      <c r="BC163" s="3"/>
      <c r="BD163" s="3"/>
      <c r="BE163" s="3"/>
      <c r="BF163" s="3"/>
      <c r="BG163" s="3"/>
      <c r="BH163" s="3"/>
      <c r="BI163" s="3"/>
      <c r="BJ163" s="3"/>
      <c r="BK163" s="3">
        <v>40000</v>
      </c>
      <c r="BL163" s="3"/>
      <c r="BM163" s="3"/>
      <c r="BN163" s="3">
        <v>9785738</v>
      </c>
      <c r="BO163" s="3">
        <v>2865911.29</v>
      </c>
      <c r="BP163" s="3">
        <v>4123.71</v>
      </c>
      <c r="BQ163" s="3">
        <v>142.84</v>
      </c>
      <c r="BR163" s="3">
        <v>365680</v>
      </c>
      <c r="BS163" s="3"/>
      <c r="BT163" s="3"/>
      <c r="BU163" s="3"/>
      <c r="BV163" s="3"/>
      <c r="BW163" s="3"/>
      <c r="BX163" s="3">
        <v>79568.55</v>
      </c>
      <c r="BY163" s="3"/>
      <c r="BZ163" s="3">
        <f t="shared" si="2"/>
        <v>14772547.09</v>
      </c>
    </row>
    <row r="164" spans="1:78" x14ac:dyDescent="0.3">
      <c r="A164" s="6">
        <v>362</v>
      </c>
      <c r="B164" s="2" t="s">
        <v>81</v>
      </c>
      <c r="C164" s="3"/>
      <c r="D164" s="3">
        <v>432541.22</v>
      </c>
      <c r="E164" s="3"/>
      <c r="F164" s="3">
        <v>32452</v>
      </c>
      <c r="G164" s="3">
        <v>28493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>
        <v>21046.799999999999</v>
      </c>
      <c r="T164" s="3"/>
      <c r="U164" s="3">
        <v>120029.75</v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>
        <v>38425.379999999997</v>
      </c>
      <c r="AL164" s="3"/>
      <c r="AM164" s="3"/>
      <c r="AN164" s="3"/>
      <c r="AO164" s="3"/>
      <c r="AP164" s="3"/>
      <c r="AQ164" s="3"/>
      <c r="AR164" s="3"/>
      <c r="AS164" s="3"/>
      <c r="AT164" s="3">
        <v>14226.42</v>
      </c>
      <c r="AU164" s="3">
        <v>94345.52</v>
      </c>
      <c r="AV164" s="3"/>
      <c r="AW164" s="3">
        <v>171218.65</v>
      </c>
      <c r="AX164" s="3">
        <v>6090</v>
      </c>
      <c r="AY164" s="3">
        <v>194395</v>
      </c>
      <c r="AZ164" s="3"/>
      <c r="BA164" s="3"/>
      <c r="BB164" s="3">
        <v>48223</v>
      </c>
      <c r="BC164" s="3"/>
      <c r="BD164" s="3"/>
      <c r="BE164" s="3"/>
      <c r="BF164" s="3">
        <v>11684</v>
      </c>
      <c r="BG164" s="3"/>
      <c r="BH164" s="3"/>
      <c r="BI164" s="3"/>
      <c r="BJ164" s="3"/>
      <c r="BK164" s="3">
        <v>39582.83</v>
      </c>
      <c r="BL164" s="3"/>
      <c r="BM164" s="3"/>
      <c r="BN164" s="3">
        <v>4845956.54</v>
      </c>
      <c r="BO164" s="3">
        <v>2478174.9900000002</v>
      </c>
      <c r="BP164" s="3"/>
      <c r="BQ164" s="3">
        <v>106.94</v>
      </c>
      <c r="BR164" s="3">
        <v>166480</v>
      </c>
      <c r="BS164" s="3"/>
      <c r="BT164" s="3"/>
      <c r="BU164" s="3"/>
      <c r="BV164" s="3"/>
      <c r="BW164" s="3"/>
      <c r="BX164" s="3">
        <v>64648.13</v>
      </c>
      <c r="BY164" s="3"/>
      <c r="BZ164" s="3">
        <f t="shared" si="2"/>
        <v>8808120.1700000018</v>
      </c>
    </row>
    <row r="165" spans="1:78" x14ac:dyDescent="0.3">
      <c r="A165" s="6">
        <v>363</v>
      </c>
      <c r="B165" s="2" t="s">
        <v>765</v>
      </c>
      <c r="C165" s="3"/>
      <c r="D165" s="3">
        <v>289572.28999999998</v>
      </c>
      <c r="E165" s="3"/>
      <c r="F165" s="3">
        <v>28812</v>
      </c>
      <c r="G165" s="3">
        <v>29203</v>
      </c>
      <c r="H165" s="3"/>
      <c r="I165" s="3"/>
      <c r="J165" s="3"/>
      <c r="K165" s="3"/>
      <c r="L165" s="3"/>
      <c r="M165" s="3"/>
      <c r="N165" s="3">
        <v>47742.02</v>
      </c>
      <c r="O165" s="3">
        <v>17138.28</v>
      </c>
      <c r="P165" s="3">
        <v>2480</v>
      </c>
      <c r="Q165" s="3">
        <v>28000</v>
      </c>
      <c r="R165" s="3"/>
      <c r="S165" s="3"/>
      <c r="T165" s="3"/>
      <c r="U165" s="3">
        <v>278309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>
        <v>58455</v>
      </c>
      <c r="AL165" s="3"/>
      <c r="AM165" s="3"/>
      <c r="AN165" s="3"/>
      <c r="AO165" s="3"/>
      <c r="AP165" s="3"/>
      <c r="AQ165" s="3">
        <v>763661.24</v>
      </c>
      <c r="AR165" s="3"/>
      <c r="AS165" s="3"/>
      <c r="AT165" s="3">
        <v>7290.62</v>
      </c>
      <c r="AU165" s="3">
        <v>6026</v>
      </c>
      <c r="AV165" s="3">
        <v>507.41</v>
      </c>
      <c r="AW165" s="3">
        <v>81103.47</v>
      </c>
      <c r="AX165" s="3"/>
      <c r="AY165" s="3">
        <v>66466.66</v>
      </c>
      <c r="AZ165" s="3">
        <v>74700</v>
      </c>
      <c r="BA165" s="3"/>
      <c r="BB165" s="3">
        <v>58544.83</v>
      </c>
      <c r="BC165" s="3"/>
      <c r="BD165" s="3"/>
      <c r="BE165" s="3"/>
      <c r="BF165" s="3">
        <v>13823.04</v>
      </c>
      <c r="BG165" s="3"/>
      <c r="BH165" s="3"/>
      <c r="BI165" s="3"/>
      <c r="BJ165" s="3"/>
      <c r="BK165" s="3">
        <v>12442.21</v>
      </c>
      <c r="BL165" s="3"/>
      <c r="BM165" s="3"/>
      <c r="BN165" s="3">
        <v>10315122.109999999</v>
      </c>
      <c r="BO165" s="3">
        <v>1954964.66</v>
      </c>
      <c r="BP165" s="3">
        <v>4123.71</v>
      </c>
      <c r="BQ165" s="3">
        <v>218.86</v>
      </c>
      <c r="BR165" s="3">
        <v>379597.8</v>
      </c>
      <c r="BS165" s="3">
        <v>81000</v>
      </c>
      <c r="BT165" s="3"/>
      <c r="BU165" s="3"/>
      <c r="BV165" s="3"/>
      <c r="BW165" s="3"/>
      <c r="BX165" s="3">
        <v>27526.41</v>
      </c>
      <c r="BY165" s="3"/>
      <c r="BZ165" s="3">
        <f t="shared" si="2"/>
        <v>14626830.620000001</v>
      </c>
    </row>
    <row r="166" spans="1:78" x14ac:dyDescent="0.3">
      <c r="A166" s="6">
        <v>364</v>
      </c>
      <c r="B166" s="2" t="s">
        <v>766</v>
      </c>
      <c r="C166" s="3"/>
      <c r="D166" s="3">
        <v>630824.29</v>
      </c>
      <c r="E166" s="3"/>
      <c r="F166" s="3">
        <v>55821</v>
      </c>
      <c r="G166" s="3">
        <v>31230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>
        <v>25822</v>
      </c>
      <c r="T166" s="3"/>
      <c r="U166" s="3">
        <v>298393</v>
      </c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>
        <v>107788.14</v>
      </c>
      <c r="AL166" s="3"/>
      <c r="AM166" s="3"/>
      <c r="AN166" s="3"/>
      <c r="AO166" s="3">
        <v>1045.3699999999999</v>
      </c>
      <c r="AP166" s="3"/>
      <c r="AQ166" s="3"/>
      <c r="AR166" s="3"/>
      <c r="AS166" s="3"/>
      <c r="AT166" s="3">
        <v>11989.49</v>
      </c>
      <c r="AU166" s="3">
        <v>39902.03</v>
      </c>
      <c r="AV166" s="3">
        <v>4706.5200000000004</v>
      </c>
      <c r="AW166" s="3">
        <v>152589.87</v>
      </c>
      <c r="AX166" s="3"/>
      <c r="AY166" s="3">
        <v>91826</v>
      </c>
      <c r="AZ166" s="3"/>
      <c r="BA166" s="3"/>
      <c r="BB166" s="3">
        <v>75600</v>
      </c>
      <c r="BC166" s="3"/>
      <c r="BD166" s="3"/>
      <c r="BE166" s="3"/>
      <c r="BF166" s="3">
        <v>0</v>
      </c>
      <c r="BG166" s="3"/>
      <c r="BH166" s="3"/>
      <c r="BI166" s="3"/>
      <c r="BJ166" s="3"/>
      <c r="BK166" s="3">
        <v>27684.5</v>
      </c>
      <c r="BL166" s="3"/>
      <c r="BM166" s="3"/>
      <c r="BN166" s="3">
        <v>14259661</v>
      </c>
      <c r="BO166" s="3">
        <v>3883522.32</v>
      </c>
      <c r="BP166" s="3">
        <v>4123.71</v>
      </c>
      <c r="BQ166" s="3">
        <v>264.14999999999998</v>
      </c>
      <c r="BR166" s="3">
        <v>521476</v>
      </c>
      <c r="BS166" s="3"/>
      <c r="BT166" s="3"/>
      <c r="BU166" s="3"/>
      <c r="BV166" s="3"/>
      <c r="BW166" s="3"/>
      <c r="BX166" s="3">
        <v>4431.6000000000004</v>
      </c>
      <c r="BY166" s="3"/>
      <c r="BZ166" s="3">
        <f t="shared" si="2"/>
        <v>20228700.990000002</v>
      </c>
    </row>
    <row r="167" spans="1:78" x14ac:dyDescent="0.3">
      <c r="A167" s="6">
        <v>365</v>
      </c>
      <c r="B167" s="2" t="s">
        <v>224</v>
      </c>
      <c r="C167" s="3"/>
      <c r="D167" s="3">
        <v>1024066.55</v>
      </c>
      <c r="E167" s="3"/>
      <c r="F167" s="3">
        <v>34589</v>
      </c>
      <c r="G167" s="3">
        <v>29538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>
        <v>72691.56</v>
      </c>
      <c r="T167" s="3"/>
      <c r="U167" s="3">
        <v>121464.56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>
        <v>60882.559999999998</v>
      </c>
      <c r="AL167" s="3"/>
      <c r="AM167" s="3"/>
      <c r="AN167" s="3"/>
      <c r="AO167" s="3"/>
      <c r="AP167" s="3"/>
      <c r="AQ167" s="3"/>
      <c r="AR167" s="3"/>
      <c r="AS167" s="3"/>
      <c r="AT167" s="3">
        <v>21433.42</v>
      </c>
      <c r="AU167" s="3">
        <v>23556.66</v>
      </c>
      <c r="AV167" s="3"/>
      <c r="AW167" s="3">
        <v>238022.67</v>
      </c>
      <c r="AX167" s="3"/>
      <c r="AY167" s="3">
        <v>111276</v>
      </c>
      <c r="AZ167" s="3"/>
      <c r="BA167" s="3"/>
      <c r="BB167" s="3">
        <v>32330</v>
      </c>
      <c r="BC167" s="3"/>
      <c r="BD167" s="3"/>
      <c r="BE167" s="3"/>
      <c r="BF167" s="3">
        <v>14665.88</v>
      </c>
      <c r="BG167" s="3"/>
      <c r="BH167" s="3"/>
      <c r="BI167" s="3"/>
      <c r="BJ167" s="3"/>
      <c r="BK167" s="3">
        <v>93447.3</v>
      </c>
      <c r="BL167" s="3"/>
      <c r="BM167" s="3"/>
      <c r="BN167" s="3">
        <v>7417300</v>
      </c>
      <c r="BO167" s="3">
        <v>3038292.29</v>
      </c>
      <c r="BP167" s="3">
        <v>4123.71</v>
      </c>
      <c r="BQ167" s="3">
        <v>257.54000000000002</v>
      </c>
      <c r="BR167" s="3">
        <v>271270</v>
      </c>
      <c r="BS167" s="3"/>
      <c r="BT167" s="3"/>
      <c r="BU167" s="3"/>
      <c r="BV167" s="3"/>
      <c r="BW167" s="3"/>
      <c r="BX167" s="3">
        <v>59314.05</v>
      </c>
      <c r="BY167" s="3"/>
      <c r="BZ167" s="3">
        <f t="shared" si="2"/>
        <v>12668521.75</v>
      </c>
    </row>
    <row r="168" spans="1:78" x14ac:dyDescent="0.3">
      <c r="A168" s="6">
        <v>366</v>
      </c>
      <c r="B168" s="2" t="s">
        <v>82</v>
      </c>
      <c r="C168" s="3"/>
      <c r="D168" s="3">
        <v>515209.58</v>
      </c>
      <c r="E168" s="3"/>
      <c r="F168" s="3">
        <v>31254</v>
      </c>
      <c r="G168" s="3">
        <v>29884</v>
      </c>
      <c r="H168" s="3"/>
      <c r="I168" s="3"/>
      <c r="J168" s="3"/>
      <c r="K168" s="3"/>
      <c r="L168" s="3"/>
      <c r="M168" s="3"/>
      <c r="N168" s="3">
        <v>51655.76</v>
      </c>
      <c r="O168" s="3">
        <v>13688.89</v>
      </c>
      <c r="P168" s="3"/>
      <c r="Q168" s="3"/>
      <c r="R168" s="3"/>
      <c r="S168" s="3">
        <v>30126</v>
      </c>
      <c r="T168" s="3"/>
      <c r="U168" s="3">
        <v>130547</v>
      </c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>
        <v>46360.9</v>
      </c>
      <c r="AL168" s="3"/>
      <c r="AM168" s="3"/>
      <c r="AN168" s="3"/>
      <c r="AO168" s="3"/>
      <c r="AP168" s="3"/>
      <c r="AQ168" s="3"/>
      <c r="AR168" s="3"/>
      <c r="AS168" s="3"/>
      <c r="AT168" s="3">
        <v>28568.58</v>
      </c>
      <c r="AU168" s="3">
        <v>84322.72</v>
      </c>
      <c r="AV168" s="3">
        <v>135.66</v>
      </c>
      <c r="AW168" s="3">
        <v>317016.24</v>
      </c>
      <c r="AX168" s="3"/>
      <c r="AY168" s="3">
        <v>154190</v>
      </c>
      <c r="AZ168" s="3">
        <v>18900</v>
      </c>
      <c r="BA168" s="3"/>
      <c r="BB168" s="3">
        <v>120000</v>
      </c>
      <c r="BC168" s="3"/>
      <c r="BD168" s="3"/>
      <c r="BE168" s="3"/>
      <c r="BF168" s="3"/>
      <c r="BG168" s="3"/>
      <c r="BH168" s="3"/>
      <c r="BI168" s="3"/>
      <c r="BJ168" s="3"/>
      <c r="BK168" s="3">
        <v>58099</v>
      </c>
      <c r="BL168" s="3"/>
      <c r="BM168" s="3">
        <v>8405</v>
      </c>
      <c r="BN168" s="3">
        <v>5695445.1399999997</v>
      </c>
      <c r="BO168" s="3">
        <v>2351794.66</v>
      </c>
      <c r="BP168" s="3"/>
      <c r="BQ168" s="3">
        <v>133.91999999999999</v>
      </c>
      <c r="BR168" s="3">
        <v>200848.57</v>
      </c>
      <c r="BS168" s="3"/>
      <c r="BT168" s="3"/>
      <c r="BU168" s="3"/>
      <c r="BV168" s="3"/>
      <c r="BW168" s="3"/>
      <c r="BX168" s="3">
        <v>44519.91</v>
      </c>
      <c r="BY168" s="3"/>
      <c r="BZ168" s="3">
        <f t="shared" si="2"/>
        <v>9931105.5299999993</v>
      </c>
    </row>
    <row r="169" spans="1:78" x14ac:dyDescent="0.3">
      <c r="A169" s="6">
        <v>367</v>
      </c>
      <c r="B169" s="2" t="s">
        <v>767</v>
      </c>
      <c r="C169" s="3"/>
      <c r="D169" s="3">
        <v>6441.48</v>
      </c>
      <c r="E169" s="3"/>
      <c r="F169" s="3">
        <v>241110</v>
      </c>
      <c r="G169" s="3">
        <v>50220</v>
      </c>
      <c r="H169" s="3"/>
      <c r="I169" s="3"/>
      <c r="J169" s="3"/>
      <c r="K169" s="3"/>
      <c r="L169" s="3"/>
      <c r="M169" s="3"/>
      <c r="N169" s="3"/>
      <c r="O169" s="3"/>
      <c r="P169" s="3">
        <v>24000</v>
      </c>
      <c r="Q169" s="3"/>
      <c r="R169" s="3"/>
      <c r="S169" s="3">
        <v>20084</v>
      </c>
      <c r="T169" s="3"/>
      <c r="U169" s="3">
        <v>1163444.69</v>
      </c>
      <c r="V169" s="3"/>
      <c r="W169" s="3"/>
      <c r="X169" s="3">
        <v>28691</v>
      </c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>
        <v>242774.92</v>
      </c>
      <c r="AL169" s="3"/>
      <c r="AM169" s="3"/>
      <c r="AN169" s="3"/>
      <c r="AO169" s="3"/>
      <c r="AP169" s="3"/>
      <c r="AQ169" s="3"/>
      <c r="AR169" s="3"/>
      <c r="AS169" s="3"/>
      <c r="AT169" s="3">
        <v>39736.980000000003</v>
      </c>
      <c r="AU169" s="3">
        <v>32000</v>
      </c>
      <c r="AV169" s="3">
        <v>2715.37</v>
      </c>
      <c r="AW169" s="3">
        <v>451410.59</v>
      </c>
      <c r="AX169" s="3">
        <v>7308</v>
      </c>
      <c r="AY169" s="3">
        <v>251682</v>
      </c>
      <c r="AZ169" s="3">
        <v>118966.27</v>
      </c>
      <c r="BA169" s="3">
        <v>90000</v>
      </c>
      <c r="BB169" s="3">
        <v>15110.1</v>
      </c>
      <c r="BC169" s="3"/>
      <c r="BD169" s="3"/>
      <c r="BE169" s="3"/>
      <c r="BF169" s="3">
        <v>0</v>
      </c>
      <c r="BG169" s="3">
        <v>63697.39</v>
      </c>
      <c r="BH169" s="3"/>
      <c r="BI169" s="3"/>
      <c r="BJ169" s="3"/>
      <c r="BK169" s="3">
        <v>106481.28</v>
      </c>
      <c r="BL169" s="3"/>
      <c r="BM169" s="3">
        <v>27280.69</v>
      </c>
      <c r="BN169" s="3">
        <v>23966370.41</v>
      </c>
      <c r="BO169" s="3">
        <v>6967910.29</v>
      </c>
      <c r="BP169" s="3"/>
      <c r="BQ169" s="3">
        <v>426.9</v>
      </c>
      <c r="BR169" s="3">
        <v>806310</v>
      </c>
      <c r="BS169" s="3"/>
      <c r="BT169" s="3"/>
      <c r="BU169" s="3"/>
      <c r="BV169" s="3"/>
      <c r="BW169" s="3"/>
      <c r="BX169" s="3">
        <v>62230.77</v>
      </c>
      <c r="BY169" s="3"/>
      <c r="BZ169" s="3">
        <f t="shared" si="2"/>
        <v>34786403.130000003</v>
      </c>
    </row>
    <row r="170" spans="1:78" x14ac:dyDescent="0.3">
      <c r="A170" s="6">
        <v>368</v>
      </c>
      <c r="B170" s="2" t="s">
        <v>768</v>
      </c>
      <c r="C170" s="3"/>
      <c r="D170" s="3">
        <v>25588.82</v>
      </c>
      <c r="E170" s="3"/>
      <c r="F170" s="3">
        <v>79746</v>
      </c>
      <c r="G170" s="3">
        <v>29251</v>
      </c>
      <c r="H170" s="3"/>
      <c r="I170" s="3"/>
      <c r="J170" s="3"/>
      <c r="K170" s="3"/>
      <c r="L170" s="3">
        <v>99753.63</v>
      </c>
      <c r="M170" s="3"/>
      <c r="N170" s="3"/>
      <c r="O170" s="3"/>
      <c r="P170" s="3"/>
      <c r="Q170" s="3"/>
      <c r="R170" s="3"/>
      <c r="S170" s="3"/>
      <c r="T170" s="3"/>
      <c r="U170" s="3">
        <v>129112</v>
      </c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>
        <v>50827.61</v>
      </c>
      <c r="AL170" s="3"/>
      <c r="AM170" s="3"/>
      <c r="AN170" s="3"/>
      <c r="AO170" s="3"/>
      <c r="AP170" s="3"/>
      <c r="AQ170" s="3"/>
      <c r="AR170" s="3"/>
      <c r="AS170" s="3"/>
      <c r="AT170" s="3">
        <v>11896.18</v>
      </c>
      <c r="AU170" s="3">
        <v>33000</v>
      </c>
      <c r="AV170" s="3"/>
      <c r="AW170" s="3">
        <v>137552.15</v>
      </c>
      <c r="AX170" s="3"/>
      <c r="AY170" s="3">
        <v>91540</v>
      </c>
      <c r="AZ170" s="3">
        <v>58039.42</v>
      </c>
      <c r="BA170" s="3"/>
      <c r="BB170" s="3">
        <v>13000</v>
      </c>
      <c r="BC170" s="3"/>
      <c r="BD170" s="3"/>
      <c r="BE170" s="3"/>
      <c r="BF170" s="3">
        <v>3422.4</v>
      </c>
      <c r="BG170" s="3"/>
      <c r="BH170" s="3"/>
      <c r="BI170" s="3"/>
      <c r="BJ170" s="3"/>
      <c r="BK170" s="3">
        <v>54142</v>
      </c>
      <c r="BL170" s="3"/>
      <c r="BM170" s="3">
        <v>1029.1199999999999</v>
      </c>
      <c r="BN170" s="3">
        <v>4208470.4000000004</v>
      </c>
      <c r="BO170" s="3">
        <v>1870457.25</v>
      </c>
      <c r="BP170" s="3"/>
      <c r="BQ170" s="3">
        <v>106.1</v>
      </c>
      <c r="BR170" s="3">
        <v>150660</v>
      </c>
      <c r="BS170" s="3"/>
      <c r="BT170" s="3"/>
      <c r="BU170" s="3"/>
      <c r="BV170" s="3"/>
      <c r="BW170" s="3"/>
      <c r="BX170" s="3">
        <v>21598.2</v>
      </c>
      <c r="BY170" s="3"/>
      <c r="BZ170" s="3">
        <f t="shared" si="2"/>
        <v>7069192.2800000003</v>
      </c>
    </row>
    <row r="171" spans="1:78" x14ac:dyDescent="0.3">
      <c r="A171" s="6">
        <v>369</v>
      </c>
      <c r="B171" s="2" t="s">
        <v>769</v>
      </c>
      <c r="C171" s="3"/>
      <c r="D171" s="3">
        <v>1094418.95</v>
      </c>
      <c r="E171" s="3"/>
      <c r="F171" s="3">
        <v>32777</v>
      </c>
      <c r="G171" s="3">
        <v>29529</v>
      </c>
      <c r="H171" s="3"/>
      <c r="I171" s="3"/>
      <c r="J171" s="3">
        <v>5000</v>
      </c>
      <c r="K171" s="3"/>
      <c r="L171" s="3"/>
      <c r="M171" s="3"/>
      <c r="N171" s="3">
        <v>77030.899999999994</v>
      </c>
      <c r="O171" s="3">
        <v>21618.58</v>
      </c>
      <c r="P171" s="3"/>
      <c r="Q171" s="3"/>
      <c r="R171" s="3"/>
      <c r="S171" s="3">
        <v>97551</v>
      </c>
      <c r="T171" s="3"/>
      <c r="U171" s="3">
        <v>143946.18</v>
      </c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>
        <v>70573.66</v>
      </c>
      <c r="AL171" s="3"/>
      <c r="AM171" s="3"/>
      <c r="AN171" s="3"/>
      <c r="AO171" s="3"/>
      <c r="AP171" s="3"/>
      <c r="AQ171" s="3"/>
      <c r="AR171" s="3"/>
      <c r="AS171" s="3"/>
      <c r="AT171" s="3">
        <v>15181.6</v>
      </c>
      <c r="AU171" s="3">
        <v>16685</v>
      </c>
      <c r="AV171" s="3"/>
      <c r="AW171" s="3">
        <v>180393.4</v>
      </c>
      <c r="AX171" s="3"/>
      <c r="AY171" s="3">
        <v>84594.39</v>
      </c>
      <c r="AZ171" s="3"/>
      <c r="BA171" s="3"/>
      <c r="BB171" s="3">
        <v>17278.62</v>
      </c>
      <c r="BC171" s="3"/>
      <c r="BD171" s="3"/>
      <c r="BE171" s="3"/>
      <c r="BF171" s="3"/>
      <c r="BG171" s="3">
        <v>27612.45</v>
      </c>
      <c r="BH171" s="3"/>
      <c r="BI171" s="3"/>
      <c r="BJ171" s="3"/>
      <c r="BK171" s="3">
        <v>128336</v>
      </c>
      <c r="BL171" s="3"/>
      <c r="BM171" s="3"/>
      <c r="BN171" s="3">
        <v>8738286</v>
      </c>
      <c r="BO171" s="3">
        <v>3106621.85</v>
      </c>
      <c r="BP171" s="3"/>
      <c r="BQ171" s="3">
        <v>924.07</v>
      </c>
      <c r="BR171" s="3">
        <v>310000</v>
      </c>
      <c r="BS171" s="3"/>
      <c r="BT171" s="3"/>
      <c r="BU171" s="3"/>
      <c r="BV171" s="3"/>
      <c r="BW171" s="3"/>
      <c r="BX171" s="3">
        <v>17658.900000000001</v>
      </c>
      <c r="BY171" s="3"/>
      <c r="BZ171" s="3">
        <f t="shared" si="2"/>
        <v>14216017.550000001</v>
      </c>
    </row>
    <row r="172" spans="1:78" x14ac:dyDescent="0.3">
      <c r="A172" s="6">
        <v>370</v>
      </c>
      <c r="B172" s="2" t="s">
        <v>83</v>
      </c>
      <c r="C172" s="3"/>
      <c r="D172" s="3">
        <v>884980.43</v>
      </c>
      <c r="E172" s="3">
        <v>15000</v>
      </c>
      <c r="F172" s="3">
        <v>35623</v>
      </c>
      <c r="G172" s="3">
        <v>28250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>
        <v>163542</v>
      </c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>
        <v>11200</v>
      </c>
      <c r="AK172" s="3">
        <v>63298.23</v>
      </c>
      <c r="AL172" s="3"/>
      <c r="AM172" s="3"/>
      <c r="AN172" s="3"/>
      <c r="AO172" s="3"/>
      <c r="AP172" s="3"/>
      <c r="AQ172" s="3"/>
      <c r="AR172" s="3"/>
      <c r="AS172" s="3"/>
      <c r="AT172" s="3">
        <v>10888.02</v>
      </c>
      <c r="AU172" s="3">
        <v>12606.47</v>
      </c>
      <c r="AV172" s="3"/>
      <c r="AW172" s="3">
        <v>126256.93</v>
      </c>
      <c r="AX172" s="3"/>
      <c r="AY172" s="3">
        <v>108427</v>
      </c>
      <c r="AZ172" s="3">
        <v>1536</v>
      </c>
      <c r="BA172" s="3"/>
      <c r="BB172" s="3">
        <v>31123.62</v>
      </c>
      <c r="BC172" s="3"/>
      <c r="BD172" s="3"/>
      <c r="BE172" s="3"/>
      <c r="BF172" s="3">
        <v>0</v>
      </c>
      <c r="BG172" s="3"/>
      <c r="BH172" s="3"/>
      <c r="BI172" s="3"/>
      <c r="BJ172" s="3"/>
      <c r="BK172" s="3">
        <v>52277.25</v>
      </c>
      <c r="BL172" s="3"/>
      <c r="BM172" s="3">
        <v>66.8</v>
      </c>
      <c r="BN172" s="3">
        <v>8197317.9800000004</v>
      </c>
      <c r="BO172" s="3">
        <v>2973330.12</v>
      </c>
      <c r="BP172" s="3"/>
      <c r="BQ172" s="3">
        <v>204.45</v>
      </c>
      <c r="BR172" s="3">
        <v>291721.88</v>
      </c>
      <c r="BS172" s="3"/>
      <c r="BT172" s="3"/>
      <c r="BU172" s="3"/>
      <c r="BV172" s="3"/>
      <c r="BW172" s="3"/>
      <c r="BX172" s="3">
        <v>40506.300000000003</v>
      </c>
      <c r="BY172" s="3"/>
      <c r="BZ172" s="3">
        <f t="shared" si="2"/>
        <v>13048156.480000002</v>
      </c>
    </row>
    <row r="173" spans="1:78" x14ac:dyDescent="0.3">
      <c r="A173" s="6">
        <v>371</v>
      </c>
      <c r="B173" s="2" t="s">
        <v>770</v>
      </c>
      <c r="C173" s="3"/>
      <c r="D173" s="3">
        <v>828621.76</v>
      </c>
      <c r="E173" s="3"/>
      <c r="F173" s="3">
        <v>25746</v>
      </c>
      <c r="G173" s="3">
        <v>26560</v>
      </c>
      <c r="H173" s="3"/>
      <c r="I173" s="3"/>
      <c r="J173" s="3"/>
      <c r="K173" s="3"/>
      <c r="L173" s="3"/>
      <c r="M173" s="3"/>
      <c r="N173" s="3"/>
      <c r="O173" s="3"/>
      <c r="P173" s="3">
        <v>16000</v>
      </c>
      <c r="Q173" s="3"/>
      <c r="R173" s="3"/>
      <c r="S173" s="3">
        <v>67130.850000000006</v>
      </c>
      <c r="T173" s="3"/>
      <c r="U173" s="3"/>
      <c r="V173" s="3"/>
      <c r="W173" s="3"/>
      <c r="X173" s="3">
        <v>11771</v>
      </c>
      <c r="Y173" s="3"/>
      <c r="Z173" s="3"/>
      <c r="AA173" s="3"/>
      <c r="AB173" s="3"/>
      <c r="AC173" s="3"/>
      <c r="AD173" s="3"/>
      <c r="AE173" s="3"/>
      <c r="AF173" s="3"/>
      <c r="AG173" s="3"/>
      <c r="AH173" s="3">
        <v>79808.98</v>
      </c>
      <c r="AI173" s="3"/>
      <c r="AJ173" s="3"/>
      <c r="AK173" s="3">
        <v>26326.38</v>
      </c>
      <c r="AL173" s="3"/>
      <c r="AM173" s="3"/>
      <c r="AN173" s="3"/>
      <c r="AO173" s="3"/>
      <c r="AP173" s="3"/>
      <c r="AQ173" s="3"/>
      <c r="AR173" s="3"/>
      <c r="AS173" s="3"/>
      <c r="AT173" s="3">
        <v>10821.4</v>
      </c>
      <c r="AU173" s="3">
        <v>29471.52</v>
      </c>
      <c r="AV173" s="3"/>
      <c r="AW173" s="3">
        <v>120239.98</v>
      </c>
      <c r="AX173" s="3"/>
      <c r="AY173" s="3">
        <v>81992</v>
      </c>
      <c r="AZ173" s="3"/>
      <c r="BA173" s="3"/>
      <c r="BB173" s="3">
        <v>12400</v>
      </c>
      <c r="BC173" s="3"/>
      <c r="BD173" s="3"/>
      <c r="BE173" s="3"/>
      <c r="BF173" s="3">
        <v>0</v>
      </c>
      <c r="BG173" s="3"/>
      <c r="BH173" s="3"/>
      <c r="BI173" s="3"/>
      <c r="BJ173" s="3"/>
      <c r="BK173" s="3">
        <v>19067.599999999999</v>
      </c>
      <c r="BL173" s="3"/>
      <c r="BM173" s="3"/>
      <c r="BN173" s="3">
        <v>3736286.98</v>
      </c>
      <c r="BO173" s="3">
        <v>1359702.22</v>
      </c>
      <c r="BP173" s="3">
        <v>4123.71</v>
      </c>
      <c r="BQ173" s="3">
        <v>82.21</v>
      </c>
      <c r="BR173" s="3">
        <v>131129.87</v>
      </c>
      <c r="BS173" s="3"/>
      <c r="BT173" s="3"/>
      <c r="BU173" s="3"/>
      <c r="BV173" s="3"/>
      <c r="BW173" s="3"/>
      <c r="BX173" s="3">
        <v>21327.93</v>
      </c>
      <c r="BY173" s="3"/>
      <c r="BZ173" s="3">
        <f t="shared" si="2"/>
        <v>6608610.3899999997</v>
      </c>
    </row>
    <row r="174" spans="1:78" x14ac:dyDescent="0.3">
      <c r="A174" s="6">
        <v>372</v>
      </c>
      <c r="B174" s="2" t="s">
        <v>84</v>
      </c>
      <c r="C174" s="3"/>
      <c r="D174" s="3">
        <v>283438.56</v>
      </c>
      <c r="E174" s="3"/>
      <c r="F174" s="3">
        <v>15856</v>
      </c>
      <c r="G174" s="3">
        <v>26913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>
        <v>63122</v>
      </c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>
        <v>25387.45</v>
      </c>
      <c r="AL174" s="3"/>
      <c r="AM174" s="3"/>
      <c r="AN174" s="3"/>
      <c r="AO174" s="3"/>
      <c r="AP174" s="3"/>
      <c r="AQ174" s="3"/>
      <c r="AR174" s="3"/>
      <c r="AS174" s="3"/>
      <c r="AT174" s="3">
        <v>5750.88</v>
      </c>
      <c r="AU174" s="3">
        <v>7000</v>
      </c>
      <c r="AV174" s="3"/>
      <c r="AW174" s="3">
        <v>70448.320000000007</v>
      </c>
      <c r="AX174" s="3"/>
      <c r="AY174" s="3">
        <v>46278</v>
      </c>
      <c r="AZ174" s="3">
        <v>9970.5</v>
      </c>
      <c r="BA174" s="3">
        <v>10004.91</v>
      </c>
      <c r="BB174" s="3">
        <v>25000</v>
      </c>
      <c r="BC174" s="3"/>
      <c r="BD174" s="3"/>
      <c r="BE174" s="3"/>
      <c r="BF174" s="3">
        <v>2407.6</v>
      </c>
      <c r="BG174" s="3"/>
      <c r="BH174" s="3"/>
      <c r="BI174" s="3"/>
      <c r="BJ174" s="3"/>
      <c r="BK174" s="3">
        <v>12313.6</v>
      </c>
      <c r="BL174" s="3"/>
      <c r="BM174" s="3">
        <v>3150</v>
      </c>
      <c r="BN174" s="3">
        <v>2901435</v>
      </c>
      <c r="BO174" s="3">
        <v>1241938.33</v>
      </c>
      <c r="BP174" s="3">
        <v>4123.71</v>
      </c>
      <c r="BQ174" s="3">
        <v>24.98</v>
      </c>
      <c r="BR174" s="3">
        <v>108190</v>
      </c>
      <c r="BS174" s="3"/>
      <c r="BT174" s="3"/>
      <c r="BU174" s="3"/>
      <c r="BV174" s="3"/>
      <c r="BW174" s="3"/>
      <c r="BX174" s="3">
        <v>31177.71</v>
      </c>
      <c r="BY174" s="3"/>
      <c r="BZ174" s="3">
        <f t="shared" si="2"/>
        <v>4893930.5500000007</v>
      </c>
    </row>
    <row r="175" spans="1:78" x14ac:dyDescent="0.3">
      <c r="A175" s="6">
        <v>373</v>
      </c>
      <c r="B175" s="2" t="s">
        <v>771</v>
      </c>
      <c r="C175" s="3"/>
      <c r="D175" s="3">
        <v>994210.45</v>
      </c>
      <c r="E175" s="3"/>
      <c r="F175" s="3">
        <v>33339.599999999999</v>
      </c>
      <c r="G175" s="3">
        <v>28918.48</v>
      </c>
      <c r="H175" s="3"/>
      <c r="I175" s="3"/>
      <c r="J175" s="3"/>
      <c r="K175" s="3"/>
      <c r="L175" s="3"/>
      <c r="M175" s="3"/>
      <c r="N175" s="3">
        <v>81966.41</v>
      </c>
      <c r="O175" s="3">
        <v>16253.6</v>
      </c>
      <c r="P175" s="3"/>
      <c r="Q175" s="3"/>
      <c r="R175" s="3"/>
      <c r="S175" s="3">
        <v>133416</v>
      </c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>
        <v>65503.94</v>
      </c>
      <c r="AL175" s="3"/>
      <c r="AM175" s="3"/>
      <c r="AN175" s="3"/>
      <c r="AO175" s="3"/>
      <c r="AP175" s="3"/>
      <c r="AQ175" s="3"/>
      <c r="AR175" s="3"/>
      <c r="AS175" s="3"/>
      <c r="AT175" s="3">
        <v>10518.63</v>
      </c>
      <c r="AU175" s="3">
        <v>7366</v>
      </c>
      <c r="AV175" s="3"/>
      <c r="AW175" s="3">
        <v>113672.42</v>
      </c>
      <c r="AX175" s="3"/>
      <c r="AY175" s="3">
        <v>127246</v>
      </c>
      <c r="AZ175" s="3">
        <v>30471.56</v>
      </c>
      <c r="BA175" s="3"/>
      <c r="BB175" s="3">
        <v>53534</v>
      </c>
      <c r="BC175" s="3"/>
      <c r="BD175" s="3"/>
      <c r="BE175" s="3"/>
      <c r="BF175" s="3">
        <v>0</v>
      </c>
      <c r="BG175" s="3"/>
      <c r="BH175" s="3"/>
      <c r="BI175" s="3"/>
      <c r="BJ175" s="3"/>
      <c r="BK175" s="3">
        <v>95640</v>
      </c>
      <c r="BL175" s="3"/>
      <c r="BM175" s="3"/>
      <c r="BN175" s="3">
        <v>7218816.4100000001</v>
      </c>
      <c r="BO175" s="3">
        <v>3058721.9</v>
      </c>
      <c r="BP175" s="3">
        <v>4000</v>
      </c>
      <c r="BQ175" s="3">
        <v>195</v>
      </c>
      <c r="BR175" s="3">
        <v>255380</v>
      </c>
      <c r="BS175" s="3"/>
      <c r="BT175" s="3"/>
      <c r="BU175" s="3"/>
      <c r="BV175" s="3"/>
      <c r="BW175" s="3"/>
      <c r="BX175" s="3">
        <v>42278.400000000001</v>
      </c>
      <c r="BY175" s="3"/>
      <c r="BZ175" s="3">
        <f t="shared" si="2"/>
        <v>12371448.800000001</v>
      </c>
    </row>
    <row r="176" spans="1:78" x14ac:dyDescent="0.3">
      <c r="A176" s="6">
        <v>374</v>
      </c>
      <c r="B176" s="2" t="s">
        <v>772</v>
      </c>
      <c r="C176" s="3"/>
      <c r="D176" s="3">
        <v>387537.86</v>
      </c>
      <c r="E176" s="3"/>
      <c r="F176" s="3">
        <v>22126</v>
      </c>
      <c r="G176" s="3">
        <v>30229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>
        <v>123861.19</v>
      </c>
      <c r="V176" s="3"/>
      <c r="W176" s="3"/>
      <c r="X176" s="3"/>
      <c r="Y176" s="3"/>
      <c r="Z176" s="3"/>
      <c r="AA176" s="3"/>
      <c r="AB176" s="3"/>
      <c r="AC176" s="3"/>
      <c r="AD176" s="3">
        <v>14000</v>
      </c>
      <c r="AE176" s="3"/>
      <c r="AF176" s="3"/>
      <c r="AG176" s="3"/>
      <c r="AH176" s="3"/>
      <c r="AI176" s="3"/>
      <c r="AJ176" s="3"/>
      <c r="AK176" s="3">
        <v>38797</v>
      </c>
      <c r="AL176" s="3"/>
      <c r="AM176" s="3"/>
      <c r="AN176" s="3"/>
      <c r="AO176" s="3"/>
      <c r="AP176" s="3"/>
      <c r="AQ176" s="3"/>
      <c r="AR176" s="3"/>
      <c r="AS176" s="3"/>
      <c r="AT176" s="3">
        <v>4616.71</v>
      </c>
      <c r="AU176" s="3">
        <v>2500</v>
      </c>
      <c r="AV176" s="3"/>
      <c r="AW176" s="3">
        <v>66968.429999999993</v>
      </c>
      <c r="AX176" s="3"/>
      <c r="AY176" s="3">
        <v>64299.040000000001</v>
      </c>
      <c r="AZ176" s="3"/>
      <c r="BA176" s="3">
        <v>10569</v>
      </c>
      <c r="BB176" s="3">
        <v>21848</v>
      </c>
      <c r="BC176" s="3"/>
      <c r="BD176" s="3"/>
      <c r="BE176" s="3"/>
      <c r="BF176" s="3">
        <v>0</v>
      </c>
      <c r="BG176" s="3"/>
      <c r="BH176" s="3"/>
      <c r="BI176" s="3"/>
      <c r="BJ176" s="3"/>
      <c r="BK176" s="3">
        <v>22331.66</v>
      </c>
      <c r="BL176" s="3"/>
      <c r="BM176" s="3"/>
      <c r="BN176" s="3">
        <v>4851020.38</v>
      </c>
      <c r="BO176" s="3">
        <v>2620131.9700000002</v>
      </c>
      <c r="BP176" s="3"/>
      <c r="BQ176" s="3">
        <v>174.12</v>
      </c>
      <c r="BR176" s="3">
        <v>167560</v>
      </c>
      <c r="BS176" s="3"/>
      <c r="BT176" s="3"/>
      <c r="BU176" s="3"/>
      <c r="BV176" s="3"/>
      <c r="BW176" s="3"/>
      <c r="BX176" s="3">
        <v>36702.71</v>
      </c>
      <c r="BY176" s="3"/>
      <c r="BZ176" s="3">
        <f t="shared" si="2"/>
        <v>8485273.0700000003</v>
      </c>
    </row>
    <row r="177" spans="1:78" x14ac:dyDescent="0.3">
      <c r="A177" s="6">
        <v>375</v>
      </c>
      <c r="B177" s="2" t="s">
        <v>85</v>
      </c>
      <c r="C177" s="3"/>
      <c r="D177" s="3">
        <v>642785.31000000006</v>
      </c>
      <c r="E177" s="3"/>
      <c r="F177" s="3">
        <v>11073</v>
      </c>
      <c r="G177" s="3">
        <v>31325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>
        <v>66463.839999999997</v>
      </c>
      <c r="T177" s="3"/>
      <c r="U177" s="3">
        <v>114293.26</v>
      </c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>
        <v>34632.85</v>
      </c>
      <c r="AL177" s="3"/>
      <c r="AM177" s="3"/>
      <c r="AN177" s="3"/>
      <c r="AO177" s="3"/>
      <c r="AP177" s="3"/>
      <c r="AQ177" s="3"/>
      <c r="AR177" s="3"/>
      <c r="AS177" s="3"/>
      <c r="AT177" s="3">
        <v>11544.01</v>
      </c>
      <c r="AU177" s="3">
        <v>8401</v>
      </c>
      <c r="AV177" s="3"/>
      <c r="AW177" s="3">
        <v>129412.44</v>
      </c>
      <c r="AX177" s="3"/>
      <c r="AY177" s="3">
        <v>87316</v>
      </c>
      <c r="AZ177" s="3">
        <v>13334.7</v>
      </c>
      <c r="BA177" s="3"/>
      <c r="BB177" s="3">
        <v>10538.58</v>
      </c>
      <c r="BC177" s="3"/>
      <c r="BD177" s="3"/>
      <c r="BE177" s="3"/>
      <c r="BF177" s="3">
        <v>0</v>
      </c>
      <c r="BG177" s="3"/>
      <c r="BH177" s="3"/>
      <c r="BI177" s="3"/>
      <c r="BJ177" s="3"/>
      <c r="BK177" s="3">
        <v>47576.32</v>
      </c>
      <c r="BL177" s="3"/>
      <c r="BM177" s="3"/>
      <c r="BN177" s="3">
        <v>9730433.8699999992</v>
      </c>
      <c r="BO177" s="3">
        <v>2791667.67</v>
      </c>
      <c r="BP177" s="3"/>
      <c r="BQ177" s="3">
        <v>362.62</v>
      </c>
      <c r="BR177" s="3">
        <v>341000</v>
      </c>
      <c r="BS177" s="3"/>
      <c r="BT177" s="3"/>
      <c r="BU177" s="3"/>
      <c r="BV177" s="3"/>
      <c r="BW177" s="3"/>
      <c r="BX177" s="3">
        <v>46340.32</v>
      </c>
      <c r="BY177" s="3"/>
      <c r="BZ177" s="3">
        <f t="shared" si="2"/>
        <v>14118500.789999999</v>
      </c>
    </row>
    <row r="178" spans="1:78" x14ac:dyDescent="0.3">
      <c r="A178" s="6">
        <v>376</v>
      </c>
      <c r="B178" s="2" t="s">
        <v>86</v>
      </c>
      <c r="C178" s="3"/>
      <c r="D178" s="3">
        <v>1679672.41</v>
      </c>
      <c r="E178" s="3"/>
      <c r="F178" s="3">
        <v>14035</v>
      </c>
      <c r="G178" s="3">
        <v>29018</v>
      </c>
      <c r="H178" s="3"/>
      <c r="I178" s="3"/>
      <c r="J178" s="3"/>
      <c r="K178" s="3"/>
      <c r="L178" s="3"/>
      <c r="M178" s="3"/>
      <c r="N178" s="3">
        <v>99219.37</v>
      </c>
      <c r="O178" s="3">
        <v>83877.88</v>
      </c>
      <c r="P178" s="3"/>
      <c r="Q178" s="3"/>
      <c r="R178" s="3"/>
      <c r="S178" s="3">
        <v>47341</v>
      </c>
      <c r="T178" s="3"/>
      <c r="U178" s="3"/>
      <c r="V178" s="3"/>
      <c r="W178" s="3"/>
      <c r="X178" s="3">
        <v>127678</v>
      </c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>
        <v>62141.86</v>
      </c>
      <c r="AL178" s="3"/>
      <c r="AM178" s="3"/>
      <c r="AN178" s="3"/>
      <c r="AO178" s="3"/>
      <c r="AP178" s="3"/>
      <c r="AQ178" s="3"/>
      <c r="AR178" s="3"/>
      <c r="AS178" s="3"/>
      <c r="AT178" s="3">
        <v>23233</v>
      </c>
      <c r="AU178" s="3">
        <v>34133</v>
      </c>
      <c r="AV178" s="3"/>
      <c r="AW178" s="3">
        <v>277812</v>
      </c>
      <c r="AX178" s="3">
        <v>7917</v>
      </c>
      <c r="AY178" s="3">
        <v>201739</v>
      </c>
      <c r="AZ178" s="3"/>
      <c r="BA178" s="3"/>
      <c r="BB178" s="3">
        <v>52091.5</v>
      </c>
      <c r="BC178" s="3"/>
      <c r="BD178" s="3"/>
      <c r="BE178" s="3"/>
      <c r="BF178" s="3"/>
      <c r="BG178" s="3"/>
      <c r="BH178" s="3"/>
      <c r="BI178" s="3"/>
      <c r="BJ178" s="3"/>
      <c r="BK178" s="3">
        <v>130014.13</v>
      </c>
      <c r="BL178" s="3"/>
      <c r="BM178" s="3"/>
      <c r="BN178" s="3">
        <v>8591405.6999999993</v>
      </c>
      <c r="BO178" s="3">
        <v>3617571.43</v>
      </c>
      <c r="BP178" s="3"/>
      <c r="BQ178" s="3">
        <v>315.54000000000002</v>
      </c>
      <c r="BR178" s="3">
        <v>297600</v>
      </c>
      <c r="BS178" s="3"/>
      <c r="BT178" s="3"/>
      <c r="BU178" s="3"/>
      <c r="BV178" s="3"/>
      <c r="BW178" s="3"/>
      <c r="BX178" s="3">
        <v>49215.5</v>
      </c>
      <c r="BY178" s="3"/>
      <c r="BZ178" s="3">
        <f t="shared" si="2"/>
        <v>15426031.319999997</v>
      </c>
    </row>
    <row r="179" spans="1:78" x14ac:dyDescent="0.3">
      <c r="A179" s="6">
        <v>377</v>
      </c>
      <c r="B179" s="2" t="s">
        <v>773</v>
      </c>
      <c r="C179" s="3"/>
      <c r="D179" s="3">
        <v>495759.26</v>
      </c>
      <c r="E179" s="3">
        <v>14000</v>
      </c>
      <c r="F179" s="3">
        <v>26653</v>
      </c>
      <c r="G179" s="3">
        <v>30747</v>
      </c>
      <c r="H179" s="3"/>
      <c r="I179" s="3"/>
      <c r="J179" s="3"/>
      <c r="K179" s="3"/>
      <c r="L179" s="3"/>
      <c r="M179" s="3"/>
      <c r="N179" s="3">
        <v>83003.360000000001</v>
      </c>
      <c r="O179" s="3">
        <v>12945.18</v>
      </c>
      <c r="P179" s="3"/>
      <c r="Q179" s="3"/>
      <c r="R179" s="3"/>
      <c r="S179" s="3">
        <v>55000</v>
      </c>
      <c r="T179" s="3"/>
      <c r="U179" s="3">
        <v>105199.69</v>
      </c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>
        <v>80000</v>
      </c>
      <c r="AI179" s="3"/>
      <c r="AJ179" s="3"/>
      <c r="AK179" s="3">
        <v>55215.519999999997</v>
      </c>
      <c r="AL179" s="3"/>
      <c r="AM179" s="3"/>
      <c r="AN179" s="3"/>
      <c r="AO179" s="3"/>
      <c r="AP179" s="3"/>
      <c r="AQ179" s="3"/>
      <c r="AR179" s="3"/>
      <c r="AS179" s="3"/>
      <c r="AT179" s="3">
        <v>17198.52</v>
      </c>
      <c r="AU179" s="3">
        <v>57763.5</v>
      </c>
      <c r="AV179" s="3"/>
      <c r="AW179" s="3">
        <v>204584.36</v>
      </c>
      <c r="AX179" s="3"/>
      <c r="AY179" s="3">
        <v>125985.37</v>
      </c>
      <c r="AZ179" s="3"/>
      <c r="BA179" s="3"/>
      <c r="BB179" s="3">
        <v>34147.040000000001</v>
      </c>
      <c r="BC179" s="3"/>
      <c r="BD179" s="3"/>
      <c r="BE179" s="3"/>
      <c r="BF179" s="3">
        <v>13070.22</v>
      </c>
      <c r="BG179" s="3"/>
      <c r="BH179" s="3"/>
      <c r="BI179" s="3"/>
      <c r="BJ179" s="3"/>
      <c r="BK179" s="3">
        <v>31655</v>
      </c>
      <c r="BL179" s="3"/>
      <c r="BM179" s="3"/>
      <c r="BN179" s="3">
        <v>6423175.9800000004</v>
      </c>
      <c r="BO179" s="3">
        <v>2556262.08</v>
      </c>
      <c r="BP179" s="3"/>
      <c r="BQ179" s="3">
        <v>159.5</v>
      </c>
      <c r="BR179" s="3">
        <v>227229.54</v>
      </c>
      <c r="BS179" s="3"/>
      <c r="BT179" s="3"/>
      <c r="BU179" s="3"/>
      <c r="BV179" s="3"/>
      <c r="BW179" s="3"/>
      <c r="BX179" s="3">
        <v>31014.12</v>
      </c>
      <c r="BY179" s="3"/>
      <c r="BZ179" s="3">
        <f t="shared" si="2"/>
        <v>10680768.24</v>
      </c>
    </row>
    <row r="180" spans="1:78" x14ac:dyDescent="0.3">
      <c r="A180" s="6">
        <v>378</v>
      </c>
      <c r="B180" s="2" t="s">
        <v>774</v>
      </c>
      <c r="C180" s="3"/>
      <c r="D180" s="3">
        <v>585062.21</v>
      </c>
      <c r="E180" s="3"/>
      <c r="F180" s="3">
        <v>48390</v>
      </c>
      <c r="G180" s="3">
        <v>30228</v>
      </c>
      <c r="H180" s="3"/>
      <c r="I180" s="3"/>
      <c r="J180" s="3"/>
      <c r="K180" s="3"/>
      <c r="L180" s="3"/>
      <c r="M180" s="3"/>
      <c r="N180" s="3">
        <v>69843.91</v>
      </c>
      <c r="O180" s="3">
        <v>19183.91</v>
      </c>
      <c r="P180" s="3"/>
      <c r="Q180" s="3"/>
      <c r="R180" s="3"/>
      <c r="S180" s="3">
        <v>170715</v>
      </c>
      <c r="T180" s="3"/>
      <c r="U180" s="3">
        <v>78427.86</v>
      </c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>
        <v>4304</v>
      </c>
      <c r="AJ180" s="3"/>
      <c r="AK180" s="3">
        <v>61603.1</v>
      </c>
      <c r="AL180" s="3"/>
      <c r="AM180" s="3"/>
      <c r="AN180" s="3"/>
      <c r="AO180" s="3"/>
      <c r="AP180" s="3"/>
      <c r="AQ180" s="3"/>
      <c r="AR180" s="3"/>
      <c r="AS180" s="3"/>
      <c r="AT180" s="3">
        <v>13180.76</v>
      </c>
      <c r="AU180" s="3">
        <v>6338</v>
      </c>
      <c r="AV180" s="3"/>
      <c r="AW180" s="3">
        <v>146453.04999999999</v>
      </c>
      <c r="AX180" s="3"/>
      <c r="AY180" s="3">
        <v>64275</v>
      </c>
      <c r="AZ180" s="3">
        <v>5052.75</v>
      </c>
      <c r="BA180" s="3"/>
      <c r="BB180" s="3">
        <v>14400</v>
      </c>
      <c r="BC180" s="3"/>
      <c r="BD180" s="3"/>
      <c r="BE180" s="3"/>
      <c r="BF180" s="3">
        <v>7408.61</v>
      </c>
      <c r="BG180" s="3"/>
      <c r="BH180" s="3"/>
      <c r="BI180" s="3"/>
      <c r="BJ180" s="3"/>
      <c r="BK180" s="3">
        <v>54535</v>
      </c>
      <c r="BL180" s="3"/>
      <c r="BM180" s="3"/>
      <c r="BN180" s="3">
        <v>6510251</v>
      </c>
      <c r="BO180" s="3">
        <v>1925700</v>
      </c>
      <c r="BP180" s="3"/>
      <c r="BQ180" s="3">
        <v>202.65</v>
      </c>
      <c r="BR180" s="3">
        <v>220100</v>
      </c>
      <c r="BS180" s="3"/>
      <c r="BT180" s="3"/>
      <c r="BU180" s="3"/>
      <c r="BV180" s="3"/>
      <c r="BW180" s="3"/>
      <c r="BX180" s="3">
        <v>27182.39</v>
      </c>
      <c r="BY180" s="3"/>
      <c r="BZ180" s="3">
        <f t="shared" si="2"/>
        <v>10062837.200000001</v>
      </c>
    </row>
    <row r="181" spans="1:78" x14ac:dyDescent="0.3">
      <c r="A181" s="6">
        <v>379</v>
      </c>
      <c r="B181" s="2" t="s">
        <v>87</v>
      </c>
      <c r="C181" s="3"/>
      <c r="D181" s="3"/>
      <c r="E181" s="3"/>
      <c r="F181" s="3">
        <v>115875</v>
      </c>
      <c r="G181" s="3">
        <v>36496</v>
      </c>
      <c r="H181" s="3"/>
      <c r="I181" s="3"/>
      <c r="J181" s="3"/>
      <c r="K181" s="3"/>
      <c r="L181" s="3"/>
      <c r="M181" s="3"/>
      <c r="N181" s="3"/>
      <c r="O181" s="3"/>
      <c r="P181" s="3">
        <v>12000</v>
      </c>
      <c r="Q181" s="3"/>
      <c r="R181" s="3"/>
      <c r="S181" s="3"/>
      <c r="T181" s="3"/>
      <c r="U181" s="3">
        <v>1202178.3</v>
      </c>
      <c r="V181" s="3"/>
      <c r="W181" s="3"/>
      <c r="X181" s="3"/>
      <c r="Y181" s="3"/>
      <c r="Z181" s="3"/>
      <c r="AA181" s="3"/>
      <c r="AB181" s="3"/>
      <c r="AC181" s="3"/>
      <c r="AD181" s="3">
        <v>13600</v>
      </c>
      <c r="AE181" s="3"/>
      <c r="AF181" s="3"/>
      <c r="AG181" s="3"/>
      <c r="AH181" s="3"/>
      <c r="AI181" s="3"/>
      <c r="AJ181" s="3"/>
      <c r="AK181" s="3">
        <v>258187.15</v>
      </c>
      <c r="AL181" s="3"/>
      <c r="AM181" s="3"/>
      <c r="AN181" s="3"/>
      <c r="AO181" s="3"/>
      <c r="AP181" s="3"/>
      <c r="AQ181" s="3"/>
      <c r="AR181" s="3"/>
      <c r="AS181" s="3"/>
      <c r="AT181" s="3">
        <v>53331.97</v>
      </c>
      <c r="AU181" s="3">
        <v>18991.98</v>
      </c>
      <c r="AV181" s="3">
        <v>8689.2000000000007</v>
      </c>
      <c r="AW181" s="3">
        <v>599141.43000000005</v>
      </c>
      <c r="AX181" s="3">
        <v>3850</v>
      </c>
      <c r="AY181" s="3">
        <v>190811.64</v>
      </c>
      <c r="AZ181" s="3">
        <v>31200</v>
      </c>
      <c r="BA181" s="3"/>
      <c r="BB181" s="3">
        <v>90000</v>
      </c>
      <c r="BC181" s="3"/>
      <c r="BD181" s="3"/>
      <c r="BE181" s="3"/>
      <c r="BF181" s="3"/>
      <c r="BG181" s="3"/>
      <c r="BH181" s="3"/>
      <c r="BI181" s="3"/>
      <c r="BJ181" s="3"/>
      <c r="BK181" s="3">
        <v>25930</v>
      </c>
      <c r="BL181" s="3"/>
      <c r="BM181" s="3">
        <v>11958.07</v>
      </c>
      <c r="BN181" s="3">
        <v>26585740.469999999</v>
      </c>
      <c r="BO181" s="3">
        <v>5347742.13</v>
      </c>
      <c r="BP181" s="3">
        <v>12371.13</v>
      </c>
      <c r="BQ181" s="3">
        <v>632.05999999999995</v>
      </c>
      <c r="BR181" s="3">
        <v>849707.37</v>
      </c>
      <c r="BS181" s="3"/>
      <c r="BT181" s="3"/>
      <c r="BU181" s="3"/>
      <c r="BV181" s="3"/>
      <c r="BW181" s="3"/>
      <c r="BX181" s="3">
        <v>150233.5</v>
      </c>
      <c r="BY181" s="3"/>
      <c r="BZ181" s="3">
        <f t="shared" si="2"/>
        <v>35618667.399999999</v>
      </c>
    </row>
    <row r="182" spans="1:78" x14ac:dyDescent="0.3">
      <c r="A182" s="6">
        <v>380</v>
      </c>
      <c r="B182" s="2" t="s">
        <v>775</v>
      </c>
      <c r="C182" s="3"/>
      <c r="D182" s="3">
        <v>1588.76</v>
      </c>
      <c r="E182" s="3"/>
      <c r="F182" s="3">
        <v>571769.97</v>
      </c>
      <c r="G182" s="3">
        <v>63214</v>
      </c>
      <c r="H182" s="3"/>
      <c r="I182" s="3"/>
      <c r="J182" s="3"/>
      <c r="K182" s="3"/>
      <c r="L182" s="3">
        <v>100000</v>
      </c>
      <c r="M182" s="3"/>
      <c r="N182" s="3"/>
      <c r="O182" s="3"/>
      <c r="P182" s="3"/>
      <c r="Q182" s="3"/>
      <c r="R182" s="3"/>
      <c r="S182" s="3"/>
      <c r="T182" s="3"/>
      <c r="U182" s="3">
        <v>3243585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>
        <v>656548.55000000005</v>
      </c>
      <c r="AL182" s="3"/>
      <c r="AM182" s="3"/>
      <c r="AN182" s="3"/>
      <c r="AO182" s="3"/>
      <c r="AP182" s="3"/>
      <c r="AQ182" s="3"/>
      <c r="AR182" s="3"/>
      <c r="AS182" s="3"/>
      <c r="AT182" s="3">
        <v>89161.33</v>
      </c>
      <c r="AU182" s="3">
        <v>88000</v>
      </c>
      <c r="AV182" s="3">
        <v>29462.76</v>
      </c>
      <c r="AW182" s="3">
        <v>1042702.35</v>
      </c>
      <c r="AX182" s="3">
        <v>1213</v>
      </c>
      <c r="AY182" s="3">
        <v>479205</v>
      </c>
      <c r="AZ182" s="3">
        <v>69264</v>
      </c>
      <c r="BA182" s="3"/>
      <c r="BB182" s="3">
        <v>104000</v>
      </c>
      <c r="BC182" s="3">
        <v>4200</v>
      </c>
      <c r="BD182" s="3"/>
      <c r="BE182" s="3"/>
      <c r="BF182" s="3">
        <v>12100</v>
      </c>
      <c r="BG182" s="3"/>
      <c r="BH182" s="3"/>
      <c r="BI182" s="3"/>
      <c r="BJ182" s="3"/>
      <c r="BK182" s="3">
        <v>95088</v>
      </c>
      <c r="BL182" s="3"/>
      <c r="BM182" s="3">
        <v>22680</v>
      </c>
      <c r="BN182" s="3">
        <v>78887166.189999998</v>
      </c>
      <c r="BO182" s="3">
        <v>15214760.43</v>
      </c>
      <c r="BP182" s="3">
        <v>41237.1</v>
      </c>
      <c r="BQ182" s="3">
        <v>1819.15</v>
      </c>
      <c r="BR182" s="3">
        <v>2435860.15</v>
      </c>
      <c r="BS182" s="3">
        <v>197320</v>
      </c>
      <c r="BT182" s="3"/>
      <c r="BU182" s="3"/>
      <c r="BV182" s="3"/>
      <c r="BW182" s="3"/>
      <c r="BX182" s="3">
        <v>172705.44</v>
      </c>
      <c r="BY182" s="3"/>
      <c r="BZ182" s="3">
        <f t="shared" si="2"/>
        <v>103624651.18000001</v>
      </c>
    </row>
    <row r="183" spans="1:78" x14ac:dyDescent="0.3">
      <c r="A183" s="6">
        <v>381</v>
      </c>
      <c r="B183" s="2" t="s">
        <v>776</v>
      </c>
      <c r="C183" s="3"/>
      <c r="D183" s="3">
        <v>126938.99</v>
      </c>
      <c r="E183" s="3"/>
      <c r="F183" s="3">
        <v>151345</v>
      </c>
      <c r="G183" s="3">
        <v>45662</v>
      </c>
      <c r="H183" s="3"/>
      <c r="I183" s="3"/>
      <c r="J183" s="3"/>
      <c r="K183" s="3"/>
      <c r="L183" s="3"/>
      <c r="M183" s="3"/>
      <c r="N183" s="3">
        <v>72214.289999999994</v>
      </c>
      <c r="O183" s="3">
        <v>11060.71</v>
      </c>
      <c r="P183" s="3"/>
      <c r="Q183" s="3"/>
      <c r="R183" s="3"/>
      <c r="S183" s="3"/>
      <c r="T183" s="3"/>
      <c r="U183" s="3">
        <v>1153856.6499999999</v>
      </c>
      <c r="V183" s="3"/>
      <c r="W183" s="3"/>
      <c r="X183" s="3"/>
      <c r="Y183" s="3"/>
      <c r="Z183" s="3"/>
      <c r="AA183" s="3"/>
      <c r="AB183" s="3"/>
      <c r="AC183" s="3"/>
      <c r="AD183" s="3">
        <v>14000</v>
      </c>
      <c r="AE183" s="3"/>
      <c r="AF183" s="3"/>
      <c r="AG183" s="3"/>
      <c r="AH183" s="3"/>
      <c r="AI183" s="3"/>
      <c r="AJ183" s="3"/>
      <c r="AK183" s="3">
        <v>247117.33</v>
      </c>
      <c r="AL183" s="3"/>
      <c r="AM183" s="3"/>
      <c r="AN183" s="3"/>
      <c r="AO183" s="3"/>
      <c r="AP183" s="3"/>
      <c r="AQ183" s="3"/>
      <c r="AR183" s="3"/>
      <c r="AS183" s="3"/>
      <c r="AT183" s="3">
        <v>54088.71</v>
      </c>
      <c r="AU183" s="3">
        <v>54920</v>
      </c>
      <c r="AV183" s="3">
        <v>1103.51</v>
      </c>
      <c r="AW183" s="3">
        <v>644055.56000000006</v>
      </c>
      <c r="AX183" s="3"/>
      <c r="AY183" s="3">
        <v>239473</v>
      </c>
      <c r="AZ183" s="3">
        <v>27976.27</v>
      </c>
      <c r="BA183" s="3">
        <v>15825</v>
      </c>
      <c r="BB183" s="3">
        <v>180506.03</v>
      </c>
      <c r="BC183" s="3">
        <v>8400</v>
      </c>
      <c r="BD183" s="3"/>
      <c r="BE183" s="3"/>
      <c r="BF183" s="3"/>
      <c r="BG183" s="3">
        <v>20054.36</v>
      </c>
      <c r="BH183" s="3"/>
      <c r="BI183" s="3"/>
      <c r="BJ183" s="3"/>
      <c r="BK183" s="3">
        <v>11589</v>
      </c>
      <c r="BL183" s="3"/>
      <c r="BM183" s="3">
        <v>3115</v>
      </c>
      <c r="BN183" s="3">
        <v>37314102.630000003</v>
      </c>
      <c r="BO183" s="3">
        <v>5948049.2000000002</v>
      </c>
      <c r="BP183" s="3">
        <v>12371.13</v>
      </c>
      <c r="BQ183" s="3">
        <v>1295.46</v>
      </c>
      <c r="BR183" s="3">
        <v>1202892</v>
      </c>
      <c r="BS183" s="3"/>
      <c r="BT183" s="3"/>
      <c r="BU183" s="3"/>
      <c r="BV183" s="3"/>
      <c r="BW183" s="3"/>
      <c r="BX183" s="3">
        <v>81530</v>
      </c>
      <c r="BY183" s="3"/>
      <c r="BZ183" s="3">
        <f t="shared" si="2"/>
        <v>47643541.830000006</v>
      </c>
    </row>
    <row r="184" spans="1:78" x14ac:dyDescent="0.3">
      <c r="A184" s="6">
        <v>382</v>
      </c>
      <c r="B184" s="2" t="s">
        <v>777</v>
      </c>
      <c r="C184" s="3"/>
      <c r="D184" s="3">
        <v>23706.54</v>
      </c>
      <c r="E184" s="3"/>
      <c r="F184" s="3">
        <v>48911.06</v>
      </c>
      <c r="G184" s="3">
        <v>44362</v>
      </c>
      <c r="H184" s="3"/>
      <c r="I184" s="3"/>
      <c r="J184" s="3"/>
      <c r="K184" s="3"/>
      <c r="L184" s="3"/>
      <c r="M184" s="3"/>
      <c r="N184" s="3">
        <v>60123.69</v>
      </c>
      <c r="O184" s="3"/>
      <c r="P184" s="3"/>
      <c r="Q184" s="3"/>
      <c r="R184" s="3"/>
      <c r="S184" s="3"/>
      <c r="T184" s="3"/>
      <c r="U184" s="3">
        <v>1030028.78</v>
      </c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>
        <v>225696.67</v>
      </c>
      <c r="AL184" s="3"/>
      <c r="AM184" s="3"/>
      <c r="AN184" s="3"/>
      <c r="AO184" s="3"/>
      <c r="AP184" s="3"/>
      <c r="AQ184" s="3"/>
      <c r="AR184" s="3"/>
      <c r="AS184" s="3"/>
      <c r="AT184" s="3">
        <v>25974.26</v>
      </c>
      <c r="AU184" s="3">
        <v>1525.13</v>
      </c>
      <c r="AV184" s="3"/>
      <c r="AW184" s="3">
        <v>304182.53000000003</v>
      </c>
      <c r="AX184" s="3"/>
      <c r="AY184" s="3">
        <v>86638</v>
      </c>
      <c r="AZ184" s="3">
        <v>9280</v>
      </c>
      <c r="BA184" s="3">
        <v>1643.63</v>
      </c>
      <c r="BB184" s="3">
        <v>74552.09</v>
      </c>
      <c r="BC184" s="3">
        <v>0</v>
      </c>
      <c r="BD184" s="3"/>
      <c r="BE184" s="3"/>
      <c r="BF184" s="3">
        <v>13540.47</v>
      </c>
      <c r="BG184" s="3">
        <v>95918.3</v>
      </c>
      <c r="BH184" s="3"/>
      <c r="BI184" s="3"/>
      <c r="BJ184" s="3"/>
      <c r="BK184" s="3">
        <v>9500</v>
      </c>
      <c r="BL184" s="3"/>
      <c r="BM184" s="3"/>
      <c r="BN184" s="3">
        <v>23567183.789999999</v>
      </c>
      <c r="BO184" s="3">
        <v>2420530.7799999998</v>
      </c>
      <c r="BP184" s="3">
        <v>8247.42</v>
      </c>
      <c r="BQ184" s="3">
        <v>2173.64</v>
      </c>
      <c r="BR184" s="3">
        <v>821989.53</v>
      </c>
      <c r="BS184" s="3"/>
      <c r="BT184" s="3"/>
      <c r="BU184" s="3"/>
      <c r="BV184" s="3"/>
      <c r="BW184" s="3"/>
      <c r="BX184" s="3">
        <v>20740.099999999999</v>
      </c>
      <c r="BY184" s="3"/>
      <c r="BZ184" s="3">
        <f t="shared" si="2"/>
        <v>28896448.410000004</v>
      </c>
    </row>
    <row r="185" spans="1:78" x14ac:dyDescent="0.3">
      <c r="A185" s="6">
        <v>383</v>
      </c>
      <c r="B185" s="2" t="s">
        <v>778</v>
      </c>
      <c r="C185" s="3"/>
      <c r="D185" s="3">
        <v>83940.42</v>
      </c>
      <c r="E185" s="3"/>
      <c r="F185" s="3">
        <v>83061</v>
      </c>
      <c r="G185" s="3">
        <v>41215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>
        <v>842098</v>
      </c>
      <c r="V185" s="3"/>
      <c r="W185" s="3"/>
      <c r="X185" s="3"/>
      <c r="Y185" s="3"/>
      <c r="Z185" s="3"/>
      <c r="AA185" s="3"/>
      <c r="AB185" s="3"/>
      <c r="AC185" s="3"/>
      <c r="AD185" s="3">
        <v>13120</v>
      </c>
      <c r="AE185" s="3"/>
      <c r="AF185" s="3"/>
      <c r="AG185" s="3"/>
      <c r="AH185" s="3"/>
      <c r="AI185" s="3"/>
      <c r="AJ185" s="3"/>
      <c r="AK185" s="3">
        <v>178163.47</v>
      </c>
      <c r="AL185" s="3"/>
      <c r="AM185" s="3"/>
      <c r="AN185" s="3"/>
      <c r="AO185" s="3"/>
      <c r="AP185" s="3"/>
      <c r="AQ185" s="3"/>
      <c r="AR185" s="3"/>
      <c r="AS185" s="3"/>
      <c r="AT185" s="3">
        <v>17470.77</v>
      </c>
      <c r="AU185" s="3">
        <v>11165</v>
      </c>
      <c r="AV185" s="3"/>
      <c r="AW185" s="3">
        <v>221573.92</v>
      </c>
      <c r="AX185" s="3">
        <v>5645.94</v>
      </c>
      <c r="AY185" s="3">
        <v>69728.97</v>
      </c>
      <c r="AZ185" s="3"/>
      <c r="BA185" s="3"/>
      <c r="BB185" s="3">
        <v>50000</v>
      </c>
      <c r="BC185" s="3"/>
      <c r="BD185" s="3"/>
      <c r="BE185" s="3"/>
      <c r="BF185" s="3">
        <v>24841</v>
      </c>
      <c r="BG185" s="3"/>
      <c r="BH185" s="3"/>
      <c r="BI185" s="3"/>
      <c r="BJ185" s="3"/>
      <c r="BK185" s="3">
        <v>2498</v>
      </c>
      <c r="BL185" s="3"/>
      <c r="BM185" s="3">
        <v>1169.94</v>
      </c>
      <c r="BN185" s="3">
        <v>21448440.300000001</v>
      </c>
      <c r="BO185" s="3">
        <v>3269418.97</v>
      </c>
      <c r="BP185" s="3"/>
      <c r="BQ185" s="3">
        <v>567.01</v>
      </c>
      <c r="BR185" s="3">
        <v>721300</v>
      </c>
      <c r="BS185" s="3">
        <v>103901.44</v>
      </c>
      <c r="BT185" s="3">
        <v>43458.239999999998</v>
      </c>
      <c r="BU185" s="3"/>
      <c r="BV185" s="3"/>
      <c r="BW185" s="3"/>
      <c r="BX185" s="3">
        <v>61720.29</v>
      </c>
      <c r="BY185" s="3"/>
      <c r="BZ185" s="3">
        <f t="shared" si="2"/>
        <v>27294497.68</v>
      </c>
    </row>
    <row r="186" spans="1:78" x14ac:dyDescent="0.3">
      <c r="A186" s="6">
        <v>384</v>
      </c>
      <c r="B186" s="2" t="s">
        <v>779</v>
      </c>
      <c r="C186" s="3"/>
      <c r="D186" s="3">
        <v>33984.82</v>
      </c>
      <c r="E186" s="3"/>
      <c r="F186" s="3">
        <v>139701</v>
      </c>
      <c r="G186" s="3">
        <v>48324</v>
      </c>
      <c r="H186" s="3"/>
      <c r="I186" s="3"/>
      <c r="J186" s="3"/>
      <c r="K186" s="3"/>
      <c r="L186" s="3"/>
      <c r="M186" s="3"/>
      <c r="N186" s="3">
        <v>82449</v>
      </c>
      <c r="O186" s="3">
        <v>14196.64</v>
      </c>
      <c r="P186" s="3"/>
      <c r="Q186" s="3">
        <v>27999.97</v>
      </c>
      <c r="R186" s="3"/>
      <c r="S186" s="3">
        <v>3826</v>
      </c>
      <c r="T186" s="3"/>
      <c r="U186" s="3">
        <v>1088850.69</v>
      </c>
      <c r="V186" s="3"/>
      <c r="W186" s="3"/>
      <c r="X186" s="3">
        <v>28692</v>
      </c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>
        <v>43037</v>
      </c>
      <c r="AJ186" s="3"/>
      <c r="AK186" s="3">
        <v>213341.05</v>
      </c>
      <c r="AL186" s="3"/>
      <c r="AM186" s="3"/>
      <c r="AN186" s="3"/>
      <c r="AO186" s="3"/>
      <c r="AP186" s="3"/>
      <c r="AQ186" s="3"/>
      <c r="AR186" s="3"/>
      <c r="AS186" s="3"/>
      <c r="AT186" s="3">
        <v>22745.66</v>
      </c>
      <c r="AU186" s="3">
        <v>10901.97</v>
      </c>
      <c r="AV186" s="3">
        <v>1149.6500000000001</v>
      </c>
      <c r="AW186" s="3">
        <v>269221.69</v>
      </c>
      <c r="AX186" s="3"/>
      <c r="AY186" s="3">
        <v>96652.45</v>
      </c>
      <c r="AZ186" s="3"/>
      <c r="BA186" s="3">
        <v>18845</v>
      </c>
      <c r="BB186" s="3">
        <v>35679.26</v>
      </c>
      <c r="BC186" s="3"/>
      <c r="BD186" s="3"/>
      <c r="BE186" s="3"/>
      <c r="BF186" s="3">
        <v>1670.79</v>
      </c>
      <c r="BG186" s="3"/>
      <c r="BH186" s="3"/>
      <c r="BI186" s="3"/>
      <c r="BJ186" s="3"/>
      <c r="BK186" s="3">
        <v>8194.31</v>
      </c>
      <c r="BL186" s="3"/>
      <c r="BM186" s="3"/>
      <c r="BN186" s="3">
        <v>28222563.079999998</v>
      </c>
      <c r="BO186" s="3">
        <v>4734424.25</v>
      </c>
      <c r="BP186" s="3"/>
      <c r="BQ186" s="3">
        <v>735.1</v>
      </c>
      <c r="BR186" s="3">
        <v>912947.83</v>
      </c>
      <c r="BS186" s="3"/>
      <c r="BT186" s="3"/>
      <c r="BU186" s="3"/>
      <c r="BV186" s="3"/>
      <c r="BW186" s="3"/>
      <c r="BX186" s="3">
        <v>81185.83</v>
      </c>
      <c r="BY186" s="3"/>
      <c r="BZ186" s="3">
        <f t="shared" si="2"/>
        <v>36141319.039999999</v>
      </c>
    </row>
    <row r="187" spans="1:78" x14ac:dyDescent="0.3">
      <c r="A187" s="6">
        <v>385</v>
      </c>
      <c r="B187" s="2" t="s">
        <v>780</v>
      </c>
      <c r="C187" s="3"/>
      <c r="D187" s="3">
        <v>128820.68</v>
      </c>
      <c r="E187" s="3"/>
      <c r="F187" s="3">
        <v>172477</v>
      </c>
      <c r="G187" s="3">
        <v>39928</v>
      </c>
      <c r="H187" s="3"/>
      <c r="I187" s="3"/>
      <c r="J187" s="3">
        <v>2000</v>
      </c>
      <c r="K187" s="3"/>
      <c r="L187" s="3"/>
      <c r="M187" s="3"/>
      <c r="N187" s="3">
        <v>0</v>
      </c>
      <c r="O187" s="3">
        <v>0</v>
      </c>
      <c r="P187" s="3"/>
      <c r="Q187" s="3"/>
      <c r="R187" s="3"/>
      <c r="S187" s="3">
        <v>12911</v>
      </c>
      <c r="T187" s="3"/>
      <c r="U187" s="3">
        <v>997993.85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>
        <v>18650</v>
      </c>
      <c r="AJ187" s="3"/>
      <c r="AK187" s="3">
        <v>189532.45</v>
      </c>
      <c r="AL187" s="3"/>
      <c r="AM187" s="3"/>
      <c r="AN187" s="3"/>
      <c r="AO187" s="3"/>
      <c r="AP187" s="3"/>
      <c r="AQ187" s="3">
        <v>477412.81</v>
      </c>
      <c r="AR187" s="3"/>
      <c r="AS187" s="3"/>
      <c r="AT187" s="3">
        <v>49446.21</v>
      </c>
      <c r="AU187" s="3">
        <v>270512</v>
      </c>
      <c r="AV187" s="3">
        <v>1210.95</v>
      </c>
      <c r="AW187" s="3">
        <v>569878.77</v>
      </c>
      <c r="AX187" s="3">
        <v>47075.7</v>
      </c>
      <c r="AY187" s="3">
        <v>298300</v>
      </c>
      <c r="AZ187" s="3">
        <v>119146.49</v>
      </c>
      <c r="BA187" s="3">
        <v>15390</v>
      </c>
      <c r="BB187" s="3">
        <v>132582.35</v>
      </c>
      <c r="BC187" s="3"/>
      <c r="BD187" s="3"/>
      <c r="BE187" s="3"/>
      <c r="BF187" s="3">
        <v>7167.97</v>
      </c>
      <c r="BG187" s="3"/>
      <c r="BH187" s="3"/>
      <c r="BI187" s="3"/>
      <c r="BJ187" s="3"/>
      <c r="BK187" s="3">
        <v>138681.60000000001</v>
      </c>
      <c r="BL187" s="3"/>
      <c r="BM187" s="3">
        <v>9724.31</v>
      </c>
      <c r="BN187" s="3">
        <v>19365749.539999999</v>
      </c>
      <c r="BO187" s="3">
        <v>7867015.1799999997</v>
      </c>
      <c r="BP187" s="3">
        <v>12371.13</v>
      </c>
      <c r="BQ187" s="3">
        <v>668.85</v>
      </c>
      <c r="BR187" s="3">
        <v>643560</v>
      </c>
      <c r="BS187" s="3">
        <v>32400</v>
      </c>
      <c r="BT187" s="3"/>
      <c r="BU187" s="3"/>
      <c r="BV187" s="3"/>
      <c r="BW187" s="3"/>
      <c r="BX187" s="3">
        <v>66863.61</v>
      </c>
      <c r="BY187" s="3"/>
      <c r="BZ187" s="3">
        <f t="shared" si="2"/>
        <v>31687470.449999999</v>
      </c>
    </row>
    <row r="188" spans="1:78" x14ac:dyDescent="0.3">
      <c r="A188" s="6">
        <v>386</v>
      </c>
      <c r="B188" s="2" t="s">
        <v>781</v>
      </c>
      <c r="C188" s="3"/>
      <c r="D188" s="3">
        <v>1425110.17</v>
      </c>
      <c r="E188" s="3"/>
      <c r="F188" s="3">
        <v>44373</v>
      </c>
      <c r="G188" s="3">
        <v>32867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>
        <v>106159</v>
      </c>
      <c r="T188" s="3"/>
      <c r="U188" s="3">
        <v>111897</v>
      </c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>
        <v>111658.57</v>
      </c>
      <c r="AL188" s="3"/>
      <c r="AM188" s="3"/>
      <c r="AN188" s="3"/>
      <c r="AO188" s="3"/>
      <c r="AP188" s="3"/>
      <c r="AQ188" s="3"/>
      <c r="AR188" s="3"/>
      <c r="AS188" s="3"/>
      <c r="AT188" s="3">
        <v>35958</v>
      </c>
      <c r="AU188" s="3">
        <v>231797.15</v>
      </c>
      <c r="AV188" s="3"/>
      <c r="AW188" s="3">
        <v>407314.88</v>
      </c>
      <c r="AX188" s="3"/>
      <c r="AY188" s="3">
        <v>329092.47999999998</v>
      </c>
      <c r="AZ188" s="3"/>
      <c r="BA188" s="3">
        <v>40480</v>
      </c>
      <c r="BB188" s="3">
        <v>135000</v>
      </c>
      <c r="BC188" s="3"/>
      <c r="BD188" s="3"/>
      <c r="BE188" s="3"/>
      <c r="BF188" s="3">
        <v>0</v>
      </c>
      <c r="BG188" s="3"/>
      <c r="BH188" s="3"/>
      <c r="BI188" s="3"/>
      <c r="BJ188" s="3"/>
      <c r="BK188" s="3">
        <v>359549.1</v>
      </c>
      <c r="BL188" s="3"/>
      <c r="BM188" s="3"/>
      <c r="BN188" s="3">
        <v>11917975</v>
      </c>
      <c r="BO188" s="3">
        <v>5942914.0700000003</v>
      </c>
      <c r="BP188" s="3">
        <v>8247.42</v>
      </c>
      <c r="BQ188" s="3">
        <v>492.87</v>
      </c>
      <c r="BR188" s="3">
        <v>414780</v>
      </c>
      <c r="BS188" s="3">
        <v>63180</v>
      </c>
      <c r="BT188" s="3"/>
      <c r="BU188" s="3">
        <v>25920</v>
      </c>
      <c r="BV188" s="3"/>
      <c r="BW188" s="3"/>
      <c r="BX188" s="3">
        <v>38684.699999999997</v>
      </c>
      <c r="BY188" s="3"/>
      <c r="BZ188" s="3">
        <f t="shared" si="2"/>
        <v>21783450.410000004</v>
      </c>
    </row>
    <row r="189" spans="1:78" x14ac:dyDescent="0.3">
      <c r="A189" s="6">
        <v>387</v>
      </c>
      <c r="B189" s="2" t="s">
        <v>782</v>
      </c>
      <c r="C189" s="3"/>
      <c r="D189" s="3">
        <v>1004528.06</v>
      </c>
      <c r="E189" s="3">
        <v>7000</v>
      </c>
      <c r="F189" s="3">
        <v>19972</v>
      </c>
      <c r="G189" s="3">
        <v>27863</v>
      </c>
      <c r="H189" s="3"/>
      <c r="I189" s="3"/>
      <c r="J189" s="3"/>
      <c r="K189" s="3"/>
      <c r="L189" s="3"/>
      <c r="M189" s="3"/>
      <c r="N189" s="3">
        <v>53446.77</v>
      </c>
      <c r="O189" s="3">
        <v>39180.81</v>
      </c>
      <c r="P189" s="3"/>
      <c r="Q189" s="3"/>
      <c r="R189" s="3"/>
      <c r="S189" s="3">
        <v>84640</v>
      </c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>
        <v>29085.98</v>
      </c>
      <c r="AL189" s="3"/>
      <c r="AM189" s="3"/>
      <c r="AN189" s="3"/>
      <c r="AO189" s="3"/>
      <c r="AP189" s="3"/>
      <c r="AQ189" s="3"/>
      <c r="AR189" s="3"/>
      <c r="AS189" s="3"/>
      <c r="AT189" s="3">
        <v>10805.06</v>
      </c>
      <c r="AU189" s="3">
        <v>9792.98</v>
      </c>
      <c r="AV189" s="3">
        <v>936.15</v>
      </c>
      <c r="AW189" s="3">
        <v>133043.24</v>
      </c>
      <c r="AX189" s="3"/>
      <c r="AY189" s="3">
        <v>66479</v>
      </c>
      <c r="AZ189" s="3"/>
      <c r="BA189" s="3">
        <v>1120</v>
      </c>
      <c r="BB189" s="3">
        <v>38562</v>
      </c>
      <c r="BC189" s="3"/>
      <c r="BD189" s="3"/>
      <c r="BE189" s="3"/>
      <c r="BF189" s="3"/>
      <c r="BG189" s="3"/>
      <c r="BH189" s="3"/>
      <c r="BI189" s="3"/>
      <c r="BJ189" s="3"/>
      <c r="BK189" s="3">
        <v>39298.22</v>
      </c>
      <c r="BL189" s="3"/>
      <c r="BM189" s="3"/>
      <c r="BN189" s="3">
        <v>4137024.41</v>
      </c>
      <c r="BO189" s="3">
        <v>2233569.0099999998</v>
      </c>
      <c r="BP189" s="3"/>
      <c r="BQ189" s="3">
        <v>186.23</v>
      </c>
      <c r="BR189" s="3">
        <v>144480</v>
      </c>
      <c r="BS189" s="3"/>
      <c r="BT189" s="3"/>
      <c r="BU189" s="3"/>
      <c r="BV189" s="3"/>
      <c r="BW189" s="3"/>
      <c r="BX189" s="3">
        <v>13482.54</v>
      </c>
      <c r="BY189" s="3"/>
      <c r="BZ189" s="3">
        <f t="shared" si="2"/>
        <v>8094495.46</v>
      </c>
    </row>
    <row r="190" spans="1:78" x14ac:dyDescent="0.3">
      <c r="A190" s="6">
        <v>388</v>
      </c>
      <c r="B190" s="2" t="s">
        <v>783</v>
      </c>
      <c r="C190" s="3"/>
      <c r="D190" s="3">
        <v>831643.79</v>
      </c>
      <c r="E190" s="3"/>
      <c r="F190" s="3">
        <v>32868</v>
      </c>
      <c r="G190" s="3">
        <v>29436</v>
      </c>
      <c r="H190" s="3"/>
      <c r="I190" s="3"/>
      <c r="J190" s="3"/>
      <c r="K190" s="3"/>
      <c r="L190" s="3"/>
      <c r="M190" s="3"/>
      <c r="N190" s="3">
        <v>53161.11</v>
      </c>
      <c r="O190" s="3">
        <v>28217.07</v>
      </c>
      <c r="P190" s="3"/>
      <c r="Q190" s="3"/>
      <c r="R190" s="3"/>
      <c r="S190" s="3"/>
      <c r="T190" s="3"/>
      <c r="U190" s="3">
        <v>182192</v>
      </c>
      <c r="V190" s="3"/>
      <c r="W190" s="3"/>
      <c r="X190" s="3">
        <v>73163</v>
      </c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>
        <v>69795.33</v>
      </c>
      <c r="AL190" s="3"/>
      <c r="AM190" s="3"/>
      <c r="AN190" s="3"/>
      <c r="AO190" s="3"/>
      <c r="AP190" s="3"/>
      <c r="AQ190" s="3"/>
      <c r="AR190" s="3"/>
      <c r="AS190" s="3"/>
      <c r="AT190" s="3">
        <v>28406.23</v>
      </c>
      <c r="AU190" s="3">
        <v>117060.49</v>
      </c>
      <c r="AV190" s="3">
        <v>252.06</v>
      </c>
      <c r="AW190" s="3">
        <v>347481.86</v>
      </c>
      <c r="AX190" s="3"/>
      <c r="AY190" s="3">
        <v>192248</v>
      </c>
      <c r="AZ190" s="3">
        <v>49994.06</v>
      </c>
      <c r="BA190" s="3"/>
      <c r="BB190" s="3">
        <v>65888</v>
      </c>
      <c r="BC190" s="3"/>
      <c r="BD190" s="3"/>
      <c r="BE190" s="3"/>
      <c r="BF190" s="3">
        <v>9254.48</v>
      </c>
      <c r="BG190" s="3">
        <v>48253.04</v>
      </c>
      <c r="BH190" s="3"/>
      <c r="BI190" s="3"/>
      <c r="BJ190" s="3"/>
      <c r="BK190" s="3">
        <v>139650</v>
      </c>
      <c r="BL190" s="3"/>
      <c r="BM190" s="3">
        <v>445</v>
      </c>
      <c r="BN190" s="3">
        <v>8107294.21</v>
      </c>
      <c r="BO190" s="3">
        <v>4723940.5</v>
      </c>
      <c r="BP190" s="3"/>
      <c r="BQ190" s="3">
        <v>426.71</v>
      </c>
      <c r="BR190" s="3">
        <v>299150</v>
      </c>
      <c r="BS190" s="3">
        <v>30780</v>
      </c>
      <c r="BT190" s="3"/>
      <c r="BU190" s="3"/>
      <c r="BV190" s="3"/>
      <c r="BW190" s="3"/>
      <c r="BX190" s="3">
        <v>63383.58</v>
      </c>
      <c r="BY190" s="3"/>
      <c r="BZ190" s="3">
        <f t="shared" si="2"/>
        <v>15524384.520000001</v>
      </c>
    </row>
    <row r="191" spans="1:78" x14ac:dyDescent="0.3">
      <c r="A191" s="6">
        <v>389</v>
      </c>
      <c r="B191" s="2" t="s">
        <v>784</v>
      </c>
      <c r="C191" s="3"/>
      <c r="D191" s="3">
        <v>828690.55</v>
      </c>
      <c r="E191" s="3">
        <v>2000</v>
      </c>
      <c r="F191" s="3">
        <v>35755</v>
      </c>
      <c r="G191" s="3">
        <v>23918</v>
      </c>
      <c r="H191" s="3"/>
      <c r="I191" s="3"/>
      <c r="J191" s="3"/>
      <c r="K191" s="3"/>
      <c r="L191" s="3"/>
      <c r="M191" s="3"/>
      <c r="N191" s="3">
        <v>41450.230000000003</v>
      </c>
      <c r="O191" s="3">
        <v>51562.18</v>
      </c>
      <c r="P191" s="3"/>
      <c r="Q191" s="3">
        <v>14000</v>
      </c>
      <c r="R191" s="3"/>
      <c r="S191" s="3">
        <v>87036.42</v>
      </c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>
        <v>80000</v>
      </c>
      <c r="AI191" s="3"/>
      <c r="AJ191" s="3"/>
      <c r="AK191" s="3">
        <v>29948.639999999999</v>
      </c>
      <c r="AL191" s="3"/>
      <c r="AM191" s="3"/>
      <c r="AN191" s="3"/>
      <c r="AO191" s="3"/>
      <c r="AP191" s="3"/>
      <c r="AQ191" s="3"/>
      <c r="AR191" s="3"/>
      <c r="AS191" s="3"/>
      <c r="AT191" s="3">
        <v>1288.9000000000001</v>
      </c>
      <c r="AU191" s="3">
        <v>39995.82</v>
      </c>
      <c r="AV191" s="3"/>
      <c r="AW191" s="3">
        <v>31520.32</v>
      </c>
      <c r="AX191" s="3"/>
      <c r="AY191" s="3">
        <v>81761</v>
      </c>
      <c r="AZ191" s="3"/>
      <c r="BA191" s="3"/>
      <c r="BB191" s="3">
        <v>25200</v>
      </c>
      <c r="BC191" s="3"/>
      <c r="BD191" s="3"/>
      <c r="BE191" s="3"/>
      <c r="BF191" s="3"/>
      <c r="BG191" s="3"/>
      <c r="BH191" s="3"/>
      <c r="BI191" s="3"/>
      <c r="BJ191" s="3"/>
      <c r="BK191" s="3">
        <v>18692.810000000001</v>
      </c>
      <c r="BL191" s="3"/>
      <c r="BM191" s="3"/>
      <c r="BN191" s="3">
        <v>3835504.03</v>
      </c>
      <c r="BO191" s="3">
        <v>1183758.18</v>
      </c>
      <c r="BP191" s="3"/>
      <c r="BQ191" s="3">
        <v>91.43</v>
      </c>
      <c r="BR191" s="3">
        <v>137020</v>
      </c>
      <c r="BS191" s="3"/>
      <c r="BT191" s="3"/>
      <c r="BU191" s="3"/>
      <c r="BV191" s="3"/>
      <c r="BW191" s="3"/>
      <c r="BX191" s="3">
        <v>720</v>
      </c>
      <c r="BY191" s="3"/>
      <c r="BZ191" s="3">
        <f t="shared" si="2"/>
        <v>6549913.5099999998</v>
      </c>
    </row>
    <row r="192" spans="1:78" x14ac:dyDescent="0.3">
      <c r="A192" s="6">
        <v>390</v>
      </c>
      <c r="B192" s="2" t="s">
        <v>785</v>
      </c>
      <c r="C192" s="3"/>
      <c r="D192" s="3">
        <v>1108496.8</v>
      </c>
      <c r="E192" s="3"/>
      <c r="F192" s="3">
        <v>13122</v>
      </c>
      <c r="G192" s="3">
        <v>24515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>
        <v>53553.24</v>
      </c>
      <c r="T192" s="3"/>
      <c r="U192" s="3"/>
      <c r="V192" s="3"/>
      <c r="W192" s="3"/>
      <c r="X192" s="3">
        <v>52606.01</v>
      </c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>
        <v>34989.94</v>
      </c>
      <c r="AL192" s="3"/>
      <c r="AM192" s="3"/>
      <c r="AN192" s="3"/>
      <c r="AO192" s="3"/>
      <c r="AP192" s="3"/>
      <c r="AQ192" s="3"/>
      <c r="AR192" s="3"/>
      <c r="AS192" s="3"/>
      <c r="AT192" s="3">
        <v>10610.11</v>
      </c>
      <c r="AU192" s="3">
        <v>36164.629999999997</v>
      </c>
      <c r="AV192" s="3">
        <v>738.6</v>
      </c>
      <c r="AW192" s="3">
        <v>131435.4</v>
      </c>
      <c r="AX192" s="3">
        <v>4628.3999999999996</v>
      </c>
      <c r="AY192" s="3">
        <v>101954</v>
      </c>
      <c r="AZ192" s="3"/>
      <c r="BA192" s="3"/>
      <c r="BB192" s="3">
        <v>24000</v>
      </c>
      <c r="BC192" s="3"/>
      <c r="BD192" s="3"/>
      <c r="BE192" s="3"/>
      <c r="BF192" s="3">
        <v>420.03</v>
      </c>
      <c r="BG192" s="3">
        <v>17423.48</v>
      </c>
      <c r="BH192" s="3"/>
      <c r="BI192" s="3"/>
      <c r="BJ192" s="3"/>
      <c r="BK192" s="3">
        <v>36000</v>
      </c>
      <c r="BL192" s="3"/>
      <c r="BM192" s="3"/>
      <c r="BN192" s="3">
        <v>4163684</v>
      </c>
      <c r="BO192" s="3">
        <v>2167627.59</v>
      </c>
      <c r="BP192" s="3"/>
      <c r="BQ192" s="3">
        <v>250.67</v>
      </c>
      <c r="BR192" s="3">
        <v>143530</v>
      </c>
      <c r="BS192" s="3"/>
      <c r="BT192" s="3"/>
      <c r="BU192" s="3"/>
      <c r="BV192" s="3"/>
      <c r="BW192" s="3"/>
      <c r="BX192" s="3">
        <v>14972.4</v>
      </c>
      <c r="BY192" s="3"/>
      <c r="BZ192" s="3">
        <f t="shared" si="2"/>
        <v>8140722.2999999998</v>
      </c>
    </row>
    <row r="193" spans="1:78" x14ac:dyDescent="0.3">
      <c r="A193" s="6">
        <v>391</v>
      </c>
      <c r="B193" s="2" t="s">
        <v>786</v>
      </c>
      <c r="C193" s="3"/>
      <c r="D193" s="3">
        <v>1248274.6200000001</v>
      </c>
      <c r="E193" s="3"/>
      <c r="F193" s="3">
        <v>11715</v>
      </c>
      <c r="G193" s="3">
        <v>31192</v>
      </c>
      <c r="H193" s="3"/>
      <c r="I193" s="3"/>
      <c r="J193" s="3"/>
      <c r="K193" s="3"/>
      <c r="L193" s="3"/>
      <c r="M193" s="3"/>
      <c r="N193" s="3">
        <v>56651.29</v>
      </c>
      <c r="O193" s="3">
        <v>59764.39</v>
      </c>
      <c r="P193" s="3"/>
      <c r="Q193" s="3"/>
      <c r="R193" s="3"/>
      <c r="S193" s="3">
        <v>51645</v>
      </c>
      <c r="T193" s="3"/>
      <c r="U193" s="3"/>
      <c r="V193" s="3"/>
      <c r="W193" s="3"/>
      <c r="X193" s="3">
        <v>70294</v>
      </c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>
        <v>41699.69</v>
      </c>
      <c r="AL193" s="3"/>
      <c r="AM193" s="3"/>
      <c r="AN193" s="3"/>
      <c r="AO193" s="3"/>
      <c r="AP193" s="3"/>
      <c r="AQ193" s="3"/>
      <c r="AR193" s="3"/>
      <c r="AS193" s="3"/>
      <c r="AT193" s="3">
        <v>16961.64</v>
      </c>
      <c r="AU193" s="3">
        <v>25118.5</v>
      </c>
      <c r="AV193" s="3">
        <v>1226.32</v>
      </c>
      <c r="AW193" s="3">
        <v>214355.45</v>
      </c>
      <c r="AX193" s="3">
        <v>9744</v>
      </c>
      <c r="AY193" s="3">
        <v>216936.8</v>
      </c>
      <c r="AZ193" s="3">
        <v>0</v>
      </c>
      <c r="BA193" s="3"/>
      <c r="BB193" s="3">
        <v>52324.87</v>
      </c>
      <c r="BC193" s="3"/>
      <c r="BD193" s="3"/>
      <c r="BE193" s="3"/>
      <c r="BF193" s="3">
        <v>292.39999999999998</v>
      </c>
      <c r="BG193" s="3">
        <v>17589.990000000002</v>
      </c>
      <c r="BH193" s="3"/>
      <c r="BI193" s="3"/>
      <c r="BJ193" s="3"/>
      <c r="BK193" s="3">
        <v>88000</v>
      </c>
      <c r="BL193" s="3"/>
      <c r="BM193" s="3"/>
      <c r="BN193" s="3">
        <v>8665103.5099999998</v>
      </c>
      <c r="BO193" s="3">
        <v>3614789.4</v>
      </c>
      <c r="BP193" s="3"/>
      <c r="BQ193" s="3">
        <v>319.48</v>
      </c>
      <c r="BR193" s="3">
        <v>290790</v>
      </c>
      <c r="BS193" s="3"/>
      <c r="BT193" s="3"/>
      <c r="BU193" s="3"/>
      <c r="BV193" s="3"/>
      <c r="BW193" s="3"/>
      <c r="BX193" s="3">
        <v>30720.6</v>
      </c>
      <c r="BY193" s="3"/>
      <c r="BZ193" s="3">
        <f t="shared" si="2"/>
        <v>14815508.949999999</v>
      </c>
    </row>
    <row r="194" spans="1:78" x14ac:dyDescent="0.3">
      <c r="A194" s="6">
        <v>392</v>
      </c>
      <c r="B194" s="2" t="s">
        <v>787</v>
      </c>
      <c r="C194" s="3"/>
      <c r="D194" s="3">
        <v>101440.29</v>
      </c>
      <c r="E194" s="3"/>
      <c r="F194" s="3">
        <v>20676</v>
      </c>
      <c r="G194" s="3">
        <v>28363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>
        <v>111423.45</v>
      </c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>
        <v>31381.85</v>
      </c>
      <c r="AL194" s="3"/>
      <c r="AM194" s="3"/>
      <c r="AN194" s="3"/>
      <c r="AO194" s="3"/>
      <c r="AP194" s="3"/>
      <c r="AQ194" s="3"/>
      <c r="AR194" s="3"/>
      <c r="AS194" s="3"/>
      <c r="AT194" s="3">
        <v>15149.82</v>
      </c>
      <c r="AU194" s="3">
        <v>22167</v>
      </c>
      <c r="AV194" s="3"/>
      <c r="AW194" s="3">
        <v>184899.09</v>
      </c>
      <c r="AX194" s="3"/>
      <c r="AY194" s="3">
        <v>123878</v>
      </c>
      <c r="AZ194" s="3"/>
      <c r="BA194" s="3"/>
      <c r="BB194" s="3">
        <v>34000</v>
      </c>
      <c r="BC194" s="3"/>
      <c r="BD194" s="3"/>
      <c r="BE194" s="3"/>
      <c r="BF194" s="3">
        <v>0</v>
      </c>
      <c r="BG194" s="3"/>
      <c r="BH194" s="3"/>
      <c r="BI194" s="3"/>
      <c r="BJ194" s="3"/>
      <c r="BK194" s="3">
        <v>94600</v>
      </c>
      <c r="BL194" s="3"/>
      <c r="BM194" s="3">
        <v>2025</v>
      </c>
      <c r="BN194" s="3">
        <v>3979974</v>
      </c>
      <c r="BO194" s="3">
        <v>2108921.29</v>
      </c>
      <c r="BP194" s="3"/>
      <c r="BQ194" s="3">
        <v>95.12</v>
      </c>
      <c r="BR194" s="3">
        <v>144150</v>
      </c>
      <c r="BS194" s="3"/>
      <c r="BT194" s="3"/>
      <c r="BU194" s="3"/>
      <c r="BV194" s="3"/>
      <c r="BW194" s="3"/>
      <c r="BX194" s="3">
        <v>12933</v>
      </c>
      <c r="BY194" s="3"/>
      <c r="BZ194" s="3">
        <f t="shared" si="2"/>
        <v>7016076.9100000001</v>
      </c>
    </row>
    <row r="195" spans="1:78" x14ac:dyDescent="0.3">
      <c r="A195" s="6">
        <v>393</v>
      </c>
      <c r="B195" s="2" t="s">
        <v>788</v>
      </c>
      <c r="C195" s="3"/>
      <c r="D195" s="3">
        <v>123535.53</v>
      </c>
      <c r="E195" s="3"/>
      <c r="F195" s="3">
        <v>25515</v>
      </c>
      <c r="G195" s="3">
        <v>27869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>
        <v>62647.45</v>
      </c>
      <c r="T195" s="3"/>
      <c r="U195" s="3">
        <v>48776</v>
      </c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>
        <v>33309.949999999997</v>
      </c>
      <c r="AL195" s="3"/>
      <c r="AM195" s="3"/>
      <c r="AN195" s="3"/>
      <c r="AO195" s="3"/>
      <c r="AP195" s="3"/>
      <c r="AQ195" s="3"/>
      <c r="AR195" s="3"/>
      <c r="AS195" s="3"/>
      <c r="AT195" s="3">
        <v>8432.82</v>
      </c>
      <c r="AU195" s="3">
        <v>24934.43</v>
      </c>
      <c r="AV195" s="3"/>
      <c r="AW195" s="3">
        <v>106240.36</v>
      </c>
      <c r="AX195" s="3"/>
      <c r="AY195" s="3">
        <v>79205.95</v>
      </c>
      <c r="AZ195" s="3"/>
      <c r="BA195" s="3"/>
      <c r="BB195" s="3">
        <v>24000</v>
      </c>
      <c r="BC195" s="3"/>
      <c r="BD195" s="3"/>
      <c r="BE195" s="3"/>
      <c r="BF195" s="3"/>
      <c r="BG195" s="3"/>
      <c r="BH195" s="3"/>
      <c r="BI195" s="3"/>
      <c r="BJ195" s="3"/>
      <c r="BK195" s="3">
        <v>86308.73</v>
      </c>
      <c r="BL195" s="3"/>
      <c r="BM195" s="3"/>
      <c r="BN195" s="3">
        <v>4404473.2300000004</v>
      </c>
      <c r="BO195" s="3">
        <v>1973395.75</v>
      </c>
      <c r="BP195" s="3"/>
      <c r="BQ195" s="3">
        <v>189.15</v>
      </c>
      <c r="BR195" s="3">
        <v>157797.68</v>
      </c>
      <c r="BS195" s="3"/>
      <c r="BT195" s="3"/>
      <c r="BU195" s="3"/>
      <c r="BV195" s="3"/>
      <c r="BW195" s="3"/>
      <c r="BX195" s="3">
        <v>15606.31</v>
      </c>
      <c r="BY195" s="3"/>
      <c r="BZ195" s="3">
        <f t="shared" ref="BZ195:BZ258" si="3">SUM(C195:BY195)</f>
        <v>7202237.3399999999</v>
      </c>
    </row>
    <row r="196" spans="1:78" x14ac:dyDescent="0.3">
      <c r="A196" s="6">
        <v>394</v>
      </c>
      <c r="B196" s="2" t="s">
        <v>88</v>
      </c>
      <c r="C196" s="3"/>
      <c r="D196" s="3">
        <v>297274.15999999997</v>
      </c>
      <c r="E196" s="3"/>
      <c r="F196" s="3">
        <v>27145</v>
      </c>
      <c r="G196" s="3">
        <v>28472</v>
      </c>
      <c r="H196" s="3"/>
      <c r="I196" s="3"/>
      <c r="J196" s="3"/>
      <c r="K196" s="3"/>
      <c r="L196" s="3"/>
      <c r="M196" s="3"/>
      <c r="N196" s="3"/>
      <c r="O196" s="3"/>
      <c r="P196" s="3">
        <v>16000</v>
      </c>
      <c r="Q196" s="3"/>
      <c r="R196" s="3"/>
      <c r="S196" s="3">
        <v>20084</v>
      </c>
      <c r="T196" s="3"/>
      <c r="U196" s="3">
        <v>88944</v>
      </c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>
        <v>31281.57</v>
      </c>
      <c r="AL196" s="3"/>
      <c r="AM196" s="3"/>
      <c r="AN196" s="3"/>
      <c r="AO196" s="3"/>
      <c r="AP196" s="3"/>
      <c r="AQ196" s="3"/>
      <c r="AR196" s="3"/>
      <c r="AS196" s="3"/>
      <c r="AT196" s="3">
        <v>10812.19</v>
      </c>
      <c r="AU196" s="3">
        <v>26537.55</v>
      </c>
      <c r="AV196" s="3"/>
      <c r="AW196" s="3">
        <v>120655.9</v>
      </c>
      <c r="AX196" s="3"/>
      <c r="AY196" s="3">
        <v>62684.480000000003</v>
      </c>
      <c r="AZ196" s="3"/>
      <c r="BA196" s="3"/>
      <c r="BB196" s="3">
        <v>29223.84</v>
      </c>
      <c r="BC196" s="3"/>
      <c r="BD196" s="3"/>
      <c r="BE196" s="3"/>
      <c r="BF196" s="3">
        <v>9365</v>
      </c>
      <c r="BG196" s="3"/>
      <c r="BH196" s="3"/>
      <c r="BI196" s="3"/>
      <c r="BJ196" s="3"/>
      <c r="BK196" s="3">
        <v>253788.15</v>
      </c>
      <c r="BL196" s="3"/>
      <c r="BM196" s="3"/>
      <c r="BN196" s="3">
        <v>3753178.08</v>
      </c>
      <c r="BO196" s="3">
        <v>2154366.5699999998</v>
      </c>
      <c r="BP196" s="3">
        <v>4123.71</v>
      </c>
      <c r="BQ196" s="3">
        <v>133.09</v>
      </c>
      <c r="BR196" s="3">
        <v>133300</v>
      </c>
      <c r="BS196" s="3"/>
      <c r="BT196" s="3"/>
      <c r="BU196" s="3"/>
      <c r="BV196" s="3"/>
      <c r="BW196" s="3"/>
      <c r="BX196" s="3">
        <v>35037.72</v>
      </c>
      <c r="BY196" s="3"/>
      <c r="BZ196" s="3">
        <f t="shared" si="3"/>
        <v>7102407.0099999998</v>
      </c>
    </row>
    <row r="197" spans="1:78" x14ac:dyDescent="0.3">
      <c r="A197" s="6">
        <v>395</v>
      </c>
      <c r="B197" s="2" t="s">
        <v>789</v>
      </c>
      <c r="C197" s="3"/>
      <c r="D197" s="3">
        <v>228789.44</v>
      </c>
      <c r="E197" s="3"/>
      <c r="F197" s="3">
        <v>22843</v>
      </c>
      <c r="G197" s="3">
        <v>29019</v>
      </c>
      <c r="H197" s="3"/>
      <c r="I197" s="3"/>
      <c r="J197" s="3"/>
      <c r="K197" s="3"/>
      <c r="L197" s="3"/>
      <c r="M197" s="3"/>
      <c r="N197" s="3">
        <v>11603.28</v>
      </c>
      <c r="O197" s="3">
        <v>35847.699999999997</v>
      </c>
      <c r="P197" s="3"/>
      <c r="Q197" s="3"/>
      <c r="R197" s="3"/>
      <c r="S197" s="3">
        <v>68860</v>
      </c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>
        <v>25417.45</v>
      </c>
      <c r="AL197" s="3"/>
      <c r="AM197" s="3"/>
      <c r="AN197" s="3"/>
      <c r="AO197" s="3"/>
      <c r="AP197" s="3"/>
      <c r="AQ197" s="3">
        <v>789212</v>
      </c>
      <c r="AR197" s="3"/>
      <c r="AS197" s="3"/>
      <c r="AT197" s="3">
        <v>6956</v>
      </c>
      <c r="AU197" s="3">
        <v>7155</v>
      </c>
      <c r="AV197" s="3"/>
      <c r="AW197" s="3">
        <v>78379</v>
      </c>
      <c r="AX197" s="3"/>
      <c r="AY197" s="3">
        <v>75464</v>
      </c>
      <c r="AZ197" s="3"/>
      <c r="BA197" s="3"/>
      <c r="BB197" s="3">
        <v>10669</v>
      </c>
      <c r="BC197" s="3"/>
      <c r="BD197" s="3"/>
      <c r="BE197" s="3"/>
      <c r="BF197" s="3">
        <v>10903.14</v>
      </c>
      <c r="BG197" s="3">
        <v>57420.28</v>
      </c>
      <c r="BH197" s="3"/>
      <c r="BI197" s="3"/>
      <c r="BJ197" s="3"/>
      <c r="BK197" s="3">
        <v>67293.960000000006</v>
      </c>
      <c r="BL197" s="3"/>
      <c r="BM197" s="3"/>
      <c r="BN197" s="3">
        <v>3157766.02</v>
      </c>
      <c r="BO197" s="3">
        <v>1367158.28</v>
      </c>
      <c r="BP197" s="3">
        <v>4123.71</v>
      </c>
      <c r="BQ197" s="3">
        <v>71.069999999999993</v>
      </c>
      <c r="BR197" s="3">
        <v>123690</v>
      </c>
      <c r="BS197" s="3"/>
      <c r="BT197" s="3"/>
      <c r="BU197" s="3">
        <v>29160</v>
      </c>
      <c r="BV197" s="3"/>
      <c r="BW197" s="3"/>
      <c r="BX197" s="3">
        <v>32716.35</v>
      </c>
      <c r="BY197" s="3"/>
      <c r="BZ197" s="3">
        <f t="shared" si="3"/>
        <v>6240517.6799999997</v>
      </c>
    </row>
    <row r="198" spans="1:78" x14ac:dyDescent="0.3">
      <c r="A198" s="6">
        <v>396</v>
      </c>
      <c r="B198" s="2" t="s">
        <v>790</v>
      </c>
      <c r="C198" s="3"/>
      <c r="D198" s="3">
        <v>429234.81</v>
      </c>
      <c r="E198" s="3"/>
      <c r="F198" s="3">
        <v>22405</v>
      </c>
      <c r="G198" s="3">
        <v>28961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>
        <v>197970</v>
      </c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>
        <v>37810.03</v>
      </c>
      <c r="AL198" s="3"/>
      <c r="AM198" s="3"/>
      <c r="AN198" s="3"/>
      <c r="AO198" s="3"/>
      <c r="AP198" s="3"/>
      <c r="AQ198" s="3"/>
      <c r="AR198" s="3"/>
      <c r="AS198" s="3"/>
      <c r="AT198" s="3">
        <v>7280.39</v>
      </c>
      <c r="AU198" s="3">
        <v>7738.11</v>
      </c>
      <c r="AV198" s="3"/>
      <c r="AW198" s="3">
        <v>80892.850000000006</v>
      </c>
      <c r="AX198" s="3"/>
      <c r="AY198" s="3">
        <v>73999.17</v>
      </c>
      <c r="AZ198" s="3"/>
      <c r="BA198" s="3"/>
      <c r="BB198" s="3">
        <v>22400</v>
      </c>
      <c r="BC198" s="3"/>
      <c r="BD198" s="3"/>
      <c r="BE198" s="3"/>
      <c r="BF198" s="3"/>
      <c r="BG198" s="3"/>
      <c r="BH198" s="3"/>
      <c r="BI198" s="3"/>
      <c r="BJ198" s="3"/>
      <c r="BK198" s="3">
        <v>73327</v>
      </c>
      <c r="BL198" s="3"/>
      <c r="BM198" s="3"/>
      <c r="BN198" s="3">
        <v>5145238.09</v>
      </c>
      <c r="BO198" s="3">
        <v>2650226.29</v>
      </c>
      <c r="BP198" s="3"/>
      <c r="BQ198" s="3">
        <v>33.68</v>
      </c>
      <c r="BR198" s="3">
        <v>188169.29</v>
      </c>
      <c r="BS198" s="3"/>
      <c r="BT198" s="3"/>
      <c r="BU198" s="3">
        <v>48600</v>
      </c>
      <c r="BV198" s="3"/>
      <c r="BW198" s="3"/>
      <c r="BX198" s="3">
        <v>8625.3700000000008</v>
      </c>
      <c r="BY198" s="3"/>
      <c r="BZ198" s="3">
        <f t="shared" si="3"/>
        <v>9022911.0799999982</v>
      </c>
    </row>
    <row r="199" spans="1:78" x14ac:dyDescent="0.3">
      <c r="A199" s="6">
        <v>397</v>
      </c>
      <c r="B199" s="2" t="s">
        <v>791</v>
      </c>
      <c r="C199" s="3"/>
      <c r="D199" s="3">
        <v>190214.68</v>
      </c>
      <c r="E199" s="3"/>
      <c r="F199" s="3">
        <v>74763</v>
      </c>
      <c r="G199" s="3">
        <v>34618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>
        <v>79862.850000000006</v>
      </c>
      <c r="T199" s="3"/>
      <c r="U199" s="3">
        <v>295996.84000000003</v>
      </c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>
        <v>97898.49</v>
      </c>
      <c r="AL199" s="3"/>
      <c r="AM199" s="3"/>
      <c r="AN199" s="3"/>
      <c r="AO199" s="3">
        <v>0</v>
      </c>
      <c r="AP199" s="3"/>
      <c r="AQ199" s="3">
        <v>783106.03</v>
      </c>
      <c r="AR199" s="3"/>
      <c r="AS199" s="3"/>
      <c r="AT199" s="3">
        <v>25111.46</v>
      </c>
      <c r="AU199" s="3">
        <v>5322.17</v>
      </c>
      <c r="AV199" s="3">
        <v>793.05</v>
      </c>
      <c r="AW199" s="3">
        <v>314298.26</v>
      </c>
      <c r="AX199" s="3"/>
      <c r="AY199" s="3">
        <v>112560</v>
      </c>
      <c r="AZ199" s="3"/>
      <c r="BA199" s="3"/>
      <c r="BB199" s="3">
        <v>42310.11</v>
      </c>
      <c r="BC199" s="3"/>
      <c r="BD199" s="3"/>
      <c r="BE199" s="3"/>
      <c r="BF199" s="3">
        <v>3300</v>
      </c>
      <c r="BG199" s="3"/>
      <c r="BH199" s="3"/>
      <c r="BI199" s="3"/>
      <c r="BJ199" s="3"/>
      <c r="BK199" s="3">
        <v>39495</v>
      </c>
      <c r="BL199" s="3"/>
      <c r="BM199" s="3">
        <v>4999.3500000000004</v>
      </c>
      <c r="BN199" s="3">
        <v>10151868.74</v>
      </c>
      <c r="BO199" s="3">
        <v>3415511.6</v>
      </c>
      <c r="BP199" s="3">
        <v>4123.71</v>
      </c>
      <c r="BQ199" s="3">
        <v>229.8</v>
      </c>
      <c r="BR199" s="3">
        <v>356156.07</v>
      </c>
      <c r="BS199" s="3"/>
      <c r="BT199" s="3"/>
      <c r="BU199" s="3">
        <v>25920</v>
      </c>
      <c r="BV199" s="3"/>
      <c r="BW199" s="3"/>
      <c r="BX199" s="3">
        <v>59335.64</v>
      </c>
      <c r="BY199" s="3"/>
      <c r="BZ199" s="3">
        <f t="shared" si="3"/>
        <v>16117794.850000003</v>
      </c>
    </row>
    <row r="200" spans="1:78" x14ac:dyDescent="0.3">
      <c r="A200" s="6">
        <v>398</v>
      </c>
      <c r="B200" s="2" t="s">
        <v>792</v>
      </c>
      <c r="C200" s="3"/>
      <c r="D200" s="3">
        <v>278866.56</v>
      </c>
      <c r="E200" s="3"/>
      <c r="F200" s="3">
        <v>22297</v>
      </c>
      <c r="G200" s="3">
        <v>28615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>
        <v>145854.01</v>
      </c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>
        <v>34960.78</v>
      </c>
      <c r="AL200" s="3"/>
      <c r="AM200" s="3"/>
      <c r="AN200" s="3"/>
      <c r="AO200" s="3"/>
      <c r="AP200" s="3"/>
      <c r="AQ200" s="3"/>
      <c r="AR200" s="3"/>
      <c r="AS200" s="3"/>
      <c r="AT200" s="3">
        <v>4650.93</v>
      </c>
      <c r="AU200" s="3">
        <v>8998</v>
      </c>
      <c r="AV200" s="3"/>
      <c r="AW200" s="3">
        <v>62453.82</v>
      </c>
      <c r="AX200" s="3"/>
      <c r="AY200" s="3">
        <v>89574.65</v>
      </c>
      <c r="AZ200" s="3"/>
      <c r="BA200" s="3"/>
      <c r="BB200" s="3">
        <v>24125</v>
      </c>
      <c r="BC200" s="3"/>
      <c r="BD200" s="3"/>
      <c r="BE200" s="3"/>
      <c r="BF200" s="3"/>
      <c r="BG200" s="3"/>
      <c r="BH200" s="3"/>
      <c r="BI200" s="3"/>
      <c r="BJ200" s="3"/>
      <c r="BK200" s="3">
        <v>33132.800000000003</v>
      </c>
      <c r="BL200" s="3"/>
      <c r="BM200" s="3"/>
      <c r="BN200" s="3">
        <v>4406124.57</v>
      </c>
      <c r="BO200" s="3">
        <v>1822857.45</v>
      </c>
      <c r="BP200" s="3"/>
      <c r="BQ200" s="3">
        <v>112.26</v>
      </c>
      <c r="BR200" s="3">
        <v>164586.23000000001</v>
      </c>
      <c r="BS200" s="3"/>
      <c r="BT200" s="3"/>
      <c r="BU200" s="3"/>
      <c r="BV200" s="3"/>
      <c r="BW200" s="3"/>
      <c r="BX200" s="3">
        <v>6949.83</v>
      </c>
      <c r="BY200" s="3"/>
      <c r="BZ200" s="3">
        <f t="shared" si="3"/>
        <v>7134158.8900000006</v>
      </c>
    </row>
    <row r="201" spans="1:78" x14ac:dyDescent="0.3">
      <c r="A201" s="6">
        <v>399</v>
      </c>
      <c r="B201" s="2" t="s">
        <v>793</v>
      </c>
      <c r="C201" s="3"/>
      <c r="D201" s="3">
        <v>333205.43</v>
      </c>
      <c r="E201" s="3"/>
      <c r="F201" s="3">
        <v>23322</v>
      </c>
      <c r="G201" s="3">
        <v>29090</v>
      </c>
      <c r="H201" s="3"/>
      <c r="I201" s="3"/>
      <c r="J201" s="3"/>
      <c r="K201" s="3"/>
      <c r="L201" s="3"/>
      <c r="M201" s="3"/>
      <c r="N201" s="3">
        <v>22385.23</v>
      </c>
      <c r="O201" s="3">
        <v>36207.660000000003</v>
      </c>
      <c r="P201" s="3"/>
      <c r="Q201" s="3"/>
      <c r="R201" s="3"/>
      <c r="S201" s="3">
        <v>54777.18</v>
      </c>
      <c r="T201" s="3"/>
      <c r="U201" s="3">
        <v>133641</v>
      </c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>
        <v>50368.39</v>
      </c>
      <c r="AL201" s="3"/>
      <c r="AM201" s="3"/>
      <c r="AN201" s="3"/>
      <c r="AO201" s="3"/>
      <c r="AP201" s="3"/>
      <c r="AQ201" s="3"/>
      <c r="AR201" s="3"/>
      <c r="AS201" s="3"/>
      <c r="AT201" s="3">
        <v>12103.56</v>
      </c>
      <c r="AU201" s="3">
        <v>15733.74</v>
      </c>
      <c r="AV201" s="3"/>
      <c r="AW201" s="3">
        <v>148243.04999999999</v>
      </c>
      <c r="AX201" s="3"/>
      <c r="AY201" s="3">
        <v>77684</v>
      </c>
      <c r="AZ201" s="3"/>
      <c r="BA201" s="3"/>
      <c r="BB201" s="3">
        <v>31843.84</v>
      </c>
      <c r="BC201" s="3"/>
      <c r="BD201" s="3"/>
      <c r="BE201" s="3"/>
      <c r="BF201" s="3">
        <v>2584.14</v>
      </c>
      <c r="BG201" s="3">
        <v>69236.45</v>
      </c>
      <c r="BH201" s="3"/>
      <c r="BI201" s="3"/>
      <c r="BJ201" s="3"/>
      <c r="BK201" s="3">
        <v>99744</v>
      </c>
      <c r="BL201" s="3"/>
      <c r="BM201" s="3"/>
      <c r="BN201" s="3">
        <v>5981120.5999999996</v>
      </c>
      <c r="BO201" s="3">
        <v>3143211.83</v>
      </c>
      <c r="BP201" s="3"/>
      <c r="BQ201" s="3">
        <v>184.74</v>
      </c>
      <c r="BR201" s="3">
        <v>210490</v>
      </c>
      <c r="BS201" s="3"/>
      <c r="BT201" s="3"/>
      <c r="BU201" s="3"/>
      <c r="BV201" s="3"/>
      <c r="BW201" s="3"/>
      <c r="BX201" s="3">
        <v>25968.87</v>
      </c>
      <c r="BY201" s="3"/>
      <c r="BZ201" s="3">
        <f t="shared" si="3"/>
        <v>10501145.709999999</v>
      </c>
    </row>
    <row r="202" spans="1:78" x14ac:dyDescent="0.3">
      <c r="A202" s="6">
        <v>400</v>
      </c>
      <c r="B202" s="2" t="s">
        <v>794</v>
      </c>
      <c r="C202" s="3"/>
      <c r="D202" s="3">
        <v>839725.15</v>
      </c>
      <c r="E202" s="3"/>
      <c r="F202" s="3">
        <v>20366.900000000001</v>
      </c>
      <c r="G202" s="3">
        <v>25890.79</v>
      </c>
      <c r="H202" s="3"/>
      <c r="I202" s="3"/>
      <c r="J202" s="3">
        <v>5391</v>
      </c>
      <c r="K202" s="3"/>
      <c r="L202" s="3"/>
      <c r="M202" s="3"/>
      <c r="N202" s="3">
        <v>53147.49</v>
      </c>
      <c r="O202" s="3">
        <v>49001.5</v>
      </c>
      <c r="P202" s="3"/>
      <c r="Q202" s="3"/>
      <c r="R202" s="3"/>
      <c r="S202" s="3">
        <v>93248</v>
      </c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>
        <v>5738</v>
      </c>
      <c r="AJ202" s="3"/>
      <c r="AK202" s="3">
        <v>29783.55</v>
      </c>
      <c r="AL202" s="3"/>
      <c r="AM202" s="3"/>
      <c r="AN202" s="3"/>
      <c r="AO202" s="3"/>
      <c r="AP202" s="3"/>
      <c r="AQ202" s="3"/>
      <c r="AR202" s="3"/>
      <c r="AS202" s="3"/>
      <c r="AT202" s="3">
        <v>11109.43</v>
      </c>
      <c r="AU202" s="3">
        <v>47809.99</v>
      </c>
      <c r="AV202" s="3"/>
      <c r="AW202" s="3">
        <v>122772.55</v>
      </c>
      <c r="AX202" s="3">
        <v>10153</v>
      </c>
      <c r="AY202" s="3">
        <v>71986.259999999995</v>
      </c>
      <c r="AZ202" s="3">
        <v>9600</v>
      </c>
      <c r="BA202" s="3"/>
      <c r="BB202" s="3">
        <v>64526</v>
      </c>
      <c r="BC202" s="3"/>
      <c r="BD202" s="3"/>
      <c r="BE202" s="3"/>
      <c r="BF202" s="3">
        <v>3419.9</v>
      </c>
      <c r="BG202" s="3"/>
      <c r="BH202" s="3"/>
      <c r="BI202" s="3"/>
      <c r="BJ202" s="3"/>
      <c r="BK202" s="3">
        <v>29264.63</v>
      </c>
      <c r="BL202" s="3"/>
      <c r="BM202" s="3"/>
      <c r="BN202" s="3">
        <v>4195163.45</v>
      </c>
      <c r="BO202" s="3">
        <v>1966845.3</v>
      </c>
      <c r="BP202" s="3">
        <v>4123.71</v>
      </c>
      <c r="BQ202" s="3">
        <v>101.24</v>
      </c>
      <c r="BR202" s="3">
        <v>142290</v>
      </c>
      <c r="BS202" s="3"/>
      <c r="BT202" s="3"/>
      <c r="BU202" s="3"/>
      <c r="BV202" s="3"/>
      <c r="BW202" s="3"/>
      <c r="BX202" s="3">
        <v>27702</v>
      </c>
      <c r="BY202" s="3"/>
      <c r="BZ202" s="3">
        <f t="shared" si="3"/>
        <v>7829159.8399999999</v>
      </c>
    </row>
    <row r="203" spans="1:78" x14ac:dyDescent="0.3">
      <c r="A203" s="6">
        <v>401</v>
      </c>
      <c r="B203" s="2" t="s">
        <v>795</v>
      </c>
      <c r="C203" s="3"/>
      <c r="D203" s="3">
        <v>585701.89</v>
      </c>
      <c r="E203" s="3"/>
      <c r="F203" s="3">
        <v>27116</v>
      </c>
      <c r="G203" s="3">
        <v>27734</v>
      </c>
      <c r="H203" s="3"/>
      <c r="I203" s="3"/>
      <c r="J203" s="3">
        <v>5000</v>
      </c>
      <c r="K203" s="3"/>
      <c r="L203" s="3"/>
      <c r="M203" s="3"/>
      <c r="N203" s="3"/>
      <c r="O203" s="3"/>
      <c r="P203" s="3"/>
      <c r="Q203" s="3"/>
      <c r="R203" s="3"/>
      <c r="S203" s="3">
        <v>59773.81</v>
      </c>
      <c r="T203" s="3"/>
      <c r="U203" s="3">
        <v>99464.61</v>
      </c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>
        <v>37296.769999999997</v>
      </c>
      <c r="AL203" s="3"/>
      <c r="AM203" s="3"/>
      <c r="AN203" s="3"/>
      <c r="AO203" s="3"/>
      <c r="AP203" s="3"/>
      <c r="AQ203" s="3"/>
      <c r="AR203" s="3"/>
      <c r="AS203" s="3"/>
      <c r="AT203" s="3">
        <v>21441.9</v>
      </c>
      <c r="AU203" s="3">
        <v>28261.01</v>
      </c>
      <c r="AV203" s="3"/>
      <c r="AW203" s="3">
        <v>250294.04</v>
      </c>
      <c r="AX203" s="3">
        <v>20391.84</v>
      </c>
      <c r="AY203" s="3">
        <v>162243</v>
      </c>
      <c r="AZ203" s="3"/>
      <c r="BA203" s="3"/>
      <c r="BB203" s="3">
        <v>67800</v>
      </c>
      <c r="BC203" s="3"/>
      <c r="BD203" s="3"/>
      <c r="BE203" s="3"/>
      <c r="BF203" s="3">
        <v>0</v>
      </c>
      <c r="BG203" s="3"/>
      <c r="BH203" s="3"/>
      <c r="BI203" s="3"/>
      <c r="BJ203" s="3"/>
      <c r="BK203" s="3">
        <v>36100</v>
      </c>
      <c r="BL203" s="3"/>
      <c r="BM203" s="3"/>
      <c r="BN203" s="3">
        <v>5197799.1100000003</v>
      </c>
      <c r="BO203" s="3">
        <v>2337335.79</v>
      </c>
      <c r="BP203" s="3"/>
      <c r="BQ203" s="3">
        <v>80.98</v>
      </c>
      <c r="BR203" s="3">
        <v>176078.44</v>
      </c>
      <c r="BS203" s="3"/>
      <c r="BT203" s="3"/>
      <c r="BU203" s="3"/>
      <c r="BV203" s="3"/>
      <c r="BW203" s="3"/>
      <c r="BX203" s="3">
        <v>25590.31</v>
      </c>
      <c r="BY203" s="3"/>
      <c r="BZ203" s="3">
        <f t="shared" si="3"/>
        <v>9165503.5</v>
      </c>
    </row>
    <row r="204" spans="1:78" x14ac:dyDescent="0.3">
      <c r="A204" s="6">
        <v>402</v>
      </c>
      <c r="B204" s="2" t="s">
        <v>796</v>
      </c>
      <c r="C204" s="3"/>
      <c r="D204" s="3">
        <v>532641.99</v>
      </c>
      <c r="E204" s="3"/>
      <c r="F204" s="3">
        <v>30680</v>
      </c>
      <c r="G204" s="3">
        <v>28196</v>
      </c>
      <c r="H204" s="3"/>
      <c r="I204" s="3"/>
      <c r="J204" s="3"/>
      <c r="K204" s="3"/>
      <c r="L204" s="3"/>
      <c r="M204" s="3"/>
      <c r="N204" s="3">
        <v>65290</v>
      </c>
      <c r="O204" s="3">
        <v>36564.230000000003</v>
      </c>
      <c r="P204" s="3"/>
      <c r="Q204" s="3">
        <v>13976</v>
      </c>
      <c r="R204" s="3"/>
      <c r="S204" s="3">
        <v>47341</v>
      </c>
      <c r="T204" s="3"/>
      <c r="U204" s="3">
        <v>131035.02</v>
      </c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>
        <v>47152.06</v>
      </c>
      <c r="AL204" s="3"/>
      <c r="AM204" s="3"/>
      <c r="AN204" s="3"/>
      <c r="AO204" s="3"/>
      <c r="AP204" s="3"/>
      <c r="AQ204" s="3"/>
      <c r="AR204" s="3"/>
      <c r="AS204" s="3"/>
      <c r="AT204" s="3">
        <v>13162.01</v>
      </c>
      <c r="AU204" s="3">
        <v>17500</v>
      </c>
      <c r="AV204" s="3"/>
      <c r="AW204" s="3">
        <v>153511.6</v>
      </c>
      <c r="AX204" s="3"/>
      <c r="AY204" s="3">
        <v>74359</v>
      </c>
      <c r="AZ204" s="3">
        <v>6500</v>
      </c>
      <c r="BA204" s="3"/>
      <c r="BB204" s="3">
        <v>112000</v>
      </c>
      <c r="BC204" s="3"/>
      <c r="BD204" s="3"/>
      <c r="BE204" s="3"/>
      <c r="BF204" s="3">
        <v>11395</v>
      </c>
      <c r="BG204" s="3"/>
      <c r="BH204" s="3"/>
      <c r="BI204" s="3"/>
      <c r="BJ204" s="3"/>
      <c r="BK204" s="3">
        <v>52020</v>
      </c>
      <c r="BL204" s="3"/>
      <c r="BM204" s="3"/>
      <c r="BN204" s="3">
        <v>6244204</v>
      </c>
      <c r="BO204" s="3">
        <v>2092196</v>
      </c>
      <c r="BP204" s="3"/>
      <c r="BQ204" s="3">
        <v>185.82</v>
      </c>
      <c r="BR204" s="3">
        <v>214210</v>
      </c>
      <c r="BS204" s="3"/>
      <c r="BT204" s="3"/>
      <c r="BU204" s="3"/>
      <c r="BV204" s="3"/>
      <c r="BW204" s="3"/>
      <c r="BX204" s="3">
        <v>41002.07</v>
      </c>
      <c r="BY204" s="3"/>
      <c r="BZ204" s="3">
        <f t="shared" si="3"/>
        <v>9965121.8000000007</v>
      </c>
    </row>
    <row r="205" spans="1:78" x14ac:dyDescent="0.3">
      <c r="A205" s="6">
        <v>403</v>
      </c>
      <c r="B205" s="2" t="s">
        <v>797</v>
      </c>
      <c r="C205" s="3"/>
      <c r="D205" s="3">
        <v>587599.30000000005</v>
      </c>
      <c r="E205" s="3"/>
      <c r="F205" s="3">
        <v>215038</v>
      </c>
      <c r="G205" s="3">
        <v>42512</v>
      </c>
      <c r="H205" s="3"/>
      <c r="I205" s="3"/>
      <c r="J205" s="3">
        <v>2986.88</v>
      </c>
      <c r="K205" s="3"/>
      <c r="L205" s="3"/>
      <c r="M205" s="3"/>
      <c r="N205" s="3">
        <v>59815.21</v>
      </c>
      <c r="O205" s="3">
        <v>23612.12</v>
      </c>
      <c r="P205" s="3"/>
      <c r="Q205" s="3"/>
      <c r="R205" s="3"/>
      <c r="S205" s="3">
        <v>43037</v>
      </c>
      <c r="T205" s="3"/>
      <c r="U205" s="3">
        <v>1018078.79</v>
      </c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>
        <v>80000</v>
      </c>
      <c r="AI205" s="3"/>
      <c r="AJ205" s="3"/>
      <c r="AK205" s="3">
        <v>244404.62</v>
      </c>
      <c r="AL205" s="3"/>
      <c r="AM205" s="3"/>
      <c r="AN205" s="3"/>
      <c r="AO205" s="3">
        <v>2034.94</v>
      </c>
      <c r="AP205" s="3"/>
      <c r="AQ205" s="3"/>
      <c r="AR205" s="3"/>
      <c r="AS205" s="3"/>
      <c r="AT205" s="3">
        <v>60350.78</v>
      </c>
      <c r="AU205" s="3">
        <v>325178.40000000002</v>
      </c>
      <c r="AV205" s="3">
        <v>2768.24</v>
      </c>
      <c r="AW205" s="3">
        <v>778658.09</v>
      </c>
      <c r="AX205" s="3">
        <v>41785</v>
      </c>
      <c r="AY205" s="3">
        <v>375023.83</v>
      </c>
      <c r="AZ205" s="3">
        <v>13160</v>
      </c>
      <c r="BA205" s="3">
        <v>16118.25</v>
      </c>
      <c r="BB205" s="3">
        <v>304000</v>
      </c>
      <c r="BC205" s="3"/>
      <c r="BD205" s="3"/>
      <c r="BE205" s="3"/>
      <c r="BF205" s="3">
        <v>959</v>
      </c>
      <c r="BG205" s="3">
        <v>82000</v>
      </c>
      <c r="BH205" s="3"/>
      <c r="BI205" s="3"/>
      <c r="BJ205" s="3"/>
      <c r="BK205" s="3">
        <v>119666.02</v>
      </c>
      <c r="BL205" s="3">
        <v>2000</v>
      </c>
      <c r="BM205" s="3">
        <v>24013.08</v>
      </c>
      <c r="BN205" s="3">
        <v>28175749.379999999</v>
      </c>
      <c r="BO205" s="3">
        <v>10412544.42</v>
      </c>
      <c r="BP205" s="3">
        <v>24742.26</v>
      </c>
      <c r="BQ205" s="3">
        <v>611.19000000000005</v>
      </c>
      <c r="BR205" s="3">
        <v>958520</v>
      </c>
      <c r="BS205" s="3">
        <v>131220</v>
      </c>
      <c r="BT205" s="3"/>
      <c r="BU205" s="3"/>
      <c r="BV205" s="3"/>
      <c r="BW205" s="3"/>
      <c r="BX205" s="3">
        <v>166675.69</v>
      </c>
      <c r="BY205" s="3"/>
      <c r="BZ205" s="3">
        <f t="shared" si="3"/>
        <v>44334862.489999995</v>
      </c>
    </row>
    <row r="206" spans="1:78" x14ac:dyDescent="0.3">
      <c r="A206" s="6">
        <v>404</v>
      </c>
      <c r="B206" s="2" t="s">
        <v>798</v>
      </c>
      <c r="C206" s="3"/>
      <c r="D206" s="3">
        <v>607281.94999999995</v>
      </c>
      <c r="E206" s="3"/>
      <c r="F206" s="3">
        <v>13415</v>
      </c>
      <c r="G206" s="3">
        <v>26976</v>
      </c>
      <c r="H206" s="3"/>
      <c r="I206" s="3"/>
      <c r="J206" s="3"/>
      <c r="K206" s="3"/>
      <c r="L206" s="3"/>
      <c r="M206" s="3"/>
      <c r="N206" s="3">
        <v>83240.929999999993</v>
      </c>
      <c r="O206" s="3">
        <v>21517.52</v>
      </c>
      <c r="P206" s="3"/>
      <c r="Q206" s="3"/>
      <c r="R206" s="3"/>
      <c r="S206" s="3">
        <v>101350.59</v>
      </c>
      <c r="T206" s="3"/>
      <c r="U206" s="3">
        <v>18681</v>
      </c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>
        <v>35329.99</v>
      </c>
      <c r="AL206" s="3"/>
      <c r="AM206" s="3"/>
      <c r="AN206" s="3"/>
      <c r="AO206" s="3"/>
      <c r="AP206" s="3"/>
      <c r="AQ206" s="3"/>
      <c r="AR206" s="3"/>
      <c r="AS206" s="3"/>
      <c r="AT206" s="3">
        <v>13073.4</v>
      </c>
      <c r="AU206" s="3">
        <v>22000</v>
      </c>
      <c r="AV206" s="3"/>
      <c r="AW206" s="3">
        <v>146192.04999999999</v>
      </c>
      <c r="AX206" s="3"/>
      <c r="AY206" s="3">
        <v>87680</v>
      </c>
      <c r="AZ206" s="3">
        <v>12152</v>
      </c>
      <c r="BA206" s="3"/>
      <c r="BB206" s="3">
        <v>69760</v>
      </c>
      <c r="BC206" s="3"/>
      <c r="BD206" s="3"/>
      <c r="BE206" s="3"/>
      <c r="BF206" s="3">
        <v>957.36</v>
      </c>
      <c r="BG206" s="3"/>
      <c r="BH206" s="3">
        <v>144838</v>
      </c>
      <c r="BI206" s="3"/>
      <c r="BJ206" s="3"/>
      <c r="BK206" s="3">
        <v>63720.51</v>
      </c>
      <c r="BL206" s="3"/>
      <c r="BM206" s="3"/>
      <c r="BN206" s="3">
        <v>4999938.88</v>
      </c>
      <c r="BO206" s="3">
        <v>1898135.33</v>
      </c>
      <c r="BP206" s="3"/>
      <c r="BQ206" s="3">
        <v>201.93</v>
      </c>
      <c r="BR206" s="3">
        <v>177010</v>
      </c>
      <c r="BS206" s="3"/>
      <c r="BT206" s="3"/>
      <c r="BU206" s="3"/>
      <c r="BV206" s="3"/>
      <c r="BW206" s="3"/>
      <c r="BX206" s="3">
        <v>24267.599999999999</v>
      </c>
      <c r="BY206" s="3"/>
      <c r="BZ206" s="3">
        <f t="shared" si="3"/>
        <v>8567720.0399999991</v>
      </c>
    </row>
    <row r="207" spans="1:78" x14ac:dyDescent="0.3">
      <c r="A207" s="6">
        <v>405</v>
      </c>
      <c r="B207" s="2" t="s">
        <v>89</v>
      </c>
      <c r="C207" s="3"/>
      <c r="D207" s="3">
        <v>751693.78</v>
      </c>
      <c r="E207" s="3"/>
      <c r="F207" s="3">
        <v>23855</v>
      </c>
      <c r="G207" s="3">
        <v>26627</v>
      </c>
      <c r="H207" s="3"/>
      <c r="I207" s="3"/>
      <c r="J207" s="3"/>
      <c r="K207" s="3"/>
      <c r="L207" s="3"/>
      <c r="M207" s="3"/>
      <c r="N207" s="3">
        <v>61311.15</v>
      </c>
      <c r="O207" s="3">
        <v>35702.79</v>
      </c>
      <c r="P207" s="3"/>
      <c r="Q207" s="3"/>
      <c r="R207" s="3"/>
      <c r="S207" s="3">
        <v>43993.64</v>
      </c>
      <c r="T207" s="3"/>
      <c r="U207" s="3">
        <v>126721.86</v>
      </c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>
        <v>42767.6</v>
      </c>
      <c r="AL207" s="3"/>
      <c r="AM207" s="3"/>
      <c r="AN207" s="3"/>
      <c r="AO207" s="3"/>
      <c r="AP207" s="3"/>
      <c r="AQ207" s="3"/>
      <c r="AR207" s="3"/>
      <c r="AS207" s="3"/>
      <c r="AT207" s="3">
        <v>9358.1299999999992</v>
      </c>
      <c r="AU207" s="3">
        <v>52714.7</v>
      </c>
      <c r="AV207" s="3">
        <v>392.94</v>
      </c>
      <c r="AW207" s="3">
        <v>103174.88</v>
      </c>
      <c r="AX207" s="3"/>
      <c r="AY207" s="3">
        <v>71808</v>
      </c>
      <c r="AZ207" s="3">
        <v>4368</v>
      </c>
      <c r="BA207" s="3"/>
      <c r="BB207" s="3">
        <v>61600</v>
      </c>
      <c r="BC207" s="3"/>
      <c r="BD207" s="3"/>
      <c r="BE207" s="3"/>
      <c r="BF207" s="3">
        <v>7912.15</v>
      </c>
      <c r="BG207" s="3"/>
      <c r="BH207" s="3"/>
      <c r="BI207" s="3"/>
      <c r="BJ207" s="3"/>
      <c r="BK207" s="3">
        <v>80966.19</v>
      </c>
      <c r="BL207" s="3"/>
      <c r="BM207" s="3"/>
      <c r="BN207" s="3">
        <v>5235554.5999999996</v>
      </c>
      <c r="BO207" s="3">
        <v>2241211</v>
      </c>
      <c r="BP207" s="3"/>
      <c r="BQ207" s="3">
        <v>205.84</v>
      </c>
      <c r="BR207" s="3">
        <v>181806.43</v>
      </c>
      <c r="BS207" s="3"/>
      <c r="BT207" s="3"/>
      <c r="BU207" s="3"/>
      <c r="BV207" s="3"/>
      <c r="BW207" s="3"/>
      <c r="BX207" s="3">
        <v>25952</v>
      </c>
      <c r="BY207" s="3"/>
      <c r="BZ207" s="3">
        <f t="shared" si="3"/>
        <v>9189697.6799999997</v>
      </c>
    </row>
    <row r="208" spans="1:78" x14ac:dyDescent="0.3">
      <c r="A208" s="6">
        <v>406</v>
      </c>
      <c r="B208" s="2" t="s">
        <v>799</v>
      </c>
      <c r="C208" s="3"/>
      <c r="D208" s="3">
        <v>486063.46</v>
      </c>
      <c r="E208" s="3"/>
      <c r="F208" s="3">
        <v>26565</v>
      </c>
      <c r="G208" s="3">
        <v>27529</v>
      </c>
      <c r="H208" s="3"/>
      <c r="I208" s="3"/>
      <c r="J208" s="3"/>
      <c r="K208" s="3"/>
      <c r="L208" s="3"/>
      <c r="M208" s="3"/>
      <c r="N208" s="3">
        <v>43473.55</v>
      </c>
      <c r="O208" s="3">
        <v>21733.19</v>
      </c>
      <c r="P208" s="3"/>
      <c r="Q208" s="3"/>
      <c r="R208" s="3"/>
      <c r="S208" s="3"/>
      <c r="T208" s="3"/>
      <c r="U208" s="3">
        <v>160673</v>
      </c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>
        <v>54560.69</v>
      </c>
      <c r="AL208" s="3"/>
      <c r="AM208" s="3"/>
      <c r="AN208" s="3"/>
      <c r="AO208" s="3"/>
      <c r="AP208" s="3"/>
      <c r="AQ208" s="3"/>
      <c r="AR208" s="3"/>
      <c r="AS208" s="3"/>
      <c r="AT208" s="3">
        <v>5073.32</v>
      </c>
      <c r="AU208" s="3">
        <v>5684.01</v>
      </c>
      <c r="AV208" s="3">
        <v>315.83</v>
      </c>
      <c r="AW208" s="3">
        <v>58377.89</v>
      </c>
      <c r="AX208" s="3"/>
      <c r="AY208" s="3">
        <v>79852</v>
      </c>
      <c r="AZ208" s="3">
        <v>37000</v>
      </c>
      <c r="BA208" s="3"/>
      <c r="BB208" s="3">
        <v>106734.91</v>
      </c>
      <c r="BC208" s="3"/>
      <c r="BD208" s="3"/>
      <c r="BE208" s="3"/>
      <c r="BF208" s="3">
        <v>3398.26</v>
      </c>
      <c r="BG208" s="3"/>
      <c r="BH208" s="3"/>
      <c r="BI208" s="3"/>
      <c r="BJ208" s="3"/>
      <c r="BK208" s="3">
        <v>43256.160000000003</v>
      </c>
      <c r="BL208" s="3"/>
      <c r="BM208" s="3"/>
      <c r="BN208" s="3">
        <v>5739166.7599999998</v>
      </c>
      <c r="BO208" s="3">
        <v>2329725.37</v>
      </c>
      <c r="BP208" s="3"/>
      <c r="BQ208" s="3">
        <v>111.67</v>
      </c>
      <c r="BR208" s="3">
        <v>201500</v>
      </c>
      <c r="BS208" s="3"/>
      <c r="BT208" s="3"/>
      <c r="BU208" s="3"/>
      <c r="BV208" s="3"/>
      <c r="BW208" s="3"/>
      <c r="BX208" s="3">
        <v>9316.7999999999993</v>
      </c>
      <c r="BY208" s="3"/>
      <c r="BZ208" s="3">
        <f t="shared" si="3"/>
        <v>9440110.8699999992</v>
      </c>
    </row>
    <row r="209" spans="1:78" x14ac:dyDescent="0.3">
      <c r="A209" s="6">
        <v>407</v>
      </c>
      <c r="B209" s="2" t="s">
        <v>800</v>
      </c>
      <c r="C209" s="3"/>
      <c r="D209" s="3">
        <v>38032.36</v>
      </c>
      <c r="E209" s="3">
        <v>29993.360000000001</v>
      </c>
      <c r="F209" s="3">
        <v>1484208.16</v>
      </c>
      <c r="G209" s="3">
        <v>142785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>
        <v>34430</v>
      </c>
      <c r="T209" s="3"/>
      <c r="U209" s="3">
        <v>7804603.04</v>
      </c>
      <c r="V209" s="3"/>
      <c r="W209" s="3">
        <v>18650</v>
      </c>
      <c r="X209" s="3"/>
      <c r="Y209" s="3"/>
      <c r="Z209" s="3">
        <v>0</v>
      </c>
      <c r="AA209" s="3"/>
      <c r="AB209" s="3">
        <v>14000</v>
      </c>
      <c r="AC209" s="3"/>
      <c r="AD209" s="3">
        <v>14000</v>
      </c>
      <c r="AE209" s="3"/>
      <c r="AF209" s="3"/>
      <c r="AG209" s="3">
        <v>669553.19999999995</v>
      </c>
      <c r="AH209" s="3">
        <v>437454</v>
      </c>
      <c r="AI209" s="3">
        <v>139154</v>
      </c>
      <c r="AJ209" s="3"/>
      <c r="AK209" s="3">
        <v>1755665.85</v>
      </c>
      <c r="AL209" s="3"/>
      <c r="AM209" s="3"/>
      <c r="AN209" s="3"/>
      <c r="AO209" s="3">
        <v>47459.9</v>
      </c>
      <c r="AP209" s="3"/>
      <c r="AQ209" s="3">
        <v>2009704.68</v>
      </c>
      <c r="AR209" s="3">
        <v>5693.36</v>
      </c>
      <c r="AS209" s="3"/>
      <c r="AT209" s="3">
        <v>656000</v>
      </c>
      <c r="AU209" s="3">
        <v>8949279.6300000008</v>
      </c>
      <c r="AV209" s="3">
        <v>16635.45</v>
      </c>
      <c r="AW209" s="3">
        <v>8607881.7100000009</v>
      </c>
      <c r="AX209" s="3">
        <v>26358.54</v>
      </c>
      <c r="AY209" s="3">
        <v>2768758.26</v>
      </c>
      <c r="AZ209" s="3">
        <v>113377.57</v>
      </c>
      <c r="BA209" s="3"/>
      <c r="BB209" s="3">
        <v>4420000</v>
      </c>
      <c r="BC209" s="3"/>
      <c r="BD209" s="3"/>
      <c r="BE209" s="3"/>
      <c r="BF209" s="3">
        <v>22103.29</v>
      </c>
      <c r="BG209" s="3">
        <v>67316.33</v>
      </c>
      <c r="BH209" s="3"/>
      <c r="BI209" s="3"/>
      <c r="BJ209" s="3"/>
      <c r="BK209" s="3">
        <v>1609174.24</v>
      </c>
      <c r="BL209" s="3">
        <v>1500</v>
      </c>
      <c r="BM209" s="3">
        <v>149128.09</v>
      </c>
      <c r="BN209" s="3">
        <v>206742554.94999999</v>
      </c>
      <c r="BO209" s="3">
        <v>83079490.120000005</v>
      </c>
      <c r="BP209" s="3">
        <v>74226.78</v>
      </c>
      <c r="BQ209" s="3">
        <v>4717.75</v>
      </c>
      <c r="BR209" s="3">
        <v>6948425.29</v>
      </c>
      <c r="BS209" s="3"/>
      <c r="BT209" s="3"/>
      <c r="BU209" s="3"/>
      <c r="BV209" s="3"/>
      <c r="BW209" s="3"/>
      <c r="BX209" s="3">
        <v>1124770.96</v>
      </c>
      <c r="BY209" s="3"/>
      <c r="BZ209" s="3">
        <f t="shared" si="3"/>
        <v>340027085.87</v>
      </c>
    </row>
    <row r="210" spans="1:78" x14ac:dyDescent="0.3">
      <c r="A210" s="6">
        <v>408</v>
      </c>
      <c r="B210" s="2" t="s">
        <v>801</v>
      </c>
      <c r="C210" s="3"/>
      <c r="D210" s="3"/>
      <c r="E210" s="3"/>
      <c r="F210" s="3">
        <v>123807</v>
      </c>
      <c r="G210" s="3">
        <v>37513</v>
      </c>
      <c r="H210" s="3"/>
      <c r="I210" s="3">
        <v>1500</v>
      </c>
      <c r="J210" s="3">
        <v>4000</v>
      </c>
      <c r="K210" s="3"/>
      <c r="L210" s="3"/>
      <c r="M210" s="3"/>
      <c r="N210" s="3"/>
      <c r="O210" s="3"/>
      <c r="P210" s="3"/>
      <c r="Q210" s="3"/>
      <c r="R210" s="3"/>
      <c r="S210" s="3">
        <v>8607</v>
      </c>
      <c r="T210" s="3"/>
      <c r="U210" s="3">
        <v>612566</v>
      </c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>
        <v>135784.85999999999</v>
      </c>
      <c r="AL210" s="3"/>
      <c r="AM210" s="3"/>
      <c r="AN210" s="3"/>
      <c r="AO210" s="3"/>
      <c r="AP210" s="3"/>
      <c r="AQ210" s="3">
        <v>531879</v>
      </c>
      <c r="AR210" s="3"/>
      <c r="AS210" s="3"/>
      <c r="AT210" s="3">
        <v>45203.57</v>
      </c>
      <c r="AU210" s="3">
        <v>503398.86</v>
      </c>
      <c r="AV210" s="3">
        <v>6780.7</v>
      </c>
      <c r="AW210" s="3">
        <v>553325.57999999996</v>
      </c>
      <c r="AX210" s="3"/>
      <c r="AY210" s="3">
        <v>240351.28</v>
      </c>
      <c r="AZ210" s="3">
        <v>21600</v>
      </c>
      <c r="BA210" s="3">
        <v>52000</v>
      </c>
      <c r="BB210" s="3">
        <v>132000</v>
      </c>
      <c r="BC210" s="3"/>
      <c r="BD210" s="3"/>
      <c r="BE210" s="3"/>
      <c r="BF210" s="3">
        <v>10000</v>
      </c>
      <c r="BG210" s="3"/>
      <c r="BH210" s="3"/>
      <c r="BI210" s="3"/>
      <c r="BJ210" s="3"/>
      <c r="BK210" s="3">
        <v>81212.800000000003</v>
      </c>
      <c r="BL210" s="3"/>
      <c r="BM210" s="3">
        <v>8062.74</v>
      </c>
      <c r="BN210" s="3">
        <v>14375423</v>
      </c>
      <c r="BO210" s="3">
        <v>6654000</v>
      </c>
      <c r="BP210" s="3"/>
      <c r="BQ210" s="3">
        <v>667.5</v>
      </c>
      <c r="BR210" s="3">
        <v>522680</v>
      </c>
      <c r="BS210" s="3">
        <v>64800</v>
      </c>
      <c r="BT210" s="3"/>
      <c r="BU210" s="3"/>
      <c r="BV210" s="3"/>
      <c r="BW210" s="3"/>
      <c r="BX210" s="3">
        <v>94525</v>
      </c>
      <c r="BY210" s="3"/>
      <c r="BZ210" s="3">
        <f t="shared" si="3"/>
        <v>24821687.890000001</v>
      </c>
    </row>
    <row r="211" spans="1:78" x14ac:dyDescent="0.3">
      <c r="A211" s="6">
        <v>409</v>
      </c>
      <c r="B211" s="2" t="s">
        <v>802</v>
      </c>
      <c r="C211" s="3"/>
      <c r="D211" s="3">
        <v>263324.28999999998</v>
      </c>
      <c r="E211" s="3"/>
      <c r="F211" s="3">
        <v>46478</v>
      </c>
      <c r="G211" s="3">
        <v>29801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>
        <v>169769.06</v>
      </c>
      <c r="T211" s="3"/>
      <c r="U211" s="3">
        <v>130546</v>
      </c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>
        <v>18502</v>
      </c>
      <c r="AH211" s="3"/>
      <c r="AI211" s="3"/>
      <c r="AJ211" s="3"/>
      <c r="AK211" s="3">
        <v>109532.9</v>
      </c>
      <c r="AL211" s="3"/>
      <c r="AM211" s="3"/>
      <c r="AN211" s="3"/>
      <c r="AO211" s="3"/>
      <c r="AP211" s="3"/>
      <c r="AQ211" s="3"/>
      <c r="AR211" s="3"/>
      <c r="AS211" s="3"/>
      <c r="AT211" s="3">
        <v>10681.03</v>
      </c>
      <c r="AU211" s="3">
        <v>20000</v>
      </c>
      <c r="AV211" s="3"/>
      <c r="AW211" s="3">
        <v>130473.66</v>
      </c>
      <c r="AX211" s="3"/>
      <c r="AY211" s="3">
        <v>105144</v>
      </c>
      <c r="AZ211" s="3"/>
      <c r="BA211" s="3"/>
      <c r="BB211" s="3">
        <v>88000</v>
      </c>
      <c r="BC211" s="3"/>
      <c r="BD211" s="3"/>
      <c r="BE211" s="3"/>
      <c r="BF211" s="3">
        <v>10000</v>
      </c>
      <c r="BG211" s="3"/>
      <c r="BH211" s="3"/>
      <c r="BI211" s="3"/>
      <c r="BJ211" s="3"/>
      <c r="BK211" s="3">
        <v>246817.93</v>
      </c>
      <c r="BL211" s="3"/>
      <c r="BM211" s="3"/>
      <c r="BN211" s="3">
        <v>11777452</v>
      </c>
      <c r="BO211" s="3">
        <v>4867112.87</v>
      </c>
      <c r="BP211" s="3">
        <v>12371.13</v>
      </c>
      <c r="BQ211" s="3">
        <v>267.75</v>
      </c>
      <c r="BR211" s="3">
        <v>408890</v>
      </c>
      <c r="BS211" s="3"/>
      <c r="BT211" s="3"/>
      <c r="BU211" s="3"/>
      <c r="BV211" s="3"/>
      <c r="BW211" s="3"/>
      <c r="BX211" s="3">
        <v>22547.23</v>
      </c>
      <c r="BY211" s="3"/>
      <c r="BZ211" s="3">
        <f t="shared" si="3"/>
        <v>18467710.849999998</v>
      </c>
    </row>
    <row r="212" spans="1:78" x14ac:dyDescent="0.3">
      <c r="A212" s="6">
        <v>410</v>
      </c>
      <c r="B212" s="2" t="s">
        <v>803</v>
      </c>
      <c r="C212" s="3"/>
      <c r="D212" s="3">
        <v>822822.19</v>
      </c>
      <c r="E212" s="3"/>
      <c r="F212" s="3">
        <v>121956</v>
      </c>
      <c r="G212" s="3">
        <v>36465</v>
      </c>
      <c r="H212" s="3"/>
      <c r="I212" s="3"/>
      <c r="J212" s="3"/>
      <c r="K212" s="3"/>
      <c r="L212" s="3"/>
      <c r="M212" s="3"/>
      <c r="N212" s="3">
        <v>105688.95</v>
      </c>
      <c r="O212" s="3">
        <v>33976.69</v>
      </c>
      <c r="P212" s="3"/>
      <c r="Q212" s="3"/>
      <c r="R212" s="3"/>
      <c r="S212" s="3">
        <v>106536</v>
      </c>
      <c r="T212" s="3"/>
      <c r="U212" s="3">
        <v>262530</v>
      </c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>
        <v>90000</v>
      </c>
      <c r="AJ212" s="3"/>
      <c r="AK212" s="3">
        <v>128617.28</v>
      </c>
      <c r="AL212" s="3"/>
      <c r="AM212" s="3"/>
      <c r="AN212" s="3"/>
      <c r="AO212" s="3"/>
      <c r="AP212" s="3"/>
      <c r="AQ212" s="3"/>
      <c r="AR212" s="3"/>
      <c r="AS212" s="3"/>
      <c r="AT212" s="3">
        <v>26184.5</v>
      </c>
      <c r="AU212" s="3">
        <v>54000</v>
      </c>
      <c r="AV212" s="3">
        <v>2580.3200000000002</v>
      </c>
      <c r="AW212" s="3">
        <v>312226.99</v>
      </c>
      <c r="AX212" s="3">
        <v>7069.7</v>
      </c>
      <c r="AY212" s="3">
        <v>184844.54</v>
      </c>
      <c r="AZ212" s="3">
        <v>58000</v>
      </c>
      <c r="BA212" s="3">
        <v>14793.66</v>
      </c>
      <c r="BB212" s="3">
        <v>22000</v>
      </c>
      <c r="BC212" s="3"/>
      <c r="BD212" s="3"/>
      <c r="BE212" s="3"/>
      <c r="BF212" s="3">
        <v>25000</v>
      </c>
      <c r="BG212" s="3"/>
      <c r="BH212" s="3"/>
      <c r="BI212" s="3"/>
      <c r="BJ212" s="3"/>
      <c r="BK212" s="3">
        <v>102758</v>
      </c>
      <c r="BL212" s="3"/>
      <c r="BM212" s="3">
        <v>5080</v>
      </c>
      <c r="BN212" s="3">
        <v>14162069.82</v>
      </c>
      <c r="BO212" s="3">
        <v>5321433.8</v>
      </c>
      <c r="BP212" s="3">
        <v>8247.42</v>
      </c>
      <c r="BQ212" s="3">
        <v>366.21</v>
      </c>
      <c r="BR212" s="3">
        <v>510650</v>
      </c>
      <c r="BS212" s="3">
        <v>48600</v>
      </c>
      <c r="BT212" s="3"/>
      <c r="BU212" s="3"/>
      <c r="BV212" s="3"/>
      <c r="BW212" s="3"/>
      <c r="BX212" s="3">
        <v>30667.05</v>
      </c>
      <c r="BY212" s="3"/>
      <c r="BZ212" s="3">
        <f t="shared" si="3"/>
        <v>22605164.120000005</v>
      </c>
    </row>
    <row r="213" spans="1:78" x14ac:dyDescent="0.3">
      <c r="A213" s="6">
        <v>411</v>
      </c>
      <c r="B213" s="2" t="s">
        <v>804</v>
      </c>
      <c r="C213" s="3"/>
      <c r="D213" s="3">
        <v>267309.33</v>
      </c>
      <c r="E213" s="3"/>
      <c r="F213" s="3">
        <v>38621</v>
      </c>
      <c r="G213" s="3">
        <v>30746</v>
      </c>
      <c r="H213" s="3"/>
      <c r="I213" s="3">
        <v>1000</v>
      </c>
      <c r="J213" s="3"/>
      <c r="K213" s="3"/>
      <c r="L213" s="3"/>
      <c r="M213" s="3"/>
      <c r="N213" s="3"/>
      <c r="O213" s="3"/>
      <c r="P213" s="3"/>
      <c r="Q213" s="3"/>
      <c r="R213" s="3"/>
      <c r="S213" s="3">
        <v>110463</v>
      </c>
      <c r="T213" s="3"/>
      <c r="U213" s="3">
        <v>159726.44</v>
      </c>
      <c r="V213" s="3"/>
      <c r="W213" s="3"/>
      <c r="X213" s="3">
        <v>32995</v>
      </c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>
        <v>2869</v>
      </c>
      <c r="AJ213" s="3"/>
      <c r="AK213" s="3">
        <v>68640.320000000007</v>
      </c>
      <c r="AL213" s="3"/>
      <c r="AM213" s="3"/>
      <c r="AN213" s="3"/>
      <c r="AO213" s="3"/>
      <c r="AP213" s="3"/>
      <c r="AQ213" s="3"/>
      <c r="AR213" s="3"/>
      <c r="AS213" s="3"/>
      <c r="AT213" s="3">
        <v>11719.1</v>
      </c>
      <c r="AU213" s="3">
        <v>82927.19</v>
      </c>
      <c r="AV213" s="3"/>
      <c r="AW213" s="3">
        <v>153518.54999999999</v>
      </c>
      <c r="AX213" s="3"/>
      <c r="AY213" s="3">
        <v>85990</v>
      </c>
      <c r="AZ213" s="3"/>
      <c r="BA213" s="3"/>
      <c r="BB213" s="3">
        <v>72000</v>
      </c>
      <c r="BC213" s="3"/>
      <c r="BD213" s="3"/>
      <c r="BE213" s="3"/>
      <c r="BF213" s="3">
        <v>6368.5</v>
      </c>
      <c r="BG213" s="3">
        <v>5655.14</v>
      </c>
      <c r="BH213" s="3"/>
      <c r="BI213" s="3"/>
      <c r="BJ213" s="3"/>
      <c r="BK213" s="3">
        <v>165862.79999999999</v>
      </c>
      <c r="BL213" s="3"/>
      <c r="BM213" s="3"/>
      <c r="BN213" s="3">
        <v>8838321.0700000003</v>
      </c>
      <c r="BO213" s="3">
        <v>3920054.19</v>
      </c>
      <c r="BP213" s="3"/>
      <c r="BQ213" s="3">
        <v>331.2</v>
      </c>
      <c r="BR213" s="3">
        <v>297463.15999999997</v>
      </c>
      <c r="BS213" s="3"/>
      <c r="BT213" s="3"/>
      <c r="BU213" s="3"/>
      <c r="BV213" s="3"/>
      <c r="BW213" s="3"/>
      <c r="BX213" s="3">
        <v>32986.44</v>
      </c>
      <c r="BY213" s="3"/>
      <c r="BZ213" s="3">
        <f t="shared" si="3"/>
        <v>14385567.43</v>
      </c>
    </row>
    <row r="214" spans="1:78" x14ac:dyDescent="0.3">
      <c r="A214" s="6">
        <v>412</v>
      </c>
      <c r="B214" s="2" t="s">
        <v>90</v>
      </c>
      <c r="C214" s="3"/>
      <c r="D214" s="3">
        <v>443870.74</v>
      </c>
      <c r="E214" s="3"/>
      <c r="F214" s="3">
        <v>99032</v>
      </c>
      <c r="G214" s="3">
        <v>35852</v>
      </c>
      <c r="H214" s="3"/>
      <c r="I214" s="3"/>
      <c r="J214" s="3"/>
      <c r="K214" s="3"/>
      <c r="L214" s="3"/>
      <c r="M214" s="3"/>
      <c r="N214" s="3">
        <v>60479.53</v>
      </c>
      <c r="O214" s="3">
        <v>99872.13</v>
      </c>
      <c r="P214" s="3"/>
      <c r="Q214" s="3">
        <v>14000</v>
      </c>
      <c r="R214" s="3"/>
      <c r="S214" s="3">
        <v>210410.26</v>
      </c>
      <c r="T214" s="3"/>
      <c r="U214" s="3">
        <v>418423.44</v>
      </c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>
        <v>139440.04</v>
      </c>
      <c r="AL214" s="3"/>
      <c r="AM214" s="3"/>
      <c r="AN214" s="3"/>
      <c r="AO214" s="3"/>
      <c r="AP214" s="3"/>
      <c r="AQ214" s="3"/>
      <c r="AR214" s="3"/>
      <c r="AS214" s="3"/>
      <c r="AT214" s="3">
        <v>31061.13</v>
      </c>
      <c r="AU214" s="3">
        <v>42958</v>
      </c>
      <c r="AV214" s="3"/>
      <c r="AW214" s="3">
        <v>456198.78</v>
      </c>
      <c r="AX214" s="3">
        <v>14074</v>
      </c>
      <c r="AY214" s="3">
        <v>169255</v>
      </c>
      <c r="AZ214" s="3"/>
      <c r="BA214" s="3">
        <v>49500</v>
      </c>
      <c r="BB214" s="3">
        <v>48000</v>
      </c>
      <c r="BC214" s="3"/>
      <c r="BD214" s="3"/>
      <c r="BE214" s="3"/>
      <c r="BF214" s="3">
        <v>800</v>
      </c>
      <c r="BG214" s="3"/>
      <c r="BH214" s="3"/>
      <c r="BI214" s="3"/>
      <c r="BJ214" s="3"/>
      <c r="BK214" s="3">
        <v>162720</v>
      </c>
      <c r="BL214" s="3"/>
      <c r="BM214" s="3"/>
      <c r="BN214" s="3">
        <v>19201207.829999998</v>
      </c>
      <c r="BO214" s="3">
        <v>7502890.1500000004</v>
      </c>
      <c r="BP214" s="3">
        <v>4123.71</v>
      </c>
      <c r="BQ214" s="3">
        <v>492</v>
      </c>
      <c r="BR214" s="3">
        <v>669600</v>
      </c>
      <c r="BS214" s="3"/>
      <c r="BT214" s="3"/>
      <c r="BU214" s="3"/>
      <c r="BV214" s="3"/>
      <c r="BW214" s="3"/>
      <c r="BX214" s="3">
        <v>63649.83</v>
      </c>
      <c r="BY214" s="3"/>
      <c r="BZ214" s="3">
        <f t="shared" si="3"/>
        <v>29937910.57</v>
      </c>
    </row>
    <row r="215" spans="1:78" x14ac:dyDescent="0.3">
      <c r="A215" s="6">
        <v>413</v>
      </c>
      <c r="B215" s="2" t="s">
        <v>805</v>
      </c>
      <c r="C215" s="3"/>
      <c r="D215" s="3">
        <v>183242.33</v>
      </c>
      <c r="E215" s="3"/>
      <c r="F215" s="3">
        <v>73124</v>
      </c>
      <c r="G215" s="3">
        <v>34866</v>
      </c>
      <c r="H215" s="3"/>
      <c r="I215" s="3"/>
      <c r="J215" s="3"/>
      <c r="K215" s="3"/>
      <c r="L215" s="3"/>
      <c r="M215" s="3"/>
      <c r="N215" s="3">
        <v>75699.289999999994</v>
      </c>
      <c r="O215" s="3">
        <v>19344.75</v>
      </c>
      <c r="P215" s="3"/>
      <c r="Q215" s="3"/>
      <c r="R215" s="3"/>
      <c r="S215" s="3">
        <v>113332</v>
      </c>
      <c r="T215" s="3"/>
      <c r="U215" s="3">
        <v>308435</v>
      </c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>
        <v>120451.3</v>
      </c>
      <c r="AL215" s="3"/>
      <c r="AM215" s="3"/>
      <c r="AN215" s="3"/>
      <c r="AO215" s="3"/>
      <c r="AP215" s="3"/>
      <c r="AQ215" s="3"/>
      <c r="AR215" s="3"/>
      <c r="AS215" s="3"/>
      <c r="AT215" s="3">
        <v>34780.160000000003</v>
      </c>
      <c r="AU215" s="3">
        <v>188597.4</v>
      </c>
      <c r="AV215" s="3"/>
      <c r="AW215" s="3">
        <v>417222.59</v>
      </c>
      <c r="AX215" s="3"/>
      <c r="AY215" s="3">
        <v>184831</v>
      </c>
      <c r="AZ215" s="3"/>
      <c r="BA215" s="3">
        <v>21820</v>
      </c>
      <c r="BB215" s="3">
        <v>87764</v>
      </c>
      <c r="BC215" s="3"/>
      <c r="BD215" s="3"/>
      <c r="BE215" s="3"/>
      <c r="BF215" s="3">
        <v>2632.74</v>
      </c>
      <c r="BG215" s="3"/>
      <c r="BH215" s="3"/>
      <c r="BI215" s="3"/>
      <c r="BJ215" s="3"/>
      <c r="BK215" s="3">
        <v>81844.37</v>
      </c>
      <c r="BL215" s="3"/>
      <c r="BM215" s="3"/>
      <c r="BN215" s="3">
        <v>15413957.93</v>
      </c>
      <c r="BO215" s="3">
        <v>5662997.2999999998</v>
      </c>
      <c r="BP215" s="3"/>
      <c r="BQ215" s="3">
        <v>489.34</v>
      </c>
      <c r="BR215" s="3">
        <v>549950</v>
      </c>
      <c r="BS215" s="3"/>
      <c r="BT215" s="3"/>
      <c r="BU215" s="3"/>
      <c r="BV215" s="3"/>
      <c r="BW215" s="3"/>
      <c r="BX215" s="3">
        <v>65879.88</v>
      </c>
      <c r="BY215" s="3"/>
      <c r="BZ215" s="3">
        <f t="shared" si="3"/>
        <v>23641261.379999999</v>
      </c>
    </row>
    <row r="216" spans="1:78" x14ac:dyDescent="0.3">
      <c r="A216" s="6">
        <v>414</v>
      </c>
      <c r="B216" s="2" t="s">
        <v>806</v>
      </c>
      <c r="C216" s="3"/>
      <c r="D216" s="3">
        <v>317827.53999999998</v>
      </c>
      <c r="E216" s="3"/>
      <c r="F216" s="3">
        <v>74240</v>
      </c>
      <c r="G216" s="3">
        <v>32459</v>
      </c>
      <c r="H216" s="3"/>
      <c r="I216" s="3">
        <v>1000</v>
      </c>
      <c r="J216" s="3"/>
      <c r="K216" s="3"/>
      <c r="L216" s="3"/>
      <c r="M216" s="3"/>
      <c r="N216" s="3">
        <v>16024.17</v>
      </c>
      <c r="O216" s="3">
        <v>48079.4</v>
      </c>
      <c r="P216" s="3"/>
      <c r="Q216" s="3"/>
      <c r="R216" s="3"/>
      <c r="S216" s="3">
        <v>120000</v>
      </c>
      <c r="T216" s="3"/>
      <c r="U216" s="3">
        <v>252990.69</v>
      </c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>
        <v>114439.13</v>
      </c>
      <c r="AL216" s="3"/>
      <c r="AM216" s="3"/>
      <c r="AN216" s="3"/>
      <c r="AO216" s="3"/>
      <c r="AP216" s="3"/>
      <c r="AQ216" s="3"/>
      <c r="AR216" s="3"/>
      <c r="AS216" s="3"/>
      <c r="AT216" s="3">
        <v>19064</v>
      </c>
      <c r="AU216" s="3">
        <v>53000</v>
      </c>
      <c r="AV216" s="3"/>
      <c r="AW216" s="3">
        <v>290599</v>
      </c>
      <c r="AX216" s="3"/>
      <c r="AY216" s="3">
        <v>105759</v>
      </c>
      <c r="AZ216" s="3">
        <v>4488</v>
      </c>
      <c r="BA216" s="3">
        <v>7981.5</v>
      </c>
      <c r="BB216" s="3">
        <v>108500</v>
      </c>
      <c r="BC216" s="3"/>
      <c r="BD216" s="3"/>
      <c r="BE216" s="3"/>
      <c r="BF216" s="3">
        <v>22745</v>
      </c>
      <c r="BG216" s="3">
        <v>29360</v>
      </c>
      <c r="BH216" s="3"/>
      <c r="BI216" s="3"/>
      <c r="BJ216" s="3"/>
      <c r="BK216" s="3">
        <v>129016</v>
      </c>
      <c r="BL216" s="3"/>
      <c r="BM216" s="3"/>
      <c r="BN216" s="3">
        <v>15315245.51</v>
      </c>
      <c r="BO216" s="3">
        <v>5133181.29</v>
      </c>
      <c r="BP216" s="3">
        <v>4123.71</v>
      </c>
      <c r="BQ216" s="3">
        <v>363.72</v>
      </c>
      <c r="BR216" s="3">
        <v>567960</v>
      </c>
      <c r="BS216" s="3"/>
      <c r="BT216" s="3"/>
      <c r="BU216" s="3"/>
      <c r="BV216" s="3"/>
      <c r="BW216" s="3"/>
      <c r="BX216" s="3">
        <v>35038.51</v>
      </c>
      <c r="BY216" s="3"/>
      <c r="BZ216" s="3">
        <f t="shared" si="3"/>
        <v>22803485.170000002</v>
      </c>
    </row>
    <row r="217" spans="1:78" x14ac:dyDescent="0.3">
      <c r="A217" s="6">
        <v>415</v>
      </c>
      <c r="B217" s="2" t="s">
        <v>91</v>
      </c>
      <c r="C217" s="3"/>
      <c r="D217" s="3">
        <v>241116.6</v>
      </c>
      <c r="E217" s="3"/>
      <c r="F217" s="3">
        <v>14233</v>
      </c>
      <c r="G217" s="3">
        <v>33148</v>
      </c>
      <c r="H217" s="3"/>
      <c r="I217" s="3"/>
      <c r="J217" s="3"/>
      <c r="K217" s="3"/>
      <c r="L217" s="3"/>
      <c r="M217" s="3"/>
      <c r="N217" s="3">
        <v>62649.01</v>
      </c>
      <c r="O217" s="3">
        <v>63495.12</v>
      </c>
      <c r="P217" s="3"/>
      <c r="Q217" s="3"/>
      <c r="R217" s="3"/>
      <c r="S217" s="3">
        <v>140589</v>
      </c>
      <c r="T217" s="3"/>
      <c r="U217" s="3">
        <v>35864</v>
      </c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>
        <v>75507.39</v>
      </c>
      <c r="AL217" s="3"/>
      <c r="AM217" s="3"/>
      <c r="AN217" s="3"/>
      <c r="AO217" s="3"/>
      <c r="AP217" s="3"/>
      <c r="AQ217" s="3"/>
      <c r="AR217" s="3"/>
      <c r="AS217" s="3"/>
      <c r="AT217" s="3">
        <v>30486.67</v>
      </c>
      <c r="AU217" s="3">
        <v>52065.17</v>
      </c>
      <c r="AV217" s="3"/>
      <c r="AW217" s="3">
        <v>345689.36</v>
      </c>
      <c r="AX217" s="3"/>
      <c r="AY217" s="3">
        <v>210738</v>
      </c>
      <c r="AZ217" s="3">
        <v>106900</v>
      </c>
      <c r="BA217" s="3">
        <v>23220.11</v>
      </c>
      <c r="BB217" s="3">
        <v>84640</v>
      </c>
      <c r="BC217" s="3"/>
      <c r="BD217" s="3"/>
      <c r="BE217" s="3"/>
      <c r="BF217" s="3">
        <v>6164.28</v>
      </c>
      <c r="BG217" s="3"/>
      <c r="BH217" s="3"/>
      <c r="BI217" s="3"/>
      <c r="BJ217" s="3"/>
      <c r="BK217" s="3">
        <v>125132</v>
      </c>
      <c r="BL217" s="3"/>
      <c r="BM217" s="3"/>
      <c r="BN217" s="3">
        <v>10609335.24</v>
      </c>
      <c r="BO217" s="3">
        <v>3930929</v>
      </c>
      <c r="BP217" s="3"/>
      <c r="BQ217" s="3">
        <v>383.37</v>
      </c>
      <c r="BR217" s="3">
        <v>397730.67</v>
      </c>
      <c r="BS217" s="3"/>
      <c r="BT217" s="3"/>
      <c r="BU217" s="3"/>
      <c r="BV217" s="3"/>
      <c r="BW217" s="3"/>
      <c r="BX217" s="3">
        <v>73950.64</v>
      </c>
      <c r="BY217" s="3"/>
      <c r="BZ217" s="3">
        <f t="shared" si="3"/>
        <v>16663966.630000001</v>
      </c>
    </row>
    <row r="218" spans="1:78" x14ac:dyDescent="0.3">
      <c r="A218" s="6">
        <v>416</v>
      </c>
      <c r="B218" s="2" t="s">
        <v>807</v>
      </c>
      <c r="C218" s="3"/>
      <c r="D218" s="3">
        <v>601142.71</v>
      </c>
      <c r="E218" s="3"/>
      <c r="F218" s="3">
        <v>45291.53</v>
      </c>
      <c r="G218" s="3">
        <v>30991</v>
      </c>
      <c r="H218" s="3"/>
      <c r="I218" s="3"/>
      <c r="J218" s="3">
        <v>2200</v>
      </c>
      <c r="K218" s="3"/>
      <c r="L218" s="3"/>
      <c r="M218" s="3"/>
      <c r="N218" s="3">
        <v>61788.52</v>
      </c>
      <c r="O218" s="3">
        <v>31880.93</v>
      </c>
      <c r="P218" s="3">
        <v>4000</v>
      </c>
      <c r="Q218" s="3"/>
      <c r="R218" s="3"/>
      <c r="S218" s="3">
        <v>22953</v>
      </c>
      <c r="T218" s="3"/>
      <c r="U218" s="3">
        <v>182192</v>
      </c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>
        <v>67438.37</v>
      </c>
      <c r="AL218" s="3"/>
      <c r="AM218" s="3"/>
      <c r="AN218" s="3"/>
      <c r="AO218" s="3"/>
      <c r="AP218" s="3"/>
      <c r="AQ218" s="3"/>
      <c r="AR218" s="3"/>
      <c r="AS218" s="3"/>
      <c r="AT218" s="3">
        <v>11500</v>
      </c>
      <c r="AU218" s="3">
        <v>25523.759999999998</v>
      </c>
      <c r="AV218" s="3"/>
      <c r="AW218" s="3">
        <v>186000</v>
      </c>
      <c r="AX218" s="3">
        <v>4314</v>
      </c>
      <c r="AY218" s="3">
        <v>93142</v>
      </c>
      <c r="AZ218" s="3"/>
      <c r="BA218" s="3"/>
      <c r="BB218" s="3">
        <v>18000</v>
      </c>
      <c r="BC218" s="3"/>
      <c r="BD218" s="3"/>
      <c r="BE218" s="3"/>
      <c r="BF218" s="3">
        <v>0</v>
      </c>
      <c r="BG218" s="3"/>
      <c r="BH218" s="3"/>
      <c r="BI218" s="3"/>
      <c r="BJ218" s="3"/>
      <c r="BK218" s="3">
        <v>182672</v>
      </c>
      <c r="BL218" s="3"/>
      <c r="BM218" s="3"/>
      <c r="BN218" s="3">
        <v>8930437</v>
      </c>
      <c r="BO218" s="3">
        <v>4242436.63</v>
      </c>
      <c r="BP218" s="3">
        <v>8247.42</v>
      </c>
      <c r="BQ218" s="3">
        <v>197.17</v>
      </c>
      <c r="BR218" s="3">
        <v>315270</v>
      </c>
      <c r="BS218" s="3"/>
      <c r="BT218" s="3"/>
      <c r="BU218" s="3"/>
      <c r="BV218" s="3"/>
      <c r="BW218" s="3"/>
      <c r="BX218" s="3">
        <v>25181.279999999999</v>
      </c>
      <c r="BY218" s="3"/>
      <c r="BZ218" s="3">
        <f t="shared" si="3"/>
        <v>15092799.319999998</v>
      </c>
    </row>
    <row r="219" spans="1:78" x14ac:dyDescent="0.3">
      <c r="A219" s="6">
        <v>417</v>
      </c>
      <c r="B219" s="2" t="s">
        <v>92</v>
      </c>
      <c r="C219" s="3"/>
      <c r="D219" s="3">
        <v>647346.92000000004</v>
      </c>
      <c r="E219" s="3"/>
      <c r="F219" s="3">
        <v>72214</v>
      </c>
      <c r="G219" s="3">
        <v>40137</v>
      </c>
      <c r="H219" s="3"/>
      <c r="I219" s="3">
        <v>0</v>
      </c>
      <c r="J219" s="3">
        <v>0</v>
      </c>
      <c r="K219" s="3"/>
      <c r="L219" s="3"/>
      <c r="M219" s="3"/>
      <c r="N219" s="3">
        <v>82331.009999999995</v>
      </c>
      <c r="O219" s="3">
        <v>52771.42</v>
      </c>
      <c r="P219" s="3"/>
      <c r="Q219" s="3"/>
      <c r="R219" s="3"/>
      <c r="S219" s="3">
        <v>113332</v>
      </c>
      <c r="T219" s="3"/>
      <c r="U219" s="3">
        <v>338087.47</v>
      </c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>
        <v>19267.66</v>
      </c>
      <c r="AI219" s="3">
        <v>10042</v>
      </c>
      <c r="AJ219" s="3"/>
      <c r="AK219" s="3">
        <v>147316.79</v>
      </c>
      <c r="AL219" s="3"/>
      <c r="AM219" s="3"/>
      <c r="AN219" s="3"/>
      <c r="AO219" s="3"/>
      <c r="AP219" s="3"/>
      <c r="AQ219" s="3"/>
      <c r="AR219" s="3"/>
      <c r="AS219" s="3"/>
      <c r="AT219" s="3">
        <v>27644.39</v>
      </c>
      <c r="AU219" s="3">
        <v>37000</v>
      </c>
      <c r="AV219" s="3">
        <v>511.5</v>
      </c>
      <c r="AW219" s="3">
        <v>338088</v>
      </c>
      <c r="AX219" s="3"/>
      <c r="AY219" s="3">
        <v>154259</v>
      </c>
      <c r="AZ219" s="3"/>
      <c r="BA219" s="3"/>
      <c r="BB219" s="3">
        <v>30000</v>
      </c>
      <c r="BC219" s="3"/>
      <c r="BD219" s="3"/>
      <c r="BE219" s="3"/>
      <c r="BF219" s="3">
        <v>25376</v>
      </c>
      <c r="BG219" s="3">
        <v>40175.57</v>
      </c>
      <c r="BH219" s="3"/>
      <c r="BI219" s="3"/>
      <c r="BJ219" s="3"/>
      <c r="BK219" s="3">
        <v>293174</v>
      </c>
      <c r="BL219" s="3"/>
      <c r="BM219" s="3"/>
      <c r="BN219" s="3">
        <v>21351791.91</v>
      </c>
      <c r="BO219" s="3">
        <v>8227220.0800000001</v>
      </c>
      <c r="BP219" s="3">
        <v>8000</v>
      </c>
      <c r="BQ219" s="3">
        <v>486.54</v>
      </c>
      <c r="BR219" s="3">
        <v>729430</v>
      </c>
      <c r="BS219" s="3"/>
      <c r="BT219" s="3"/>
      <c r="BU219" s="3"/>
      <c r="BV219" s="3"/>
      <c r="BW219" s="3"/>
      <c r="BX219" s="3">
        <v>78740</v>
      </c>
      <c r="BY219" s="3"/>
      <c r="BZ219" s="3">
        <f t="shared" si="3"/>
        <v>32864743.259999998</v>
      </c>
    </row>
    <row r="220" spans="1:78" x14ac:dyDescent="0.3">
      <c r="A220" s="6">
        <v>418</v>
      </c>
      <c r="B220" s="2" t="s">
        <v>93</v>
      </c>
      <c r="C220" s="3"/>
      <c r="D220" s="3">
        <v>504239.81</v>
      </c>
      <c r="E220" s="3"/>
      <c r="F220" s="3">
        <v>54868</v>
      </c>
      <c r="G220" s="3">
        <v>32949</v>
      </c>
      <c r="H220" s="3"/>
      <c r="I220" s="3"/>
      <c r="J220" s="3"/>
      <c r="K220" s="3"/>
      <c r="L220" s="3"/>
      <c r="M220" s="3"/>
      <c r="N220" s="3">
        <v>54653.29</v>
      </c>
      <c r="O220" s="3">
        <v>32135.8</v>
      </c>
      <c r="P220" s="3"/>
      <c r="Q220" s="3"/>
      <c r="R220" s="3"/>
      <c r="S220" s="3"/>
      <c r="T220" s="3"/>
      <c r="U220" s="3">
        <v>288351</v>
      </c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>
        <v>102498.83</v>
      </c>
      <c r="AL220" s="3"/>
      <c r="AM220" s="3"/>
      <c r="AN220" s="3"/>
      <c r="AO220" s="3"/>
      <c r="AP220" s="3"/>
      <c r="AQ220" s="3"/>
      <c r="AR220" s="3"/>
      <c r="AS220" s="3"/>
      <c r="AT220" s="3">
        <v>24110.400000000001</v>
      </c>
      <c r="AU220" s="3">
        <v>168469</v>
      </c>
      <c r="AV220" s="3">
        <v>2740.38</v>
      </c>
      <c r="AW220" s="3">
        <v>287652</v>
      </c>
      <c r="AX220" s="3">
        <v>525.71</v>
      </c>
      <c r="AY220" s="3">
        <v>174144</v>
      </c>
      <c r="AZ220" s="3"/>
      <c r="BA220" s="3">
        <v>16369.62</v>
      </c>
      <c r="BB220" s="3">
        <v>127500</v>
      </c>
      <c r="BC220" s="3"/>
      <c r="BD220" s="3"/>
      <c r="BE220" s="3"/>
      <c r="BF220" s="3">
        <v>20872</v>
      </c>
      <c r="BG220" s="3"/>
      <c r="BH220" s="3"/>
      <c r="BI220" s="3"/>
      <c r="BJ220" s="3"/>
      <c r="BK220" s="3">
        <v>125760</v>
      </c>
      <c r="BL220" s="3"/>
      <c r="BM220" s="3"/>
      <c r="BN220" s="3">
        <v>11054236.890000001</v>
      </c>
      <c r="BO220" s="3">
        <v>4725589.7300000004</v>
      </c>
      <c r="BP220" s="3">
        <v>4123.71</v>
      </c>
      <c r="BQ220" s="3">
        <v>451.5</v>
      </c>
      <c r="BR220" s="3">
        <v>391930</v>
      </c>
      <c r="BS220" s="3">
        <v>93600</v>
      </c>
      <c r="BT220" s="3"/>
      <c r="BU220" s="3"/>
      <c r="BV220" s="3"/>
      <c r="BW220" s="3"/>
      <c r="BX220" s="3">
        <v>62234.12</v>
      </c>
      <c r="BY220" s="3"/>
      <c r="BZ220" s="3">
        <f t="shared" si="3"/>
        <v>18350004.790000003</v>
      </c>
    </row>
    <row r="221" spans="1:78" x14ac:dyDescent="0.3">
      <c r="A221" s="6">
        <v>419</v>
      </c>
      <c r="B221" s="2" t="s">
        <v>808</v>
      </c>
      <c r="C221" s="3"/>
      <c r="D221" s="3">
        <v>271917.40999999997</v>
      </c>
      <c r="E221" s="3"/>
      <c r="F221" s="3">
        <v>45972</v>
      </c>
      <c r="G221" s="3">
        <v>35818</v>
      </c>
      <c r="H221" s="3"/>
      <c r="I221" s="3"/>
      <c r="J221" s="3"/>
      <c r="K221" s="3"/>
      <c r="L221" s="3"/>
      <c r="M221" s="3"/>
      <c r="N221" s="3">
        <v>86935.53</v>
      </c>
      <c r="O221" s="3">
        <v>22195.06</v>
      </c>
      <c r="P221" s="3"/>
      <c r="Q221" s="3"/>
      <c r="R221" s="3"/>
      <c r="S221" s="3"/>
      <c r="T221" s="3"/>
      <c r="U221" s="3">
        <v>328519</v>
      </c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>
        <v>33464.32</v>
      </c>
      <c r="AI221" s="3"/>
      <c r="AJ221" s="3"/>
      <c r="AK221" s="3">
        <v>89223.53</v>
      </c>
      <c r="AL221" s="3"/>
      <c r="AM221" s="3"/>
      <c r="AN221" s="3"/>
      <c r="AO221" s="3"/>
      <c r="AP221" s="3"/>
      <c r="AQ221" s="3"/>
      <c r="AR221" s="3"/>
      <c r="AS221" s="3"/>
      <c r="AT221" s="3">
        <v>15383.4</v>
      </c>
      <c r="AU221" s="3">
        <v>35263.760000000002</v>
      </c>
      <c r="AV221" s="3"/>
      <c r="AW221" s="3">
        <v>186379.15</v>
      </c>
      <c r="AX221" s="3"/>
      <c r="AY221" s="3">
        <v>112176</v>
      </c>
      <c r="AZ221" s="3"/>
      <c r="BA221" s="3">
        <v>3323.25</v>
      </c>
      <c r="BB221" s="3">
        <v>28000</v>
      </c>
      <c r="BC221" s="3"/>
      <c r="BD221" s="3"/>
      <c r="BE221" s="3"/>
      <c r="BF221" s="3">
        <v>0</v>
      </c>
      <c r="BG221" s="3">
        <v>50000</v>
      </c>
      <c r="BH221" s="3"/>
      <c r="BI221" s="3"/>
      <c r="BJ221" s="3"/>
      <c r="BK221" s="3">
        <v>144629.68</v>
      </c>
      <c r="BL221" s="3"/>
      <c r="BM221" s="3"/>
      <c r="BN221" s="3">
        <v>10966690</v>
      </c>
      <c r="BO221" s="3">
        <v>4484524.59</v>
      </c>
      <c r="BP221" s="3">
        <v>8247.42</v>
      </c>
      <c r="BQ221" s="3">
        <v>267.20999999999998</v>
      </c>
      <c r="BR221" s="3">
        <v>415090</v>
      </c>
      <c r="BS221" s="3"/>
      <c r="BT221" s="3"/>
      <c r="BU221" s="3"/>
      <c r="BV221" s="3"/>
      <c r="BW221" s="3"/>
      <c r="BX221" s="3">
        <v>37395.89</v>
      </c>
      <c r="BY221" s="3"/>
      <c r="BZ221" s="3">
        <f t="shared" si="3"/>
        <v>17401415.200000003</v>
      </c>
    </row>
    <row r="222" spans="1:78" x14ac:dyDescent="0.3">
      <c r="A222" s="6">
        <v>420</v>
      </c>
      <c r="B222" s="2" t="s">
        <v>809</v>
      </c>
      <c r="C222" s="3"/>
      <c r="D222" s="3">
        <v>295635.34999999998</v>
      </c>
      <c r="E222" s="3"/>
      <c r="F222" s="3">
        <v>43221</v>
      </c>
      <c r="G222" s="3">
        <v>34153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>
        <v>344125.7</v>
      </c>
      <c r="S222" s="3">
        <v>156633</v>
      </c>
      <c r="T222" s="3"/>
      <c r="U222" s="3">
        <v>275176</v>
      </c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>
        <v>134934.21</v>
      </c>
      <c r="AL222" s="3"/>
      <c r="AM222" s="3"/>
      <c r="AN222" s="3"/>
      <c r="AO222" s="3"/>
      <c r="AP222" s="3"/>
      <c r="AQ222" s="3"/>
      <c r="AR222" s="3"/>
      <c r="AS222" s="3"/>
      <c r="AT222" s="3">
        <v>21830.77</v>
      </c>
      <c r="AU222" s="3">
        <v>67999.91</v>
      </c>
      <c r="AV222" s="3"/>
      <c r="AW222" s="3">
        <v>295362.75</v>
      </c>
      <c r="AX222" s="3">
        <v>11723</v>
      </c>
      <c r="AY222" s="3">
        <v>137180</v>
      </c>
      <c r="AZ222" s="3">
        <v>1140</v>
      </c>
      <c r="BA222" s="3"/>
      <c r="BB222" s="3">
        <v>41600</v>
      </c>
      <c r="BC222" s="3"/>
      <c r="BD222" s="3"/>
      <c r="BE222" s="3"/>
      <c r="BF222" s="3">
        <v>947.6</v>
      </c>
      <c r="BG222" s="3"/>
      <c r="BH222" s="3"/>
      <c r="BI222" s="3"/>
      <c r="BJ222" s="3"/>
      <c r="BK222" s="3">
        <v>89299.8</v>
      </c>
      <c r="BL222" s="3"/>
      <c r="BM222" s="3"/>
      <c r="BN222" s="3">
        <v>17820069.48</v>
      </c>
      <c r="BO222" s="3">
        <v>6233790.6200000001</v>
      </c>
      <c r="BP222" s="3">
        <v>4123.71</v>
      </c>
      <c r="BQ222" s="3">
        <v>445.08</v>
      </c>
      <c r="BR222" s="3">
        <v>641280</v>
      </c>
      <c r="BS222" s="3"/>
      <c r="BT222" s="3"/>
      <c r="BU222" s="3"/>
      <c r="BV222" s="3"/>
      <c r="BW222" s="3"/>
      <c r="BX222" s="3">
        <v>38569.99</v>
      </c>
      <c r="BY222" s="3"/>
      <c r="BZ222" s="3">
        <f t="shared" si="3"/>
        <v>26689240.969999999</v>
      </c>
    </row>
    <row r="223" spans="1:78" x14ac:dyDescent="0.3">
      <c r="A223" s="6">
        <v>421</v>
      </c>
      <c r="B223" s="2" t="s">
        <v>810</v>
      </c>
      <c r="C223" s="3"/>
      <c r="D223" s="3">
        <v>8878.91</v>
      </c>
      <c r="E223" s="3">
        <v>35000</v>
      </c>
      <c r="F223" s="3">
        <v>621252</v>
      </c>
      <c r="G223" s="3">
        <v>79029</v>
      </c>
      <c r="H223" s="3"/>
      <c r="I223" s="3"/>
      <c r="J223" s="3"/>
      <c r="K223" s="3"/>
      <c r="L223" s="3"/>
      <c r="M223" s="3"/>
      <c r="N223" s="3"/>
      <c r="O223" s="3"/>
      <c r="P223" s="3">
        <v>48000</v>
      </c>
      <c r="Q223" s="3"/>
      <c r="R223" s="3"/>
      <c r="S223" s="3"/>
      <c r="T223" s="3"/>
      <c r="U223" s="3">
        <v>4398422.3600000003</v>
      </c>
      <c r="V223" s="3"/>
      <c r="W223" s="3"/>
      <c r="X223" s="3"/>
      <c r="Y223" s="3"/>
      <c r="Z223" s="3"/>
      <c r="AA223" s="3"/>
      <c r="AB223" s="3"/>
      <c r="AC223" s="3"/>
      <c r="AD223" s="3">
        <v>13984.61</v>
      </c>
      <c r="AE223" s="3"/>
      <c r="AF223" s="3"/>
      <c r="AG223" s="3">
        <v>47028</v>
      </c>
      <c r="AH223" s="3">
        <v>439187.95</v>
      </c>
      <c r="AI223" s="3"/>
      <c r="AJ223" s="3"/>
      <c r="AK223" s="3">
        <v>824938.02</v>
      </c>
      <c r="AL223" s="3"/>
      <c r="AM223" s="3"/>
      <c r="AN223" s="3"/>
      <c r="AO223" s="3">
        <v>11472</v>
      </c>
      <c r="AP223" s="3"/>
      <c r="AQ223" s="3">
        <v>948263.24</v>
      </c>
      <c r="AR223" s="3"/>
      <c r="AS223" s="3"/>
      <c r="AT223" s="3">
        <v>165625.44</v>
      </c>
      <c r="AU223" s="3">
        <v>1128000</v>
      </c>
      <c r="AV223" s="3">
        <v>31097.22</v>
      </c>
      <c r="AW223" s="3">
        <v>1823909.93</v>
      </c>
      <c r="AX223" s="3">
        <v>15834</v>
      </c>
      <c r="AY223" s="3">
        <v>651173.88</v>
      </c>
      <c r="AZ223" s="3">
        <v>48580</v>
      </c>
      <c r="BA223" s="3"/>
      <c r="BB223" s="3">
        <v>353313</v>
      </c>
      <c r="BC223" s="3">
        <v>6138.2</v>
      </c>
      <c r="BD223" s="3"/>
      <c r="BE223" s="3"/>
      <c r="BF223" s="3">
        <v>594.15</v>
      </c>
      <c r="BG223" s="3"/>
      <c r="BH223" s="3"/>
      <c r="BI223" s="3"/>
      <c r="BJ223" s="3"/>
      <c r="BK223" s="3">
        <v>406047</v>
      </c>
      <c r="BL223" s="3"/>
      <c r="BM223" s="3">
        <v>61841.36</v>
      </c>
      <c r="BN223" s="3">
        <v>92655235</v>
      </c>
      <c r="BO223" s="3">
        <v>25562261.77</v>
      </c>
      <c r="BP223" s="3">
        <v>53608.23</v>
      </c>
      <c r="BQ223" s="3">
        <v>2699.74</v>
      </c>
      <c r="BR223" s="3">
        <v>2905510</v>
      </c>
      <c r="BS223" s="3"/>
      <c r="BT223" s="3"/>
      <c r="BU223" s="3"/>
      <c r="BV223" s="3"/>
      <c r="BW223" s="3"/>
      <c r="BX223" s="3">
        <v>203200</v>
      </c>
      <c r="BY223" s="3"/>
      <c r="BZ223" s="3">
        <f t="shared" si="3"/>
        <v>133550125.00999999</v>
      </c>
    </row>
    <row r="224" spans="1:78" x14ac:dyDescent="0.3">
      <c r="A224" s="6">
        <v>422</v>
      </c>
      <c r="B224" s="2" t="s">
        <v>811</v>
      </c>
      <c r="C224" s="3"/>
      <c r="D224" s="3">
        <v>194325.4</v>
      </c>
      <c r="E224" s="3"/>
      <c r="F224" s="3">
        <v>2997</v>
      </c>
      <c r="G224" s="3">
        <v>25721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>
        <v>127678</v>
      </c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>
        <v>29005.63</v>
      </c>
      <c r="AL224" s="3"/>
      <c r="AM224" s="3"/>
      <c r="AN224" s="3"/>
      <c r="AO224" s="3"/>
      <c r="AP224" s="3"/>
      <c r="AQ224" s="3"/>
      <c r="AR224" s="3"/>
      <c r="AS224" s="3"/>
      <c r="AT224" s="3">
        <v>5209.3999999999996</v>
      </c>
      <c r="AU224" s="3">
        <v>25223</v>
      </c>
      <c r="AV224" s="3"/>
      <c r="AW224" s="3">
        <v>58723.56</v>
      </c>
      <c r="AX224" s="3"/>
      <c r="AY224" s="3">
        <v>76356.649999999994</v>
      </c>
      <c r="AZ224" s="3">
        <v>0</v>
      </c>
      <c r="BA224" s="3"/>
      <c r="BB224" s="3">
        <v>16631</v>
      </c>
      <c r="BC224" s="3"/>
      <c r="BD224" s="3"/>
      <c r="BE224" s="3"/>
      <c r="BF224" s="3">
        <v>0</v>
      </c>
      <c r="BG224" s="3"/>
      <c r="BH224" s="3"/>
      <c r="BI224" s="3"/>
      <c r="BJ224" s="3"/>
      <c r="BK224" s="3">
        <v>7200</v>
      </c>
      <c r="BL224" s="3"/>
      <c r="BM224" s="3"/>
      <c r="BN224" s="3">
        <v>3286742.82</v>
      </c>
      <c r="BO224" s="3">
        <v>1656021.36</v>
      </c>
      <c r="BP224" s="3">
        <v>4123.71</v>
      </c>
      <c r="BQ224" s="3">
        <v>140.22999999999999</v>
      </c>
      <c r="BR224" s="3">
        <v>116560</v>
      </c>
      <c r="BS224" s="3"/>
      <c r="BT224" s="3"/>
      <c r="BU224" s="3"/>
      <c r="BV224" s="3"/>
      <c r="BW224" s="3"/>
      <c r="BX224" s="3">
        <v>24212.17</v>
      </c>
      <c r="BY224" s="3"/>
      <c r="BZ224" s="3">
        <f t="shared" si="3"/>
        <v>5656870.9300000006</v>
      </c>
    </row>
    <row r="225" spans="1:78" x14ac:dyDescent="0.3">
      <c r="A225" s="6">
        <v>423</v>
      </c>
      <c r="B225" s="2" t="s">
        <v>812</v>
      </c>
      <c r="C225" s="3"/>
      <c r="D225" s="3">
        <v>381438.43</v>
      </c>
      <c r="E225" s="3"/>
      <c r="F225" s="3">
        <v>15771</v>
      </c>
      <c r="G225" s="3">
        <v>28658</v>
      </c>
      <c r="H225" s="3"/>
      <c r="I225" s="3"/>
      <c r="J225" s="3">
        <v>5400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>
        <v>30126</v>
      </c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>
        <v>20563.37</v>
      </c>
      <c r="AL225" s="3"/>
      <c r="AM225" s="3"/>
      <c r="AN225" s="3"/>
      <c r="AO225" s="3"/>
      <c r="AP225" s="3"/>
      <c r="AQ225" s="3"/>
      <c r="AR225" s="3"/>
      <c r="AS225" s="3"/>
      <c r="AT225" s="3">
        <v>5131.83</v>
      </c>
      <c r="AU225" s="3">
        <v>1000</v>
      </c>
      <c r="AV225" s="3"/>
      <c r="AW225" s="3">
        <v>67433.58</v>
      </c>
      <c r="AX225" s="3"/>
      <c r="AY225" s="3">
        <v>67788</v>
      </c>
      <c r="AZ225" s="3">
        <v>12960</v>
      </c>
      <c r="BA225" s="3"/>
      <c r="BB225" s="3">
        <v>35557</v>
      </c>
      <c r="BC225" s="3"/>
      <c r="BD225" s="3"/>
      <c r="BE225" s="3"/>
      <c r="BF225" s="3"/>
      <c r="BG225" s="3"/>
      <c r="BH225" s="3"/>
      <c r="BI225" s="3"/>
      <c r="BJ225" s="3"/>
      <c r="BK225" s="3">
        <v>29109</v>
      </c>
      <c r="BL225" s="3"/>
      <c r="BM225" s="3"/>
      <c r="BN225" s="3">
        <v>2125637.9</v>
      </c>
      <c r="BO225" s="3">
        <v>1117918.28</v>
      </c>
      <c r="BP225" s="3"/>
      <c r="BQ225" s="3">
        <v>93.15</v>
      </c>
      <c r="BR225" s="3">
        <v>87420</v>
      </c>
      <c r="BS225" s="3"/>
      <c r="BT225" s="3"/>
      <c r="BU225" s="3"/>
      <c r="BV225" s="3"/>
      <c r="BW225" s="3"/>
      <c r="BX225" s="3">
        <v>3822.3</v>
      </c>
      <c r="BY225" s="3"/>
      <c r="BZ225" s="3">
        <f t="shared" si="3"/>
        <v>4035827.8399999994</v>
      </c>
    </row>
    <row r="226" spans="1:78" x14ac:dyDescent="0.3">
      <c r="A226" s="6">
        <v>424</v>
      </c>
      <c r="B226" s="2" t="s">
        <v>813</v>
      </c>
      <c r="C226" s="3"/>
      <c r="D226" s="3">
        <v>412612.02</v>
      </c>
      <c r="E226" s="3">
        <v>1000</v>
      </c>
      <c r="F226" s="3">
        <v>42411</v>
      </c>
      <c r="G226" s="3">
        <v>25887</v>
      </c>
      <c r="H226" s="3"/>
      <c r="I226" s="3"/>
      <c r="J226" s="3"/>
      <c r="K226" s="3"/>
      <c r="L226" s="3"/>
      <c r="M226" s="3"/>
      <c r="N226" s="3">
        <v>51425.13</v>
      </c>
      <c r="O226" s="3">
        <v>85107.78</v>
      </c>
      <c r="P226" s="3"/>
      <c r="Q226" s="3"/>
      <c r="R226" s="3"/>
      <c r="S226" s="3">
        <v>12422.77</v>
      </c>
      <c r="T226" s="3"/>
      <c r="U226" s="3">
        <v>309194.27</v>
      </c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>
        <v>6901.75</v>
      </c>
      <c r="AJ226" s="3"/>
      <c r="AK226" s="3">
        <v>67355.47</v>
      </c>
      <c r="AL226" s="3"/>
      <c r="AM226" s="3"/>
      <c r="AN226" s="3"/>
      <c r="AO226" s="3"/>
      <c r="AP226" s="3"/>
      <c r="AQ226" s="3"/>
      <c r="AR226" s="3"/>
      <c r="AS226" s="3"/>
      <c r="AT226" s="3">
        <v>14770.36</v>
      </c>
      <c r="AU226" s="3">
        <v>45949.5</v>
      </c>
      <c r="AV226" s="3"/>
      <c r="AW226" s="3">
        <v>214244.88</v>
      </c>
      <c r="AX226" s="3"/>
      <c r="AY226" s="3">
        <v>84263.18</v>
      </c>
      <c r="AZ226" s="3">
        <v>12075</v>
      </c>
      <c r="BA226" s="3">
        <v>34832</v>
      </c>
      <c r="BB226" s="3">
        <v>160000</v>
      </c>
      <c r="BC226" s="3"/>
      <c r="BD226" s="3"/>
      <c r="BE226" s="3"/>
      <c r="BF226" s="3">
        <v>0</v>
      </c>
      <c r="BG226" s="3"/>
      <c r="BH226" s="3"/>
      <c r="BI226" s="3"/>
      <c r="BJ226" s="3"/>
      <c r="BK226" s="3">
        <v>41576.82</v>
      </c>
      <c r="BL226" s="3"/>
      <c r="BM226" s="3"/>
      <c r="BN226" s="3">
        <v>9804807</v>
      </c>
      <c r="BO226" s="3">
        <v>3177593</v>
      </c>
      <c r="BP226" s="3"/>
      <c r="BQ226" s="3">
        <v>301</v>
      </c>
      <c r="BR226" s="3">
        <v>346890</v>
      </c>
      <c r="BS226" s="3"/>
      <c r="BT226" s="3"/>
      <c r="BU226" s="3"/>
      <c r="BV226" s="3"/>
      <c r="BW226" s="3"/>
      <c r="BX226" s="3">
        <v>33635.919999999998</v>
      </c>
      <c r="BY226" s="3"/>
      <c r="BZ226" s="3">
        <f t="shared" si="3"/>
        <v>14985255.85</v>
      </c>
    </row>
    <row r="227" spans="1:78" x14ac:dyDescent="0.3">
      <c r="A227" s="6">
        <v>425</v>
      </c>
      <c r="B227" s="2" t="s">
        <v>94</v>
      </c>
      <c r="C227" s="3"/>
      <c r="D227" s="3">
        <v>840756.21</v>
      </c>
      <c r="E227" s="3"/>
      <c r="F227" s="3">
        <v>27181</v>
      </c>
      <c r="G227" s="3">
        <v>28434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>
        <v>40000</v>
      </c>
      <c r="T227" s="3"/>
      <c r="U227" s="3">
        <v>137888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>
        <v>42624.21</v>
      </c>
      <c r="AL227" s="3"/>
      <c r="AM227" s="3"/>
      <c r="AN227" s="3"/>
      <c r="AO227" s="3"/>
      <c r="AP227" s="3"/>
      <c r="AQ227" s="3"/>
      <c r="AR227" s="3"/>
      <c r="AS227" s="3"/>
      <c r="AT227" s="3">
        <v>9000</v>
      </c>
      <c r="AU227" s="3">
        <v>5000</v>
      </c>
      <c r="AV227" s="3"/>
      <c r="AW227" s="3">
        <v>99500</v>
      </c>
      <c r="AX227" s="3"/>
      <c r="AY227" s="3">
        <v>74000</v>
      </c>
      <c r="AZ227" s="3"/>
      <c r="BA227" s="3"/>
      <c r="BB227" s="3">
        <v>31995</v>
      </c>
      <c r="BC227" s="3"/>
      <c r="BD227" s="3"/>
      <c r="BE227" s="3"/>
      <c r="BF227" s="3">
        <v>0</v>
      </c>
      <c r="BG227" s="3">
        <v>1340.35</v>
      </c>
      <c r="BH227" s="3"/>
      <c r="BI227" s="3"/>
      <c r="BJ227" s="3"/>
      <c r="BK227" s="3">
        <v>25003.84</v>
      </c>
      <c r="BL227" s="3"/>
      <c r="BM227" s="3"/>
      <c r="BN227" s="3">
        <v>5578278.5</v>
      </c>
      <c r="BO227" s="3">
        <v>1887380.08</v>
      </c>
      <c r="BP227" s="3"/>
      <c r="BQ227" s="3">
        <v>202.06</v>
      </c>
      <c r="BR227" s="3">
        <v>197160</v>
      </c>
      <c r="BS227" s="3"/>
      <c r="BT227" s="3"/>
      <c r="BU227" s="3"/>
      <c r="BV227" s="3"/>
      <c r="BW227" s="3"/>
      <c r="BX227" s="3">
        <v>16993.59</v>
      </c>
      <c r="BY227" s="3"/>
      <c r="BZ227" s="3">
        <f t="shared" si="3"/>
        <v>9042736.8400000017</v>
      </c>
    </row>
    <row r="228" spans="1:78" x14ac:dyDescent="0.3">
      <c r="A228" s="6">
        <v>426</v>
      </c>
      <c r="B228" s="2" t="s">
        <v>814</v>
      </c>
      <c r="C228" s="3"/>
      <c r="D228" s="3">
        <v>925070.62</v>
      </c>
      <c r="E228" s="3"/>
      <c r="F228" s="3">
        <v>40377.480000000003</v>
      </c>
      <c r="G228" s="3">
        <v>27047</v>
      </c>
      <c r="H228" s="3"/>
      <c r="I228" s="3"/>
      <c r="J228" s="3"/>
      <c r="K228" s="3"/>
      <c r="L228" s="3"/>
      <c r="M228" s="3"/>
      <c r="N228" s="3">
        <v>88234.47</v>
      </c>
      <c r="O228" s="3">
        <v>18275.759999999998</v>
      </c>
      <c r="P228" s="3"/>
      <c r="Q228" s="3"/>
      <c r="R228" s="3"/>
      <c r="S228" s="3">
        <v>17216.310000000001</v>
      </c>
      <c r="T228" s="3"/>
      <c r="U228" s="3">
        <v>122899.37</v>
      </c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>
        <v>39804.339999999997</v>
      </c>
      <c r="AL228" s="3"/>
      <c r="AM228" s="3"/>
      <c r="AN228" s="3"/>
      <c r="AO228" s="3"/>
      <c r="AP228" s="3"/>
      <c r="AQ228" s="3"/>
      <c r="AR228" s="3"/>
      <c r="AS228" s="3"/>
      <c r="AT228" s="3">
        <v>14090</v>
      </c>
      <c r="AU228" s="3">
        <v>10713.8</v>
      </c>
      <c r="AV228" s="3"/>
      <c r="AW228" s="3">
        <v>169311</v>
      </c>
      <c r="AX228" s="3"/>
      <c r="AY228" s="3">
        <v>96589.26</v>
      </c>
      <c r="AZ228" s="3">
        <v>6720</v>
      </c>
      <c r="BA228" s="3"/>
      <c r="BB228" s="3">
        <v>20921</v>
      </c>
      <c r="BC228" s="3"/>
      <c r="BD228" s="3"/>
      <c r="BE228" s="3"/>
      <c r="BF228" s="3">
        <v>0</v>
      </c>
      <c r="BG228" s="3"/>
      <c r="BH228" s="3"/>
      <c r="BI228" s="3"/>
      <c r="BJ228" s="3"/>
      <c r="BK228" s="3">
        <v>31687</v>
      </c>
      <c r="BL228" s="3"/>
      <c r="BM228" s="3">
        <v>0</v>
      </c>
      <c r="BN228" s="3">
        <v>6002665.6699999999</v>
      </c>
      <c r="BO228" s="3">
        <v>2149948.67</v>
      </c>
      <c r="BP228" s="3"/>
      <c r="BQ228" s="3">
        <v>241.12</v>
      </c>
      <c r="BR228" s="3">
        <v>218748.68</v>
      </c>
      <c r="BS228" s="3"/>
      <c r="BT228" s="3"/>
      <c r="BU228" s="3"/>
      <c r="BV228" s="3"/>
      <c r="BW228" s="3"/>
      <c r="BX228" s="3">
        <v>16177.77</v>
      </c>
      <c r="BY228" s="3"/>
      <c r="BZ228" s="3">
        <f t="shared" si="3"/>
        <v>10016739.319999998</v>
      </c>
    </row>
    <row r="229" spans="1:78" x14ac:dyDescent="0.3">
      <c r="A229" s="6">
        <v>427</v>
      </c>
      <c r="B229" s="2" t="s">
        <v>815</v>
      </c>
      <c r="C229" s="3"/>
      <c r="D229" s="3">
        <v>545163.63</v>
      </c>
      <c r="E229" s="3"/>
      <c r="F229" s="3">
        <v>3253</v>
      </c>
      <c r="G229" s="3">
        <v>26570</v>
      </c>
      <c r="H229" s="3"/>
      <c r="I229" s="3"/>
      <c r="J229" s="3"/>
      <c r="K229" s="3"/>
      <c r="L229" s="3"/>
      <c r="M229" s="3"/>
      <c r="N229" s="3">
        <v>45403.5</v>
      </c>
      <c r="O229" s="3">
        <v>16852.439999999999</v>
      </c>
      <c r="P229" s="3">
        <v>4000</v>
      </c>
      <c r="Q229" s="3"/>
      <c r="R229" s="3"/>
      <c r="S229" s="3">
        <v>43515.14</v>
      </c>
      <c r="T229" s="3"/>
      <c r="U229" s="3">
        <v>45428.71</v>
      </c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>
        <v>22199.81</v>
      </c>
      <c r="AL229" s="3"/>
      <c r="AM229" s="3"/>
      <c r="AN229" s="3"/>
      <c r="AO229" s="3"/>
      <c r="AP229" s="3"/>
      <c r="AQ229" s="3"/>
      <c r="AR229" s="3"/>
      <c r="AS229" s="3"/>
      <c r="AT229" s="3">
        <v>4318.16</v>
      </c>
      <c r="AU229" s="3">
        <v>4798.34</v>
      </c>
      <c r="AV229" s="3"/>
      <c r="AW229" s="3">
        <v>54431.12</v>
      </c>
      <c r="AX229" s="3">
        <v>2293.9</v>
      </c>
      <c r="AY229" s="3">
        <v>62092</v>
      </c>
      <c r="AZ229" s="3"/>
      <c r="BA229" s="3"/>
      <c r="BB229" s="3">
        <v>17700</v>
      </c>
      <c r="BC229" s="3"/>
      <c r="BD229" s="3"/>
      <c r="BE229" s="3"/>
      <c r="BF229" s="3">
        <v>0</v>
      </c>
      <c r="BG229" s="3"/>
      <c r="BH229" s="3"/>
      <c r="BI229" s="3"/>
      <c r="BJ229" s="3"/>
      <c r="BK229" s="3">
        <v>19800</v>
      </c>
      <c r="BL229" s="3"/>
      <c r="BM229" s="3"/>
      <c r="BN229" s="3">
        <v>2799489.1</v>
      </c>
      <c r="BO229" s="3">
        <v>913839.52</v>
      </c>
      <c r="BP229" s="3"/>
      <c r="BQ229" s="3">
        <v>85.48</v>
      </c>
      <c r="BR229" s="3">
        <v>97340</v>
      </c>
      <c r="BS229" s="3"/>
      <c r="BT229" s="3"/>
      <c r="BU229" s="3"/>
      <c r="BV229" s="3"/>
      <c r="BW229" s="3"/>
      <c r="BX229" s="3">
        <v>6067.8</v>
      </c>
      <c r="BY229" s="3"/>
      <c r="BZ229" s="3">
        <f t="shared" si="3"/>
        <v>4734641.6500000004</v>
      </c>
    </row>
    <row r="230" spans="1:78" x14ac:dyDescent="0.3">
      <c r="A230" s="6">
        <v>428</v>
      </c>
      <c r="B230" s="2" t="s">
        <v>95</v>
      </c>
      <c r="C230" s="3"/>
      <c r="D230" s="3">
        <v>704889.66</v>
      </c>
      <c r="E230" s="3"/>
      <c r="F230" s="3">
        <v>33482</v>
      </c>
      <c r="G230" s="3">
        <v>26927</v>
      </c>
      <c r="H230" s="3"/>
      <c r="I230" s="3"/>
      <c r="J230" s="3">
        <v>5000</v>
      </c>
      <c r="K230" s="3"/>
      <c r="L230" s="3"/>
      <c r="M230" s="3"/>
      <c r="N230" s="3">
        <v>74538.8</v>
      </c>
      <c r="O230" s="3">
        <v>2833.85</v>
      </c>
      <c r="P230" s="3"/>
      <c r="Q230" s="3"/>
      <c r="R230" s="3"/>
      <c r="S230" s="3"/>
      <c r="T230" s="3"/>
      <c r="U230" s="3">
        <v>63122</v>
      </c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>
        <v>19111.97</v>
      </c>
      <c r="AL230" s="3"/>
      <c r="AM230" s="3"/>
      <c r="AN230" s="3"/>
      <c r="AO230" s="3"/>
      <c r="AP230" s="3"/>
      <c r="AQ230" s="3"/>
      <c r="AR230" s="3"/>
      <c r="AS230" s="3"/>
      <c r="AT230" s="3">
        <v>4399.5600000000004</v>
      </c>
      <c r="AU230" s="3">
        <v>6800</v>
      </c>
      <c r="AV230" s="3"/>
      <c r="AW230" s="3">
        <v>48883.71</v>
      </c>
      <c r="AX230" s="3"/>
      <c r="AY230" s="3">
        <v>76452</v>
      </c>
      <c r="AZ230" s="3"/>
      <c r="BA230" s="3"/>
      <c r="BB230" s="3">
        <v>24544</v>
      </c>
      <c r="BC230" s="3"/>
      <c r="BD230" s="3"/>
      <c r="BE230" s="3"/>
      <c r="BF230" s="3"/>
      <c r="BG230" s="3"/>
      <c r="BH230" s="3"/>
      <c r="BI230" s="3"/>
      <c r="BJ230" s="3"/>
      <c r="BK230" s="3">
        <v>18807.98</v>
      </c>
      <c r="BL230" s="3"/>
      <c r="BM230" s="3"/>
      <c r="BN230" s="3">
        <v>2758126</v>
      </c>
      <c r="BO230" s="3">
        <v>1237350</v>
      </c>
      <c r="BP230" s="3"/>
      <c r="BQ230" s="3">
        <v>171.51</v>
      </c>
      <c r="BR230" s="3">
        <v>101370</v>
      </c>
      <c r="BS230" s="3"/>
      <c r="BT230" s="3"/>
      <c r="BU230" s="3"/>
      <c r="BV230" s="3"/>
      <c r="BW230" s="3"/>
      <c r="BX230" s="3">
        <v>28560.6</v>
      </c>
      <c r="BY230" s="3"/>
      <c r="BZ230" s="3">
        <f t="shared" si="3"/>
        <v>5235370.6399999997</v>
      </c>
    </row>
    <row r="231" spans="1:78" x14ac:dyDescent="0.3">
      <c r="A231" s="6">
        <v>429</v>
      </c>
      <c r="B231" s="2" t="s">
        <v>816</v>
      </c>
      <c r="C231" s="3"/>
      <c r="D231" s="3">
        <v>356334.3</v>
      </c>
      <c r="E231" s="3"/>
      <c r="F231" s="3">
        <v>39110</v>
      </c>
      <c r="G231" s="3">
        <v>35400</v>
      </c>
      <c r="H231" s="3"/>
      <c r="I231" s="3"/>
      <c r="J231" s="3"/>
      <c r="K231" s="3"/>
      <c r="L231" s="3"/>
      <c r="M231" s="3"/>
      <c r="N231" s="3">
        <v>122704.44</v>
      </c>
      <c r="O231" s="3">
        <v>75688.34</v>
      </c>
      <c r="P231" s="3"/>
      <c r="Q231" s="3"/>
      <c r="R231" s="3"/>
      <c r="S231" s="3">
        <v>8608</v>
      </c>
      <c r="T231" s="3"/>
      <c r="U231" s="3">
        <v>744547</v>
      </c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>
        <v>10042</v>
      </c>
      <c r="AJ231" s="3"/>
      <c r="AK231" s="3">
        <v>184935.92</v>
      </c>
      <c r="AL231" s="3"/>
      <c r="AM231" s="3"/>
      <c r="AN231" s="3"/>
      <c r="AO231" s="3">
        <v>0</v>
      </c>
      <c r="AP231" s="3"/>
      <c r="AQ231" s="3"/>
      <c r="AR231" s="3"/>
      <c r="AS231" s="3"/>
      <c r="AT231" s="3">
        <v>36116</v>
      </c>
      <c r="AU231" s="3">
        <v>137248</v>
      </c>
      <c r="AV231" s="3">
        <v>317.72000000000003</v>
      </c>
      <c r="AW231" s="3">
        <v>425570</v>
      </c>
      <c r="AX231" s="3"/>
      <c r="AY231" s="3">
        <v>151420</v>
      </c>
      <c r="AZ231" s="3">
        <v>30800</v>
      </c>
      <c r="BA231" s="3">
        <v>28560</v>
      </c>
      <c r="BB231" s="3">
        <v>97500</v>
      </c>
      <c r="BC231" s="3"/>
      <c r="BD231" s="3"/>
      <c r="BE231" s="3"/>
      <c r="BF231" s="3">
        <v>0</v>
      </c>
      <c r="BG231" s="3">
        <v>48091</v>
      </c>
      <c r="BH231" s="3"/>
      <c r="BI231" s="3"/>
      <c r="BJ231" s="3"/>
      <c r="BK231" s="3">
        <v>62944</v>
      </c>
      <c r="BL231" s="3"/>
      <c r="BM231" s="3">
        <v>4275</v>
      </c>
      <c r="BN231" s="3">
        <v>24748394</v>
      </c>
      <c r="BO231" s="3">
        <v>6037628.8700000001</v>
      </c>
      <c r="BP231" s="3">
        <v>12371.13</v>
      </c>
      <c r="BQ231" s="3">
        <v>942.26</v>
      </c>
      <c r="BR231" s="3">
        <v>862270</v>
      </c>
      <c r="BS231" s="3"/>
      <c r="BT231" s="3"/>
      <c r="BU231" s="3"/>
      <c r="BV231" s="3"/>
      <c r="BW231" s="3"/>
      <c r="BX231" s="3">
        <v>37301.79</v>
      </c>
      <c r="BY231" s="3"/>
      <c r="BZ231" s="3">
        <f t="shared" si="3"/>
        <v>34299119.770000003</v>
      </c>
    </row>
    <row r="232" spans="1:78" x14ac:dyDescent="0.3">
      <c r="A232" s="6">
        <v>430</v>
      </c>
      <c r="B232" s="2" t="s">
        <v>817</v>
      </c>
      <c r="C232" s="3"/>
      <c r="D232" s="3">
        <v>386728.8</v>
      </c>
      <c r="E232" s="3"/>
      <c r="F232" s="3">
        <v>52632</v>
      </c>
      <c r="G232" s="3">
        <v>33121</v>
      </c>
      <c r="H232" s="3"/>
      <c r="I232" s="3"/>
      <c r="J232" s="3"/>
      <c r="K232" s="3"/>
      <c r="L232" s="3"/>
      <c r="M232" s="3"/>
      <c r="N232" s="3">
        <v>91566.59</v>
      </c>
      <c r="O232" s="3">
        <v>32444.3</v>
      </c>
      <c r="P232" s="3"/>
      <c r="Q232" s="3"/>
      <c r="R232" s="3"/>
      <c r="S232" s="3">
        <v>35865</v>
      </c>
      <c r="T232" s="3"/>
      <c r="U232" s="3">
        <v>355776</v>
      </c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>
        <v>2869</v>
      </c>
      <c r="AJ232" s="3"/>
      <c r="AK232" s="3">
        <v>70381</v>
      </c>
      <c r="AL232" s="3"/>
      <c r="AM232" s="3"/>
      <c r="AN232" s="3"/>
      <c r="AO232" s="3"/>
      <c r="AP232" s="3"/>
      <c r="AQ232" s="3"/>
      <c r="AR232" s="3"/>
      <c r="AS232" s="3"/>
      <c r="AT232" s="3">
        <v>15299.33</v>
      </c>
      <c r="AU232" s="3">
        <v>33098.769999999997</v>
      </c>
      <c r="AV232" s="3">
        <v>472.78</v>
      </c>
      <c r="AW232" s="3">
        <v>168058.38</v>
      </c>
      <c r="AX232" s="3"/>
      <c r="AY232" s="3">
        <v>94696.8</v>
      </c>
      <c r="AZ232" s="3">
        <v>21034</v>
      </c>
      <c r="BA232" s="3">
        <v>22828.98</v>
      </c>
      <c r="BB232" s="3">
        <v>118846</v>
      </c>
      <c r="BC232" s="3"/>
      <c r="BD232" s="3"/>
      <c r="BE232" s="3"/>
      <c r="BF232" s="3">
        <v>0</v>
      </c>
      <c r="BG232" s="3"/>
      <c r="BH232" s="3"/>
      <c r="BI232" s="3"/>
      <c r="BJ232" s="3"/>
      <c r="BK232" s="3">
        <v>77276.800000000003</v>
      </c>
      <c r="BL232" s="3"/>
      <c r="BM232" s="3"/>
      <c r="BN232" s="3">
        <v>10358529.130000001</v>
      </c>
      <c r="BO232" s="3">
        <v>3309997.66</v>
      </c>
      <c r="BP232" s="3"/>
      <c r="BQ232" s="3">
        <v>396.63</v>
      </c>
      <c r="BR232" s="3">
        <v>370140</v>
      </c>
      <c r="BS232" s="3"/>
      <c r="BT232" s="3"/>
      <c r="BU232" s="3"/>
      <c r="BV232" s="3"/>
      <c r="BW232" s="3"/>
      <c r="BX232" s="3">
        <v>59400</v>
      </c>
      <c r="BY232" s="3"/>
      <c r="BZ232" s="3">
        <f t="shared" si="3"/>
        <v>15711458.950000001</v>
      </c>
    </row>
    <row r="233" spans="1:78" x14ac:dyDescent="0.3">
      <c r="A233" s="6">
        <v>431</v>
      </c>
      <c r="B233" s="2" t="s">
        <v>818</v>
      </c>
      <c r="C233" s="3"/>
      <c r="D233" s="3">
        <v>561697.04</v>
      </c>
      <c r="E233" s="3">
        <v>15000</v>
      </c>
      <c r="F233" s="3">
        <v>17617</v>
      </c>
      <c r="G233" s="3">
        <v>28726</v>
      </c>
      <c r="H233" s="3"/>
      <c r="I233" s="3"/>
      <c r="J233" s="3">
        <v>4000</v>
      </c>
      <c r="K233" s="3"/>
      <c r="L233" s="3"/>
      <c r="M233" s="3"/>
      <c r="N233" s="3">
        <v>69615.05</v>
      </c>
      <c r="O233" s="3">
        <v>18514.29</v>
      </c>
      <c r="P233" s="3"/>
      <c r="Q233" s="3">
        <v>14000</v>
      </c>
      <c r="R233" s="3"/>
      <c r="S233" s="3">
        <v>8607</v>
      </c>
      <c r="T233" s="3"/>
      <c r="U233" s="3">
        <v>153500</v>
      </c>
      <c r="V233" s="3"/>
      <c r="W233" s="3"/>
      <c r="X233" s="3">
        <v>18650</v>
      </c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>
        <v>2869</v>
      </c>
      <c r="AJ233" s="3"/>
      <c r="AK233" s="3">
        <v>53501.08</v>
      </c>
      <c r="AL233" s="3"/>
      <c r="AM233" s="3"/>
      <c r="AN233" s="3"/>
      <c r="AO233" s="3"/>
      <c r="AP233" s="3"/>
      <c r="AQ233" s="3"/>
      <c r="AR233" s="3"/>
      <c r="AS233" s="3"/>
      <c r="AT233" s="3">
        <v>8422</v>
      </c>
      <c r="AU233" s="3">
        <v>16700</v>
      </c>
      <c r="AV233" s="3"/>
      <c r="AW233" s="3">
        <v>96897</v>
      </c>
      <c r="AX233" s="3"/>
      <c r="AY233" s="3">
        <v>67288</v>
      </c>
      <c r="AZ233" s="3">
        <v>30080</v>
      </c>
      <c r="BA233" s="3"/>
      <c r="BB233" s="3">
        <v>30000</v>
      </c>
      <c r="BC233" s="3"/>
      <c r="BD233" s="3"/>
      <c r="BE233" s="3"/>
      <c r="BF233" s="3"/>
      <c r="BG233" s="3"/>
      <c r="BH233" s="3"/>
      <c r="BI233" s="3"/>
      <c r="BJ233" s="3"/>
      <c r="BK233" s="3">
        <v>33312</v>
      </c>
      <c r="BL233" s="3"/>
      <c r="BM233" s="3"/>
      <c r="BN233" s="3">
        <v>5369284</v>
      </c>
      <c r="BO233" s="3">
        <v>1458564.56</v>
      </c>
      <c r="BP233" s="3"/>
      <c r="BQ233" s="3">
        <v>105.58</v>
      </c>
      <c r="BR233" s="3">
        <v>194840</v>
      </c>
      <c r="BS233" s="3"/>
      <c r="BT233" s="3"/>
      <c r="BU233" s="3">
        <v>24300</v>
      </c>
      <c r="BV233" s="3"/>
      <c r="BW233" s="3"/>
      <c r="BX233" s="3">
        <v>15868.83</v>
      </c>
      <c r="BY233" s="3"/>
      <c r="BZ233" s="3">
        <f t="shared" si="3"/>
        <v>8311958.4299999997</v>
      </c>
    </row>
    <row r="234" spans="1:78" x14ac:dyDescent="0.3">
      <c r="A234" s="6">
        <v>432</v>
      </c>
      <c r="B234" s="2" t="s">
        <v>819</v>
      </c>
      <c r="C234" s="3"/>
      <c r="D234" s="3">
        <v>535691.41</v>
      </c>
      <c r="E234" s="3"/>
      <c r="F234" s="3">
        <v>26315</v>
      </c>
      <c r="G234" s="3">
        <v>27802</v>
      </c>
      <c r="H234" s="3"/>
      <c r="I234" s="3"/>
      <c r="J234" s="3">
        <v>6100</v>
      </c>
      <c r="K234" s="3"/>
      <c r="L234" s="3"/>
      <c r="M234" s="3"/>
      <c r="N234" s="3">
        <v>91908.67</v>
      </c>
      <c r="O234" s="3">
        <v>15049.78</v>
      </c>
      <c r="P234" s="3"/>
      <c r="Q234" s="3">
        <v>13999.96</v>
      </c>
      <c r="R234" s="3"/>
      <c r="S234" s="3">
        <v>52154</v>
      </c>
      <c r="T234" s="3"/>
      <c r="U234" s="3">
        <v>87000</v>
      </c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>
        <v>38398.629999999997</v>
      </c>
      <c r="AL234" s="3"/>
      <c r="AM234" s="3"/>
      <c r="AN234" s="3"/>
      <c r="AO234" s="3"/>
      <c r="AP234" s="3"/>
      <c r="AQ234" s="3"/>
      <c r="AR234" s="3"/>
      <c r="AS234" s="3"/>
      <c r="AT234" s="3">
        <v>3097</v>
      </c>
      <c r="AU234" s="3">
        <v>8500</v>
      </c>
      <c r="AV234" s="3"/>
      <c r="AW234" s="3">
        <v>35240.300000000003</v>
      </c>
      <c r="AX234" s="3"/>
      <c r="AY234" s="3">
        <v>110538.09</v>
      </c>
      <c r="AZ234" s="3">
        <v>46800</v>
      </c>
      <c r="BA234" s="3"/>
      <c r="BB234" s="3">
        <v>80995</v>
      </c>
      <c r="BC234" s="3"/>
      <c r="BD234" s="3"/>
      <c r="BE234" s="3"/>
      <c r="BF234" s="3">
        <v>0</v>
      </c>
      <c r="BG234" s="3"/>
      <c r="BH234" s="3"/>
      <c r="BI234" s="3"/>
      <c r="BJ234" s="3"/>
      <c r="BK234" s="3">
        <v>29909.84</v>
      </c>
      <c r="BL234" s="3"/>
      <c r="BM234" s="3"/>
      <c r="BN234" s="3">
        <v>6873560</v>
      </c>
      <c r="BO234" s="3">
        <v>2077069.29</v>
      </c>
      <c r="BP234" s="3">
        <v>4123.71</v>
      </c>
      <c r="BQ234" s="3">
        <v>284.52</v>
      </c>
      <c r="BR234" s="3">
        <v>243070</v>
      </c>
      <c r="BS234" s="3"/>
      <c r="BT234" s="3"/>
      <c r="BU234" s="3"/>
      <c r="BV234" s="3"/>
      <c r="BW234" s="3"/>
      <c r="BX234" s="3">
        <v>18903.599999999999</v>
      </c>
      <c r="BY234" s="3"/>
      <c r="BZ234" s="3">
        <f t="shared" si="3"/>
        <v>10426510.799999999</v>
      </c>
    </row>
    <row r="235" spans="1:78" x14ac:dyDescent="0.3">
      <c r="A235" s="6">
        <v>433</v>
      </c>
      <c r="B235" s="2" t="s">
        <v>820</v>
      </c>
      <c r="C235" s="3"/>
      <c r="D235" s="3">
        <v>383446.41</v>
      </c>
      <c r="E235" s="3"/>
      <c r="F235" s="3">
        <v>23832</v>
      </c>
      <c r="G235" s="3">
        <v>29704</v>
      </c>
      <c r="H235" s="3"/>
      <c r="I235" s="3"/>
      <c r="J235" s="3"/>
      <c r="K235" s="3"/>
      <c r="L235" s="3"/>
      <c r="M235" s="3"/>
      <c r="N235" s="3">
        <v>32286.17</v>
      </c>
      <c r="O235" s="3">
        <v>43468.9</v>
      </c>
      <c r="P235" s="3"/>
      <c r="Q235" s="3"/>
      <c r="R235" s="3"/>
      <c r="S235" s="3">
        <v>6699.44</v>
      </c>
      <c r="T235" s="3"/>
      <c r="U235" s="3">
        <v>110935.84</v>
      </c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>
        <v>37126.85</v>
      </c>
      <c r="AL235" s="3"/>
      <c r="AM235" s="3"/>
      <c r="AN235" s="3"/>
      <c r="AO235" s="3"/>
      <c r="AP235" s="3"/>
      <c r="AQ235" s="3"/>
      <c r="AR235" s="3"/>
      <c r="AS235" s="3"/>
      <c r="AT235" s="3">
        <v>13557.33</v>
      </c>
      <c r="AU235" s="3">
        <v>21277.27</v>
      </c>
      <c r="AV235" s="3">
        <v>350.06</v>
      </c>
      <c r="AW235" s="3">
        <v>158774.78</v>
      </c>
      <c r="AX235" s="3"/>
      <c r="AY235" s="3">
        <v>114530</v>
      </c>
      <c r="AZ235" s="3">
        <v>57520</v>
      </c>
      <c r="BA235" s="3">
        <v>14500</v>
      </c>
      <c r="BB235" s="3">
        <v>29283.200000000001</v>
      </c>
      <c r="BC235" s="3"/>
      <c r="BD235" s="3"/>
      <c r="BE235" s="3"/>
      <c r="BF235" s="3">
        <v>11271.33</v>
      </c>
      <c r="BG235" s="3">
        <v>23076.38</v>
      </c>
      <c r="BH235" s="3"/>
      <c r="BI235" s="3"/>
      <c r="BJ235" s="3"/>
      <c r="BK235" s="3">
        <v>74000</v>
      </c>
      <c r="BL235" s="3"/>
      <c r="BM235" s="3"/>
      <c r="BN235" s="3">
        <v>4769545</v>
      </c>
      <c r="BO235" s="3">
        <v>1875545.84</v>
      </c>
      <c r="BP235" s="3"/>
      <c r="BQ235" s="3">
        <v>248.07</v>
      </c>
      <c r="BR235" s="3">
        <v>165220</v>
      </c>
      <c r="BS235" s="3"/>
      <c r="BT235" s="3">
        <v>627000</v>
      </c>
      <c r="BU235" s="3"/>
      <c r="BV235" s="3"/>
      <c r="BW235" s="3"/>
      <c r="BX235" s="3">
        <v>3763.75</v>
      </c>
      <c r="BY235" s="3"/>
      <c r="BZ235" s="3">
        <f t="shared" si="3"/>
        <v>8626962.620000001</v>
      </c>
    </row>
    <row r="236" spans="1:78" x14ac:dyDescent="0.3">
      <c r="A236" s="6">
        <v>434</v>
      </c>
      <c r="B236" s="2" t="s">
        <v>96</v>
      </c>
      <c r="C236" s="3"/>
      <c r="D236" s="3">
        <v>1212043.68</v>
      </c>
      <c r="E236" s="3"/>
      <c r="F236" s="3">
        <v>46222</v>
      </c>
      <c r="G236" s="3">
        <v>30476</v>
      </c>
      <c r="H236" s="3"/>
      <c r="I236" s="3"/>
      <c r="J236" s="3"/>
      <c r="K236" s="3"/>
      <c r="L236" s="3"/>
      <c r="M236" s="3"/>
      <c r="N236" s="3">
        <v>130979.13</v>
      </c>
      <c r="O236" s="3">
        <v>38665.08</v>
      </c>
      <c r="P236" s="3"/>
      <c r="Q236" s="3"/>
      <c r="R236" s="3"/>
      <c r="S236" s="3"/>
      <c r="T236" s="3"/>
      <c r="U236" s="3">
        <v>501156.18</v>
      </c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>
        <v>117197</v>
      </c>
      <c r="AL236" s="3"/>
      <c r="AM236" s="3"/>
      <c r="AN236" s="3"/>
      <c r="AO236" s="3"/>
      <c r="AP236" s="3"/>
      <c r="AQ236" s="3">
        <v>688559</v>
      </c>
      <c r="AR236" s="3"/>
      <c r="AS236" s="3"/>
      <c r="AT236" s="3">
        <v>15885.03</v>
      </c>
      <c r="AU236" s="3">
        <v>25000</v>
      </c>
      <c r="AV236" s="3"/>
      <c r="AW236" s="3">
        <v>163377.62</v>
      </c>
      <c r="AX236" s="3"/>
      <c r="AY236" s="3">
        <v>121331.1</v>
      </c>
      <c r="AZ236" s="3">
        <v>46295.24</v>
      </c>
      <c r="BA236" s="3"/>
      <c r="BB236" s="3">
        <v>112000</v>
      </c>
      <c r="BC236" s="3"/>
      <c r="BD236" s="3"/>
      <c r="BE236" s="3"/>
      <c r="BF236" s="3">
        <v>0</v>
      </c>
      <c r="BG236" s="3">
        <v>57600</v>
      </c>
      <c r="BH236" s="3"/>
      <c r="BI236" s="3"/>
      <c r="BJ236" s="3"/>
      <c r="BK236" s="3">
        <v>169305</v>
      </c>
      <c r="BL236" s="3"/>
      <c r="BM236" s="3"/>
      <c r="BN236" s="3">
        <v>12948268</v>
      </c>
      <c r="BO236" s="3">
        <v>4056752.58</v>
      </c>
      <c r="BP236" s="3">
        <v>8247.42</v>
      </c>
      <c r="BQ236" s="3">
        <v>571.54</v>
      </c>
      <c r="BR236" s="3">
        <v>450130</v>
      </c>
      <c r="BS236" s="3"/>
      <c r="BT236" s="3"/>
      <c r="BU236" s="3"/>
      <c r="BV236" s="3"/>
      <c r="BW236" s="3"/>
      <c r="BX236" s="3">
        <v>21791.360000000001</v>
      </c>
      <c r="BY236" s="3"/>
      <c r="BZ236" s="3">
        <f t="shared" si="3"/>
        <v>20961852.960000001</v>
      </c>
    </row>
    <row r="237" spans="1:78" x14ac:dyDescent="0.3">
      <c r="A237" s="6">
        <v>435</v>
      </c>
      <c r="B237" s="2" t="s">
        <v>821</v>
      </c>
      <c r="C237" s="3"/>
      <c r="D237" s="3">
        <v>36280.33</v>
      </c>
      <c r="E237" s="3"/>
      <c r="F237" s="3">
        <v>177524.2</v>
      </c>
      <c r="G237" s="3">
        <v>35754.629999999997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>
        <v>159719.79999999999</v>
      </c>
      <c r="T237" s="3"/>
      <c r="U237" s="3">
        <v>554710.6</v>
      </c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>
        <v>6216.62</v>
      </c>
      <c r="AJ237" s="3"/>
      <c r="AK237" s="3">
        <v>158831.76999999999</v>
      </c>
      <c r="AL237" s="3"/>
      <c r="AM237" s="3"/>
      <c r="AN237" s="3"/>
      <c r="AO237" s="3"/>
      <c r="AP237" s="3"/>
      <c r="AQ237" s="3"/>
      <c r="AR237" s="3"/>
      <c r="AS237" s="3"/>
      <c r="AT237" s="3">
        <v>51226.49</v>
      </c>
      <c r="AU237" s="3">
        <v>98000</v>
      </c>
      <c r="AV237" s="3">
        <v>12882.89</v>
      </c>
      <c r="AW237" s="3">
        <v>601118.21</v>
      </c>
      <c r="AX237" s="3">
        <v>4397.5</v>
      </c>
      <c r="AY237" s="3">
        <v>319556</v>
      </c>
      <c r="AZ237" s="3">
        <v>125560</v>
      </c>
      <c r="BA237" s="3"/>
      <c r="BB237" s="3">
        <v>115000</v>
      </c>
      <c r="BC237" s="3"/>
      <c r="BD237" s="3"/>
      <c r="BE237" s="3"/>
      <c r="BF237" s="3">
        <v>45410.63</v>
      </c>
      <c r="BG237" s="3"/>
      <c r="BH237" s="3"/>
      <c r="BI237" s="3"/>
      <c r="BJ237" s="3"/>
      <c r="BK237" s="3">
        <v>94597.119999999995</v>
      </c>
      <c r="BL237" s="3"/>
      <c r="BM237" s="3">
        <v>6923.92</v>
      </c>
      <c r="BN237" s="3">
        <v>17794798.870000001</v>
      </c>
      <c r="BO237" s="3">
        <v>6703442.4000000004</v>
      </c>
      <c r="BP237" s="3">
        <v>8247.42</v>
      </c>
      <c r="BQ237" s="3">
        <v>448.68</v>
      </c>
      <c r="BR237" s="3">
        <v>613180</v>
      </c>
      <c r="BS237" s="3"/>
      <c r="BT237" s="3"/>
      <c r="BU237" s="3"/>
      <c r="BV237" s="3"/>
      <c r="BW237" s="3"/>
      <c r="BX237" s="3">
        <v>84133.08</v>
      </c>
      <c r="BY237" s="3"/>
      <c r="BZ237" s="3">
        <f t="shared" si="3"/>
        <v>27807961.160000004</v>
      </c>
    </row>
    <row r="238" spans="1:78" x14ac:dyDescent="0.3">
      <c r="A238" s="6">
        <v>436</v>
      </c>
      <c r="B238" s="2" t="s">
        <v>822</v>
      </c>
      <c r="C238" s="3"/>
      <c r="D238" s="3">
        <v>1000571.83</v>
      </c>
      <c r="E238" s="3"/>
      <c r="F238" s="3">
        <v>35386</v>
      </c>
      <c r="G238" s="3">
        <v>27172</v>
      </c>
      <c r="H238" s="3"/>
      <c r="I238" s="3"/>
      <c r="J238" s="3"/>
      <c r="K238" s="3"/>
      <c r="L238" s="3"/>
      <c r="M238" s="3"/>
      <c r="N238" s="3">
        <v>31493.58</v>
      </c>
      <c r="O238" s="3">
        <v>57665.05</v>
      </c>
      <c r="P238" s="3">
        <v>12000</v>
      </c>
      <c r="Q238" s="3"/>
      <c r="R238" s="3"/>
      <c r="S238" s="3">
        <v>30126</v>
      </c>
      <c r="T238" s="3"/>
      <c r="U238" s="3">
        <v>119070.51</v>
      </c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>
        <v>64000</v>
      </c>
      <c r="AI238" s="3"/>
      <c r="AJ238" s="3"/>
      <c r="AK238" s="3">
        <v>55371.53</v>
      </c>
      <c r="AL238" s="3"/>
      <c r="AM238" s="3"/>
      <c r="AN238" s="3"/>
      <c r="AO238" s="3"/>
      <c r="AP238" s="3"/>
      <c r="AQ238" s="3">
        <v>176463.44</v>
      </c>
      <c r="AR238" s="3"/>
      <c r="AS238" s="3">
        <v>1102253</v>
      </c>
      <c r="AT238" s="3">
        <v>17025.27</v>
      </c>
      <c r="AU238" s="3">
        <v>12513.35</v>
      </c>
      <c r="AV238" s="3">
        <v>3793.75</v>
      </c>
      <c r="AW238" s="3">
        <v>237720.54</v>
      </c>
      <c r="AX238" s="3">
        <v>2436</v>
      </c>
      <c r="AY238" s="3">
        <v>166966.41</v>
      </c>
      <c r="AZ238" s="3"/>
      <c r="BA238" s="3"/>
      <c r="BB238" s="3">
        <v>32880</v>
      </c>
      <c r="BC238" s="3"/>
      <c r="BD238" s="3"/>
      <c r="BE238" s="3"/>
      <c r="BF238" s="3">
        <v>13869.35</v>
      </c>
      <c r="BG238" s="3"/>
      <c r="BH238" s="3"/>
      <c r="BI238" s="3"/>
      <c r="BJ238" s="3"/>
      <c r="BK238" s="3">
        <v>75908.47</v>
      </c>
      <c r="BL238" s="3"/>
      <c r="BM238" s="3"/>
      <c r="BN238" s="3">
        <v>6924396</v>
      </c>
      <c r="BO238" s="3">
        <v>2715812.49</v>
      </c>
      <c r="BP238" s="3"/>
      <c r="BQ238" s="3">
        <v>159.57</v>
      </c>
      <c r="BR238" s="3">
        <v>242120</v>
      </c>
      <c r="BS238" s="3"/>
      <c r="BT238" s="3"/>
      <c r="BU238" s="3">
        <v>82620</v>
      </c>
      <c r="BV238" s="3"/>
      <c r="BW238" s="3"/>
      <c r="BX238" s="3">
        <v>15597</v>
      </c>
      <c r="BY238" s="3"/>
      <c r="BZ238" s="3">
        <f t="shared" si="3"/>
        <v>13255391.140000002</v>
      </c>
    </row>
    <row r="239" spans="1:78" x14ac:dyDescent="0.3">
      <c r="A239" s="6">
        <v>437</v>
      </c>
      <c r="B239" s="2" t="s">
        <v>823</v>
      </c>
      <c r="C239" s="3"/>
      <c r="D239" s="3">
        <v>860099.18</v>
      </c>
      <c r="E239" s="3"/>
      <c r="F239" s="3">
        <v>34001</v>
      </c>
      <c r="G239" s="3">
        <v>28090</v>
      </c>
      <c r="H239" s="3"/>
      <c r="I239" s="3"/>
      <c r="J239" s="3"/>
      <c r="K239" s="3"/>
      <c r="L239" s="3"/>
      <c r="M239" s="3"/>
      <c r="N239" s="3">
        <v>81901.38</v>
      </c>
      <c r="O239" s="3">
        <v>25727.8</v>
      </c>
      <c r="P239" s="3"/>
      <c r="Q239" s="3"/>
      <c r="R239" s="3"/>
      <c r="S239" s="3">
        <v>57400</v>
      </c>
      <c r="T239" s="3"/>
      <c r="U239" s="3">
        <v>70278</v>
      </c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>
        <v>52295.14</v>
      </c>
      <c r="AL239" s="3"/>
      <c r="AM239" s="3"/>
      <c r="AN239" s="3"/>
      <c r="AO239" s="3"/>
      <c r="AP239" s="3"/>
      <c r="AQ239" s="3"/>
      <c r="AR239" s="3"/>
      <c r="AS239" s="3"/>
      <c r="AT239" s="3">
        <v>12171.45</v>
      </c>
      <c r="AU239" s="3">
        <v>206028.76</v>
      </c>
      <c r="AV239" s="3"/>
      <c r="AW239" s="3">
        <v>160243.70000000001</v>
      </c>
      <c r="AX239" s="3"/>
      <c r="AY239" s="3">
        <v>162988</v>
      </c>
      <c r="AZ239" s="3"/>
      <c r="BA239" s="3"/>
      <c r="BB239" s="3">
        <v>33600</v>
      </c>
      <c r="BC239" s="3"/>
      <c r="BD239" s="3"/>
      <c r="BE239" s="3"/>
      <c r="BF239" s="3">
        <v>9789</v>
      </c>
      <c r="BG239" s="3"/>
      <c r="BH239" s="3"/>
      <c r="BI239" s="3"/>
      <c r="BJ239" s="3"/>
      <c r="BK239" s="3">
        <v>133142</v>
      </c>
      <c r="BL239" s="3"/>
      <c r="BM239" s="3"/>
      <c r="BN239" s="3">
        <v>6334658.8899999997</v>
      </c>
      <c r="BO239" s="3">
        <v>2643154.0099999998</v>
      </c>
      <c r="BP239" s="3"/>
      <c r="BQ239" s="3">
        <v>142</v>
      </c>
      <c r="BR239" s="3">
        <v>239010</v>
      </c>
      <c r="BS239" s="3"/>
      <c r="BT239" s="3"/>
      <c r="BU239" s="3"/>
      <c r="BV239" s="3"/>
      <c r="BW239" s="3"/>
      <c r="BX239" s="3">
        <v>13680.58</v>
      </c>
      <c r="BY239" s="3"/>
      <c r="BZ239" s="3">
        <f t="shared" si="3"/>
        <v>11158400.889999999</v>
      </c>
    </row>
    <row r="240" spans="1:78" x14ac:dyDescent="0.3">
      <c r="A240" s="6">
        <v>438</v>
      </c>
      <c r="B240" s="2" t="s">
        <v>824</v>
      </c>
      <c r="C240" s="3"/>
      <c r="D240" s="3">
        <v>892509.8</v>
      </c>
      <c r="E240" s="3"/>
      <c r="F240" s="3">
        <v>34854</v>
      </c>
      <c r="G240" s="3">
        <v>26751</v>
      </c>
      <c r="H240" s="3"/>
      <c r="I240" s="3"/>
      <c r="J240" s="3"/>
      <c r="K240" s="3"/>
      <c r="L240" s="3"/>
      <c r="M240" s="3"/>
      <c r="N240" s="3">
        <v>53827.15</v>
      </c>
      <c r="O240" s="3">
        <v>7222.77</v>
      </c>
      <c r="P240" s="3"/>
      <c r="Q240" s="3"/>
      <c r="R240" s="3"/>
      <c r="S240" s="3">
        <v>19987</v>
      </c>
      <c r="T240" s="3"/>
      <c r="U240" s="3"/>
      <c r="V240" s="3"/>
      <c r="W240" s="3"/>
      <c r="X240" s="3">
        <v>57480</v>
      </c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>
        <v>33404.54</v>
      </c>
      <c r="AL240" s="3"/>
      <c r="AM240" s="3"/>
      <c r="AN240" s="3"/>
      <c r="AO240" s="3"/>
      <c r="AP240" s="3"/>
      <c r="AQ240" s="3"/>
      <c r="AR240" s="3"/>
      <c r="AS240" s="3"/>
      <c r="AT240" s="3">
        <v>9397.0400000000009</v>
      </c>
      <c r="AU240" s="3">
        <v>58023.81</v>
      </c>
      <c r="AV240" s="3"/>
      <c r="AW240" s="3">
        <v>108422.46</v>
      </c>
      <c r="AX240" s="3"/>
      <c r="AY240" s="3">
        <v>119360</v>
      </c>
      <c r="AZ240" s="3"/>
      <c r="BA240" s="3"/>
      <c r="BB240" s="3">
        <v>16222.3</v>
      </c>
      <c r="BC240" s="3"/>
      <c r="BD240" s="3"/>
      <c r="BE240" s="3"/>
      <c r="BF240" s="3">
        <v>0</v>
      </c>
      <c r="BG240" s="3"/>
      <c r="BH240" s="3"/>
      <c r="BI240" s="3"/>
      <c r="BJ240" s="3"/>
      <c r="BK240" s="3">
        <v>162768</v>
      </c>
      <c r="BL240" s="3"/>
      <c r="BM240" s="3"/>
      <c r="BN240" s="3">
        <v>4194845.8</v>
      </c>
      <c r="BO240" s="3">
        <v>2368000</v>
      </c>
      <c r="BP240" s="3"/>
      <c r="BQ240" s="3">
        <v>139.44</v>
      </c>
      <c r="BR240" s="3">
        <v>152708.60999999999</v>
      </c>
      <c r="BS240" s="3"/>
      <c r="BT240" s="3"/>
      <c r="BU240" s="3"/>
      <c r="BV240" s="3"/>
      <c r="BW240" s="3"/>
      <c r="BX240" s="3">
        <v>51813.9</v>
      </c>
      <c r="BY240" s="3"/>
      <c r="BZ240" s="3">
        <f t="shared" si="3"/>
        <v>8367737.620000001</v>
      </c>
    </row>
    <row r="241" spans="1:78" x14ac:dyDescent="0.3">
      <c r="A241" s="6">
        <v>439</v>
      </c>
      <c r="B241" s="2" t="s">
        <v>97</v>
      </c>
      <c r="C241" s="3"/>
      <c r="D241" s="3">
        <v>957312.63</v>
      </c>
      <c r="E241" s="3"/>
      <c r="F241" s="3">
        <v>18698</v>
      </c>
      <c r="G241" s="3">
        <v>30574</v>
      </c>
      <c r="H241" s="3"/>
      <c r="I241" s="3"/>
      <c r="J241" s="3"/>
      <c r="K241" s="3"/>
      <c r="L241" s="3"/>
      <c r="M241" s="3"/>
      <c r="N241" s="3">
        <v>63660.68</v>
      </c>
      <c r="O241" s="3">
        <v>2540.12</v>
      </c>
      <c r="P241" s="3"/>
      <c r="Q241" s="3"/>
      <c r="R241" s="3"/>
      <c r="S241" s="3">
        <v>35864</v>
      </c>
      <c r="T241" s="3"/>
      <c r="U241" s="3">
        <v>88944</v>
      </c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>
        <v>54662.03</v>
      </c>
      <c r="AL241" s="3"/>
      <c r="AM241" s="3"/>
      <c r="AN241" s="3"/>
      <c r="AO241" s="3"/>
      <c r="AP241" s="3"/>
      <c r="AQ241" s="3"/>
      <c r="AR241" s="3"/>
      <c r="AS241" s="3"/>
      <c r="AT241" s="3">
        <v>19280.97</v>
      </c>
      <c r="AU241" s="3">
        <v>128000</v>
      </c>
      <c r="AV241" s="3">
        <v>661.76</v>
      </c>
      <c r="AW241" s="3">
        <v>221060.08</v>
      </c>
      <c r="AX241" s="3">
        <v>1218</v>
      </c>
      <c r="AY241" s="3">
        <v>113073</v>
      </c>
      <c r="AZ241" s="3"/>
      <c r="BA241" s="3"/>
      <c r="BB241" s="3">
        <v>53019.72</v>
      </c>
      <c r="BC241" s="3"/>
      <c r="BD241" s="3"/>
      <c r="BE241" s="3"/>
      <c r="BF241" s="3">
        <v>3541.1</v>
      </c>
      <c r="BG241" s="3"/>
      <c r="BH241" s="3"/>
      <c r="BI241" s="3"/>
      <c r="BJ241" s="3"/>
      <c r="BK241" s="3">
        <v>264296</v>
      </c>
      <c r="BL241" s="3"/>
      <c r="BM241" s="3"/>
      <c r="BN241" s="3">
        <v>7639206.2599999998</v>
      </c>
      <c r="BO241" s="3">
        <v>3447685.62</v>
      </c>
      <c r="BP241" s="3">
        <v>8247.42</v>
      </c>
      <c r="BQ241" s="3">
        <v>158.79</v>
      </c>
      <c r="BR241" s="3">
        <v>279930</v>
      </c>
      <c r="BS241" s="3"/>
      <c r="BT241" s="3"/>
      <c r="BU241" s="3"/>
      <c r="BV241" s="3"/>
      <c r="BW241" s="3"/>
      <c r="BX241" s="3">
        <v>15397.2</v>
      </c>
      <c r="BY241" s="3"/>
      <c r="BZ241" s="3">
        <f t="shared" si="3"/>
        <v>13447031.379999997</v>
      </c>
    </row>
    <row r="242" spans="1:78" x14ac:dyDescent="0.3">
      <c r="A242" s="6">
        <v>440</v>
      </c>
      <c r="B242" s="2" t="s">
        <v>825</v>
      </c>
      <c r="C242" s="3"/>
      <c r="D242" s="3">
        <v>549366.80000000005</v>
      </c>
      <c r="E242" s="3"/>
      <c r="F242" s="3">
        <v>29342</v>
      </c>
      <c r="G242" s="3">
        <v>27115</v>
      </c>
      <c r="H242" s="3"/>
      <c r="I242" s="3"/>
      <c r="J242" s="3"/>
      <c r="K242" s="3"/>
      <c r="L242" s="3"/>
      <c r="M242" s="3"/>
      <c r="N242" s="3">
        <v>70451.649999999994</v>
      </c>
      <c r="O242" s="3">
        <v>6878.55</v>
      </c>
      <c r="P242" s="3"/>
      <c r="Q242" s="3">
        <v>14000</v>
      </c>
      <c r="R242" s="3"/>
      <c r="S242" s="3">
        <v>22953</v>
      </c>
      <c r="T242" s="3"/>
      <c r="U242" s="3"/>
      <c r="V242" s="3"/>
      <c r="W242" s="3"/>
      <c r="X242" s="3">
        <v>58818</v>
      </c>
      <c r="Y242" s="3"/>
      <c r="Z242" s="3"/>
      <c r="AA242" s="3"/>
      <c r="AB242" s="3"/>
      <c r="AC242" s="3"/>
      <c r="AD242" s="3"/>
      <c r="AE242" s="3"/>
      <c r="AF242" s="3"/>
      <c r="AG242" s="3"/>
      <c r="AH242" s="3">
        <v>31403.05</v>
      </c>
      <c r="AI242" s="3"/>
      <c r="AJ242" s="3"/>
      <c r="AK242" s="3">
        <v>41204.01</v>
      </c>
      <c r="AL242" s="3"/>
      <c r="AM242" s="3"/>
      <c r="AN242" s="3"/>
      <c r="AO242" s="3"/>
      <c r="AP242" s="3"/>
      <c r="AQ242" s="3"/>
      <c r="AR242" s="3"/>
      <c r="AS242" s="3"/>
      <c r="AT242" s="3">
        <v>9011.08</v>
      </c>
      <c r="AU242" s="3">
        <v>97010</v>
      </c>
      <c r="AV242" s="3">
        <v>1146.2</v>
      </c>
      <c r="AW242" s="3">
        <v>112790.77</v>
      </c>
      <c r="AX242" s="3">
        <v>7740.39</v>
      </c>
      <c r="AY242" s="3">
        <v>100937.16</v>
      </c>
      <c r="AZ242" s="3"/>
      <c r="BA242" s="3"/>
      <c r="BB242" s="3">
        <v>65000</v>
      </c>
      <c r="BC242" s="3"/>
      <c r="BD242" s="3"/>
      <c r="BE242" s="3"/>
      <c r="BF242" s="3">
        <v>5236.7</v>
      </c>
      <c r="BG242" s="3"/>
      <c r="BH242" s="3"/>
      <c r="BI242" s="3"/>
      <c r="BJ242" s="3"/>
      <c r="BK242" s="3">
        <v>132242.15</v>
      </c>
      <c r="BL242" s="3"/>
      <c r="BM242" s="3"/>
      <c r="BN242" s="3">
        <v>4268111.53</v>
      </c>
      <c r="BO242" s="3">
        <v>2113999.29</v>
      </c>
      <c r="BP242" s="3">
        <v>4123.71</v>
      </c>
      <c r="BQ242" s="3">
        <v>127.59</v>
      </c>
      <c r="BR242" s="3">
        <v>161510</v>
      </c>
      <c r="BS242" s="3"/>
      <c r="BT242" s="3"/>
      <c r="BU242" s="3"/>
      <c r="BV242" s="3"/>
      <c r="BW242" s="3"/>
      <c r="BX242" s="3">
        <v>31093.17</v>
      </c>
      <c r="BY242" s="3"/>
      <c r="BZ242" s="3">
        <f t="shared" si="3"/>
        <v>7961611.7999999998</v>
      </c>
    </row>
    <row r="243" spans="1:78" x14ac:dyDescent="0.3">
      <c r="A243" s="6">
        <v>441</v>
      </c>
      <c r="B243" s="2" t="s">
        <v>826</v>
      </c>
      <c r="C243" s="3"/>
      <c r="D243" s="3">
        <v>1616355.5</v>
      </c>
      <c r="E243" s="3"/>
      <c r="F243" s="3">
        <v>52764</v>
      </c>
      <c r="G243" s="3">
        <v>27213</v>
      </c>
      <c r="H243" s="3"/>
      <c r="I243" s="3"/>
      <c r="J243" s="3"/>
      <c r="K243" s="3"/>
      <c r="L243" s="3"/>
      <c r="M243" s="3"/>
      <c r="N243" s="3"/>
      <c r="O243" s="3"/>
      <c r="P243" s="3">
        <v>16000</v>
      </c>
      <c r="Q243" s="3"/>
      <c r="R243" s="3"/>
      <c r="S243" s="3">
        <v>8607</v>
      </c>
      <c r="T243" s="3"/>
      <c r="U243" s="3">
        <v>149197</v>
      </c>
      <c r="V243" s="3"/>
      <c r="W243" s="3"/>
      <c r="X243" s="3"/>
      <c r="Y243" s="3">
        <v>4000</v>
      </c>
      <c r="Z243" s="3">
        <v>14000</v>
      </c>
      <c r="AA243" s="3"/>
      <c r="AB243" s="3"/>
      <c r="AC243" s="3"/>
      <c r="AD243" s="3"/>
      <c r="AE243" s="3"/>
      <c r="AF243" s="3"/>
      <c r="AG243" s="3"/>
      <c r="AH243" s="3">
        <v>80000</v>
      </c>
      <c r="AI243" s="3"/>
      <c r="AJ243" s="3"/>
      <c r="AK243" s="3">
        <v>56319.56</v>
      </c>
      <c r="AL243" s="3"/>
      <c r="AM243" s="3"/>
      <c r="AN243" s="3"/>
      <c r="AO243" s="3"/>
      <c r="AP243" s="3"/>
      <c r="AQ243" s="3"/>
      <c r="AR243" s="3"/>
      <c r="AS243" s="3"/>
      <c r="AT243" s="3">
        <v>13563.14</v>
      </c>
      <c r="AU243" s="3">
        <v>108238.43</v>
      </c>
      <c r="AV243" s="3">
        <v>2805.65</v>
      </c>
      <c r="AW243" s="3">
        <v>150705.04999999999</v>
      </c>
      <c r="AX243" s="3"/>
      <c r="AY243" s="3">
        <v>93390</v>
      </c>
      <c r="AZ243" s="3"/>
      <c r="BA243" s="3"/>
      <c r="BB243" s="3">
        <v>27960.080000000002</v>
      </c>
      <c r="BC243" s="3"/>
      <c r="BD243" s="3"/>
      <c r="BE243" s="3"/>
      <c r="BF243" s="3">
        <v>0</v>
      </c>
      <c r="BG243" s="3"/>
      <c r="BH243" s="3"/>
      <c r="BI243" s="3"/>
      <c r="BJ243" s="3"/>
      <c r="BK243" s="3">
        <v>198974</v>
      </c>
      <c r="BL243" s="3"/>
      <c r="BM243" s="3">
        <v>1578.4</v>
      </c>
      <c r="BN243" s="3">
        <v>6736442</v>
      </c>
      <c r="BO243" s="3">
        <v>3889399.46</v>
      </c>
      <c r="BP243" s="3"/>
      <c r="BQ243" s="3">
        <v>261.74</v>
      </c>
      <c r="BR243" s="3">
        <v>261330</v>
      </c>
      <c r="BS243" s="3"/>
      <c r="BT243" s="3"/>
      <c r="BU243" s="3"/>
      <c r="BV243" s="3"/>
      <c r="BW243" s="3"/>
      <c r="BX243" s="3">
        <v>63460.34</v>
      </c>
      <c r="BY243" s="3"/>
      <c r="BZ243" s="3">
        <f t="shared" si="3"/>
        <v>13572564.35</v>
      </c>
    </row>
    <row r="244" spans="1:78" x14ac:dyDescent="0.3">
      <c r="A244" s="6">
        <v>442</v>
      </c>
      <c r="B244" s="2" t="s">
        <v>827</v>
      </c>
      <c r="C244" s="3"/>
      <c r="D244" s="3">
        <v>8733.65</v>
      </c>
      <c r="E244" s="3">
        <v>2500</v>
      </c>
      <c r="F244" s="3">
        <v>361633.6</v>
      </c>
      <c r="G244" s="3">
        <v>47459</v>
      </c>
      <c r="H244" s="3"/>
      <c r="I244" s="3">
        <v>1000</v>
      </c>
      <c r="J244" s="3"/>
      <c r="K244" s="3"/>
      <c r="L244" s="3"/>
      <c r="M244" s="3"/>
      <c r="N244" s="3"/>
      <c r="O244" s="3"/>
      <c r="P244" s="3"/>
      <c r="Q244" s="3"/>
      <c r="R244" s="3"/>
      <c r="S244" s="3">
        <v>30126</v>
      </c>
      <c r="T244" s="3"/>
      <c r="U244" s="3">
        <v>1892211</v>
      </c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>
        <v>42916.21</v>
      </c>
      <c r="AH244" s="3"/>
      <c r="AI244" s="3">
        <v>17215</v>
      </c>
      <c r="AJ244" s="3"/>
      <c r="AK244" s="3">
        <v>308262.3</v>
      </c>
      <c r="AL244" s="3"/>
      <c r="AM244" s="3"/>
      <c r="AN244" s="3"/>
      <c r="AO244" s="3"/>
      <c r="AP244" s="3"/>
      <c r="AQ244" s="3">
        <v>1217621.9099999999</v>
      </c>
      <c r="AR244" s="3"/>
      <c r="AS244" s="3"/>
      <c r="AT244" s="3">
        <v>106401.03</v>
      </c>
      <c r="AU244" s="3">
        <v>66373</v>
      </c>
      <c r="AV244" s="3">
        <v>41015.03</v>
      </c>
      <c r="AW244" s="3">
        <v>1203250</v>
      </c>
      <c r="AX244" s="3"/>
      <c r="AY244" s="3">
        <v>376649.46</v>
      </c>
      <c r="AZ244" s="3">
        <v>138819.29999999999</v>
      </c>
      <c r="BA244" s="3">
        <v>9830.6299999999992</v>
      </c>
      <c r="BB244" s="3">
        <v>365484</v>
      </c>
      <c r="BC244" s="3"/>
      <c r="BD244" s="3"/>
      <c r="BE244" s="3"/>
      <c r="BF244" s="3">
        <v>16811.61</v>
      </c>
      <c r="BG244" s="3"/>
      <c r="BH244" s="3"/>
      <c r="BI244" s="3"/>
      <c r="BJ244" s="3"/>
      <c r="BK244" s="3">
        <v>38213.83</v>
      </c>
      <c r="BL244" s="3"/>
      <c r="BM244" s="3">
        <v>14580.77</v>
      </c>
      <c r="BN244" s="3">
        <v>37105539.829999998</v>
      </c>
      <c r="BO244" s="3">
        <v>11272162.83</v>
      </c>
      <c r="BP244" s="3">
        <v>28865.97</v>
      </c>
      <c r="BQ244" s="3">
        <v>610.20000000000005</v>
      </c>
      <c r="BR244" s="3">
        <v>1207000</v>
      </c>
      <c r="BS244" s="3">
        <v>141280</v>
      </c>
      <c r="BT244" s="3"/>
      <c r="BU244" s="3"/>
      <c r="BV244" s="3"/>
      <c r="BW244" s="3"/>
      <c r="BX244" s="3">
        <v>206100.46</v>
      </c>
      <c r="BY244" s="3"/>
      <c r="BZ244" s="3">
        <f t="shared" si="3"/>
        <v>56268666.619999997</v>
      </c>
    </row>
    <row r="245" spans="1:78" x14ac:dyDescent="0.3">
      <c r="A245" s="6">
        <v>443</v>
      </c>
      <c r="B245" s="2" t="s">
        <v>828</v>
      </c>
      <c r="C245" s="3"/>
      <c r="D245" s="3">
        <v>111955.43</v>
      </c>
      <c r="E245" s="3"/>
      <c r="F245" s="3">
        <v>22653</v>
      </c>
      <c r="G245" s="3">
        <v>28163</v>
      </c>
      <c r="H245" s="3"/>
      <c r="I245" s="3"/>
      <c r="J245" s="3"/>
      <c r="K245" s="3"/>
      <c r="L245" s="3"/>
      <c r="M245" s="3">
        <v>40733</v>
      </c>
      <c r="N245" s="3"/>
      <c r="O245" s="3"/>
      <c r="P245" s="3"/>
      <c r="Q245" s="3">
        <v>13999.32</v>
      </c>
      <c r="R245" s="3"/>
      <c r="S245" s="3">
        <v>131981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>
        <v>160000</v>
      </c>
      <c r="AI245" s="3"/>
      <c r="AJ245" s="3"/>
      <c r="AK245" s="3">
        <v>39540.480000000003</v>
      </c>
      <c r="AL245" s="3"/>
      <c r="AM245" s="3"/>
      <c r="AN245" s="3"/>
      <c r="AO245" s="3"/>
      <c r="AP245" s="3"/>
      <c r="AQ245" s="3"/>
      <c r="AR245" s="3"/>
      <c r="AS245" s="3"/>
      <c r="AT245" s="3">
        <v>8864.76</v>
      </c>
      <c r="AU245" s="3">
        <v>140835.57</v>
      </c>
      <c r="AV245" s="3"/>
      <c r="AW245" s="3">
        <v>113977.48</v>
      </c>
      <c r="AX245" s="3"/>
      <c r="AY245" s="3">
        <v>65771.55</v>
      </c>
      <c r="AZ245" s="3"/>
      <c r="BA245" s="3"/>
      <c r="BB245" s="3">
        <v>60506.73</v>
      </c>
      <c r="BC245" s="3"/>
      <c r="BD245" s="3"/>
      <c r="BE245" s="3"/>
      <c r="BF245" s="3">
        <v>0</v>
      </c>
      <c r="BG245" s="3"/>
      <c r="BH245" s="3"/>
      <c r="BI245" s="3"/>
      <c r="BJ245" s="3"/>
      <c r="BK245" s="3">
        <v>40235.699999999997</v>
      </c>
      <c r="BL245" s="3"/>
      <c r="BM245" s="3"/>
      <c r="BN245" s="3">
        <v>4994869.96</v>
      </c>
      <c r="BO245" s="3">
        <v>1513510.81</v>
      </c>
      <c r="BP245" s="3">
        <v>4123.71</v>
      </c>
      <c r="BQ245" s="3">
        <v>133.53</v>
      </c>
      <c r="BR245" s="3">
        <v>173920</v>
      </c>
      <c r="BS245" s="3"/>
      <c r="BT245" s="3"/>
      <c r="BU245" s="3"/>
      <c r="BV245" s="3"/>
      <c r="BW245" s="3"/>
      <c r="BX245" s="3">
        <v>12634.2</v>
      </c>
      <c r="BY245" s="3"/>
      <c r="BZ245" s="3">
        <f t="shared" si="3"/>
        <v>7678409.2300000014</v>
      </c>
    </row>
    <row r="246" spans="1:78" x14ac:dyDescent="0.3">
      <c r="A246" s="6">
        <v>444</v>
      </c>
      <c r="B246" s="2" t="s">
        <v>829</v>
      </c>
      <c r="C246" s="3"/>
      <c r="D246" s="3">
        <v>505272.48</v>
      </c>
      <c r="E246" s="3"/>
      <c r="F246" s="3">
        <v>50218</v>
      </c>
      <c r="G246" s="3">
        <v>28508</v>
      </c>
      <c r="H246" s="3"/>
      <c r="I246" s="3">
        <v>1000</v>
      </c>
      <c r="J246" s="3"/>
      <c r="K246" s="3"/>
      <c r="L246" s="3"/>
      <c r="M246" s="3"/>
      <c r="N246" s="3"/>
      <c r="O246" s="3"/>
      <c r="P246" s="3"/>
      <c r="Q246" s="3"/>
      <c r="R246" s="3"/>
      <c r="S246" s="3">
        <v>136285</v>
      </c>
      <c r="T246" s="3"/>
      <c r="U246" s="3">
        <v>71729</v>
      </c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>
        <v>62191.88</v>
      </c>
      <c r="AL246" s="3"/>
      <c r="AM246" s="3"/>
      <c r="AN246" s="3"/>
      <c r="AO246" s="3"/>
      <c r="AP246" s="3"/>
      <c r="AQ246" s="3"/>
      <c r="AR246" s="3"/>
      <c r="AS246" s="3"/>
      <c r="AT246" s="3">
        <v>7329.58</v>
      </c>
      <c r="AU246" s="3">
        <v>4198.33</v>
      </c>
      <c r="AV246" s="3">
        <v>0</v>
      </c>
      <c r="AW246" s="3">
        <v>82456</v>
      </c>
      <c r="AX246" s="3"/>
      <c r="AY246" s="3">
        <v>131731</v>
      </c>
      <c r="AZ246" s="3"/>
      <c r="BA246" s="3"/>
      <c r="BB246" s="3">
        <v>74400</v>
      </c>
      <c r="BC246" s="3"/>
      <c r="BD246" s="3"/>
      <c r="BE246" s="3"/>
      <c r="BF246" s="3">
        <v>0</v>
      </c>
      <c r="BG246" s="3">
        <v>27533.8</v>
      </c>
      <c r="BH246" s="3"/>
      <c r="BI246" s="3"/>
      <c r="BJ246" s="3"/>
      <c r="BK246" s="3">
        <v>73931</v>
      </c>
      <c r="BL246" s="3"/>
      <c r="BM246" s="3"/>
      <c r="BN246" s="3">
        <v>6846369.3600000003</v>
      </c>
      <c r="BO246" s="3">
        <v>2513451.77</v>
      </c>
      <c r="BP246" s="3"/>
      <c r="BQ246" s="3">
        <v>271.24</v>
      </c>
      <c r="BR246" s="3">
        <v>233375.98</v>
      </c>
      <c r="BS246" s="3"/>
      <c r="BT246" s="3"/>
      <c r="BU246" s="3"/>
      <c r="BV246" s="3"/>
      <c r="BW246" s="3"/>
      <c r="BX246" s="3">
        <v>7084.44</v>
      </c>
      <c r="BY246" s="3"/>
      <c r="BZ246" s="3">
        <f t="shared" si="3"/>
        <v>10857336.860000001</v>
      </c>
    </row>
    <row r="247" spans="1:78" x14ac:dyDescent="0.3">
      <c r="A247" s="6">
        <v>445</v>
      </c>
      <c r="B247" s="2" t="s">
        <v>830</v>
      </c>
      <c r="C247" s="3"/>
      <c r="D247" s="3">
        <v>258626.98</v>
      </c>
      <c r="E247" s="3">
        <v>76000</v>
      </c>
      <c r="F247" s="3">
        <v>25368</v>
      </c>
      <c r="G247" s="3">
        <v>28269</v>
      </c>
      <c r="H247" s="3"/>
      <c r="I247" s="3">
        <v>1000</v>
      </c>
      <c r="J247" s="3"/>
      <c r="K247" s="3"/>
      <c r="L247" s="3"/>
      <c r="M247" s="3"/>
      <c r="N247" s="3">
        <v>30470.41</v>
      </c>
      <c r="O247" s="3">
        <v>61860.3</v>
      </c>
      <c r="P247" s="3"/>
      <c r="Q247" s="3"/>
      <c r="R247" s="3"/>
      <c r="S247" s="3">
        <v>104250.44</v>
      </c>
      <c r="T247" s="3"/>
      <c r="U247" s="3"/>
      <c r="V247" s="3"/>
      <c r="W247" s="3"/>
      <c r="X247" s="3">
        <v>34430</v>
      </c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>
        <v>48170.16</v>
      </c>
      <c r="AL247" s="3"/>
      <c r="AM247" s="3"/>
      <c r="AN247" s="3"/>
      <c r="AO247" s="3"/>
      <c r="AP247" s="3"/>
      <c r="AQ247" s="3"/>
      <c r="AR247" s="3"/>
      <c r="AS247" s="3"/>
      <c r="AT247" s="3">
        <v>16911.919999999998</v>
      </c>
      <c r="AU247" s="3">
        <v>17953.689999999999</v>
      </c>
      <c r="AV247" s="3">
        <v>37</v>
      </c>
      <c r="AW247" s="3">
        <v>197757.09</v>
      </c>
      <c r="AX247" s="3"/>
      <c r="AY247" s="3">
        <v>100444</v>
      </c>
      <c r="AZ247" s="3">
        <v>55107.71</v>
      </c>
      <c r="BA247" s="3"/>
      <c r="BB247" s="3">
        <v>116760</v>
      </c>
      <c r="BC247" s="3"/>
      <c r="BD247" s="3"/>
      <c r="BE247" s="3"/>
      <c r="BF247" s="3"/>
      <c r="BG247" s="3"/>
      <c r="BH247" s="3"/>
      <c r="BI247" s="3"/>
      <c r="BJ247" s="3"/>
      <c r="BK247" s="3">
        <v>39015</v>
      </c>
      <c r="BL247" s="3"/>
      <c r="BM247" s="3"/>
      <c r="BN247" s="3">
        <v>6451584.5800000001</v>
      </c>
      <c r="BO247" s="3">
        <v>2288569.81</v>
      </c>
      <c r="BP247" s="3"/>
      <c r="BQ247" s="3">
        <v>147</v>
      </c>
      <c r="BR247" s="3">
        <v>226919.32</v>
      </c>
      <c r="BS247" s="3"/>
      <c r="BT247" s="3"/>
      <c r="BU247" s="3"/>
      <c r="BV247" s="3"/>
      <c r="BW247" s="3"/>
      <c r="BX247" s="3">
        <v>11533.89</v>
      </c>
      <c r="BY247" s="3"/>
      <c r="BZ247" s="3">
        <f t="shared" si="3"/>
        <v>10191186.300000001</v>
      </c>
    </row>
    <row r="248" spans="1:78" x14ac:dyDescent="0.3">
      <c r="A248" s="6">
        <v>446</v>
      </c>
      <c r="B248" s="2" t="s">
        <v>831</v>
      </c>
      <c r="C248" s="3"/>
      <c r="D248" s="3">
        <v>457147.35</v>
      </c>
      <c r="E248" s="3"/>
      <c r="F248" s="3">
        <v>34575</v>
      </c>
      <c r="G248" s="3">
        <v>27487</v>
      </c>
      <c r="H248" s="3"/>
      <c r="I248" s="3"/>
      <c r="J248" s="3"/>
      <c r="K248" s="3"/>
      <c r="L248" s="3"/>
      <c r="M248" s="3"/>
      <c r="N248" s="3">
        <v>45863.24</v>
      </c>
      <c r="O248" s="3">
        <v>65738.25</v>
      </c>
      <c r="P248" s="3"/>
      <c r="Q248" s="3"/>
      <c r="R248" s="3"/>
      <c r="S248" s="3">
        <v>127678</v>
      </c>
      <c r="T248" s="3"/>
      <c r="U248" s="3">
        <v>71729</v>
      </c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>
        <v>81903.899999999994</v>
      </c>
      <c r="AL248" s="3"/>
      <c r="AM248" s="3"/>
      <c r="AN248" s="3"/>
      <c r="AO248" s="3"/>
      <c r="AP248" s="3"/>
      <c r="AQ248" s="3"/>
      <c r="AR248" s="3"/>
      <c r="AS248" s="3"/>
      <c r="AT248" s="3">
        <v>5176.34</v>
      </c>
      <c r="AU248" s="3">
        <v>2839.5</v>
      </c>
      <c r="AV248" s="3"/>
      <c r="AW248" s="3">
        <v>58135.48</v>
      </c>
      <c r="AX248" s="3"/>
      <c r="AY248" s="3">
        <v>80143</v>
      </c>
      <c r="AZ248" s="3">
        <v>0</v>
      </c>
      <c r="BA248" s="3"/>
      <c r="BB248" s="3">
        <v>41466</v>
      </c>
      <c r="BC248" s="3"/>
      <c r="BD248" s="3"/>
      <c r="BE248" s="3"/>
      <c r="BF248" s="3">
        <v>0</v>
      </c>
      <c r="BG248" s="3"/>
      <c r="BH248" s="3"/>
      <c r="BI248" s="3"/>
      <c r="BJ248" s="3"/>
      <c r="BK248" s="3">
        <v>7023</v>
      </c>
      <c r="BL248" s="3"/>
      <c r="BM248" s="3"/>
      <c r="BN248" s="3">
        <v>8374697.9900000002</v>
      </c>
      <c r="BO248" s="3">
        <v>2194534.85</v>
      </c>
      <c r="BP248" s="3">
        <v>8247.42</v>
      </c>
      <c r="BQ248" s="3">
        <v>360.5</v>
      </c>
      <c r="BR248" s="3">
        <v>298540</v>
      </c>
      <c r="BS248" s="3"/>
      <c r="BT248" s="3"/>
      <c r="BU248" s="3"/>
      <c r="BV248" s="3"/>
      <c r="BW248" s="3"/>
      <c r="BX248" s="3">
        <v>9649.33</v>
      </c>
      <c r="BY248" s="3"/>
      <c r="BZ248" s="3">
        <f t="shared" si="3"/>
        <v>11992935.15</v>
      </c>
    </row>
    <row r="249" spans="1:78" x14ac:dyDescent="0.3">
      <c r="A249" s="6">
        <v>447</v>
      </c>
      <c r="B249" s="2" t="s">
        <v>832</v>
      </c>
      <c r="C249" s="3"/>
      <c r="D249" s="3">
        <v>407732.75</v>
      </c>
      <c r="E249" s="3"/>
      <c r="F249" s="3">
        <v>17355</v>
      </c>
      <c r="G249" s="3">
        <v>27078</v>
      </c>
      <c r="H249" s="3"/>
      <c r="I249" s="3">
        <v>1000</v>
      </c>
      <c r="J249" s="3">
        <v>700</v>
      </c>
      <c r="K249" s="3"/>
      <c r="L249" s="3"/>
      <c r="M249" s="3"/>
      <c r="N249" s="3"/>
      <c r="O249" s="3"/>
      <c r="P249" s="3"/>
      <c r="Q249" s="3"/>
      <c r="R249" s="3"/>
      <c r="S249" s="3">
        <v>82244.039999999994</v>
      </c>
      <c r="T249" s="3"/>
      <c r="U249" s="3"/>
      <c r="V249" s="3"/>
      <c r="W249" s="3"/>
      <c r="X249" s="3">
        <v>45907</v>
      </c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>
        <v>960.78</v>
      </c>
      <c r="AJ249" s="3"/>
      <c r="AK249" s="3">
        <v>33190.43</v>
      </c>
      <c r="AL249" s="3"/>
      <c r="AM249" s="3"/>
      <c r="AN249" s="3"/>
      <c r="AO249" s="3"/>
      <c r="AP249" s="3"/>
      <c r="AQ249" s="3"/>
      <c r="AR249" s="3"/>
      <c r="AS249" s="3"/>
      <c r="AT249" s="3">
        <v>1953.46</v>
      </c>
      <c r="AU249" s="3">
        <v>21000</v>
      </c>
      <c r="AV249" s="3"/>
      <c r="AW249" s="3">
        <v>36391.69</v>
      </c>
      <c r="AX249" s="3"/>
      <c r="AY249" s="3">
        <v>74660</v>
      </c>
      <c r="AZ249" s="3"/>
      <c r="BA249" s="3"/>
      <c r="BB249" s="3">
        <v>37806</v>
      </c>
      <c r="BC249" s="3"/>
      <c r="BD249" s="3"/>
      <c r="BE249" s="3"/>
      <c r="BF249" s="3"/>
      <c r="BG249" s="3"/>
      <c r="BH249" s="3"/>
      <c r="BI249" s="3"/>
      <c r="BJ249" s="3"/>
      <c r="BK249" s="3">
        <v>64554.25</v>
      </c>
      <c r="BL249" s="3"/>
      <c r="BM249" s="3">
        <v>8601.61</v>
      </c>
      <c r="BN249" s="3">
        <v>4370791.4000000004</v>
      </c>
      <c r="BO249" s="3">
        <v>1387620.5</v>
      </c>
      <c r="BP249" s="3"/>
      <c r="BQ249" s="3">
        <v>53.02</v>
      </c>
      <c r="BR249" s="3">
        <v>148490</v>
      </c>
      <c r="BS249" s="3"/>
      <c r="BT249" s="3"/>
      <c r="BU249" s="3"/>
      <c r="BV249" s="3"/>
      <c r="BW249" s="3"/>
      <c r="BX249" s="3">
        <v>16754.490000000002</v>
      </c>
      <c r="BY249" s="3"/>
      <c r="BZ249" s="3">
        <f t="shared" si="3"/>
        <v>6784844.4199999999</v>
      </c>
    </row>
    <row r="250" spans="1:78" x14ac:dyDescent="0.3">
      <c r="A250" s="6">
        <v>448</v>
      </c>
      <c r="B250" s="2" t="s">
        <v>833</v>
      </c>
      <c r="C250" s="3"/>
      <c r="D250" s="3">
        <v>214379.07</v>
      </c>
      <c r="E250" s="3"/>
      <c r="F250" s="3">
        <v>30706</v>
      </c>
      <c r="G250" s="3">
        <v>32796</v>
      </c>
      <c r="H250" s="3"/>
      <c r="I250" s="3"/>
      <c r="J250" s="3"/>
      <c r="K250" s="3"/>
      <c r="L250" s="3"/>
      <c r="M250" s="3"/>
      <c r="N250" s="3">
        <v>49000.88</v>
      </c>
      <c r="O250" s="3">
        <v>62679.55</v>
      </c>
      <c r="P250" s="3"/>
      <c r="Q250" s="3"/>
      <c r="R250" s="3"/>
      <c r="S250" s="3">
        <v>93248</v>
      </c>
      <c r="T250" s="3"/>
      <c r="U250" s="3">
        <v>77467</v>
      </c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>
        <v>24992</v>
      </c>
      <c r="AI250" s="3">
        <v>1435</v>
      </c>
      <c r="AJ250" s="3"/>
      <c r="AK250" s="3">
        <v>118601.17</v>
      </c>
      <c r="AL250" s="3"/>
      <c r="AM250" s="3"/>
      <c r="AN250" s="3"/>
      <c r="AO250" s="3"/>
      <c r="AP250" s="3"/>
      <c r="AQ250" s="3"/>
      <c r="AR250" s="3"/>
      <c r="AS250" s="3"/>
      <c r="AT250" s="3">
        <v>9576.98</v>
      </c>
      <c r="AU250" s="3">
        <v>11160.5</v>
      </c>
      <c r="AV250" s="3"/>
      <c r="AW250" s="3">
        <v>107982.11</v>
      </c>
      <c r="AX250" s="3"/>
      <c r="AY250" s="3">
        <v>78688</v>
      </c>
      <c r="AZ250" s="3">
        <v>11400</v>
      </c>
      <c r="BA250" s="3"/>
      <c r="BB250" s="3">
        <v>25000</v>
      </c>
      <c r="BC250" s="3"/>
      <c r="BD250" s="3"/>
      <c r="BE250" s="3"/>
      <c r="BF250" s="3"/>
      <c r="BG250" s="3"/>
      <c r="BH250" s="3"/>
      <c r="BI250" s="3"/>
      <c r="BJ250" s="3"/>
      <c r="BK250" s="3">
        <v>48336</v>
      </c>
      <c r="BL250" s="3"/>
      <c r="BM250" s="3"/>
      <c r="BN250" s="3">
        <v>15150055.4</v>
      </c>
      <c r="BO250" s="3">
        <v>3856997.02</v>
      </c>
      <c r="BP250" s="3">
        <v>4123.71</v>
      </c>
      <c r="BQ250" s="3">
        <v>253.86</v>
      </c>
      <c r="BR250" s="3">
        <v>530717.16</v>
      </c>
      <c r="BS250" s="3"/>
      <c r="BT250" s="3"/>
      <c r="BU250" s="3"/>
      <c r="BV250" s="3"/>
      <c r="BW250" s="3"/>
      <c r="BX250" s="3">
        <v>65690.070000000007</v>
      </c>
      <c r="BY250" s="3"/>
      <c r="BZ250" s="3">
        <f t="shared" si="3"/>
        <v>20605285.48</v>
      </c>
    </row>
    <row r="251" spans="1:78" x14ac:dyDescent="0.3">
      <c r="A251" s="6">
        <v>449</v>
      </c>
      <c r="B251" s="2" t="s">
        <v>834</v>
      </c>
      <c r="C251" s="3"/>
      <c r="D251" s="3">
        <v>434595.92</v>
      </c>
      <c r="E251" s="3"/>
      <c r="F251" s="3">
        <v>74781.929999999993</v>
      </c>
      <c r="G251" s="3">
        <v>36068</v>
      </c>
      <c r="H251" s="3"/>
      <c r="I251" s="3"/>
      <c r="J251" s="3"/>
      <c r="K251" s="3"/>
      <c r="L251" s="3"/>
      <c r="M251" s="3"/>
      <c r="N251" s="3">
        <v>56877.82</v>
      </c>
      <c r="O251" s="3">
        <v>66036.72</v>
      </c>
      <c r="P251" s="3">
        <v>32000</v>
      </c>
      <c r="Q251" s="3"/>
      <c r="R251" s="3"/>
      <c r="S251" s="3">
        <v>537968</v>
      </c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>
        <v>118603.13</v>
      </c>
      <c r="AL251" s="3"/>
      <c r="AM251" s="3"/>
      <c r="AN251" s="3"/>
      <c r="AO251" s="3"/>
      <c r="AP251" s="3"/>
      <c r="AQ251" s="3"/>
      <c r="AR251" s="3"/>
      <c r="AS251" s="3"/>
      <c r="AT251" s="3">
        <v>13081</v>
      </c>
      <c r="AU251" s="3">
        <v>2500</v>
      </c>
      <c r="AV251" s="3">
        <v>226.11</v>
      </c>
      <c r="AW251" s="3">
        <v>153326</v>
      </c>
      <c r="AX251" s="3"/>
      <c r="AY251" s="3">
        <v>92232.21</v>
      </c>
      <c r="AZ251" s="3"/>
      <c r="BA251" s="3"/>
      <c r="BB251" s="3">
        <v>58404</v>
      </c>
      <c r="BC251" s="3"/>
      <c r="BD251" s="3"/>
      <c r="BE251" s="3"/>
      <c r="BF251" s="3">
        <v>0</v>
      </c>
      <c r="BG251" s="3"/>
      <c r="BH251" s="3"/>
      <c r="BI251" s="3"/>
      <c r="BJ251" s="3"/>
      <c r="BK251" s="3">
        <v>20415</v>
      </c>
      <c r="BL251" s="3"/>
      <c r="BM251" s="3"/>
      <c r="BN251" s="3">
        <v>13699493.439999999</v>
      </c>
      <c r="BO251" s="3">
        <v>2954689.28</v>
      </c>
      <c r="BP251" s="3"/>
      <c r="BQ251" s="3">
        <v>319.58</v>
      </c>
      <c r="BR251" s="3">
        <v>468139.39</v>
      </c>
      <c r="BS251" s="3"/>
      <c r="BT251" s="3"/>
      <c r="BU251" s="3"/>
      <c r="BV251" s="3"/>
      <c r="BW251" s="3"/>
      <c r="BX251" s="3">
        <v>39378.28</v>
      </c>
      <c r="BY251" s="3"/>
      <c r="BZ251" s="3">
        <f t="shared" si="3"/>
        <v>18859135.809999999</v>
      </c>
    </row>
    <row r="252" spans="1:78" x14ac:dyDescent="0.3">
      <c r="A252" s="6">
        <v>450</v>
      </c>
      <c r="B252" s="2" t="s">
        <v>835</v>
      </c>
      <c r="C252" s="3"/>
      <c r="D252" s="3">
        <v>38984.04</v>
      </c>
      <c r="E252" s="3"/>
      <c r="F252" s="3">
        <v>260235</v>
      </c>
      <c r="G252" s="3">
        <v>40194</v>
      </c>
      <c r="H252" s="3"/>
      <c r="I252" s="3"/>
      <c r="J252" s="3"/>
      <c r="K252" s="3"/>
      <c r="L252" s="3"/>
      <c r="M252" s="3"/>
      <c r="N252" s="3">
        <v>0</v>
      </c>
      <c r="O252" s="3">
        <v>0</v>
      </c>
      <c r="P252" s="3"/>
      <c r="Q252" s="3"/>
      <c r="R252" s="3"/>
      <c r="S252" s="3"/>
      <c r="T252" s="3"/>
      <c r="U252" s="3">
        <v>952561</v>
      </c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>
        <v>201603.63</v>
      </c>
      <c r="AL252" s="3"/>
      <c r="AM252" s="3"/>
      <c r="AN252" s="3"/>
      <c r="AO252" s="3"/>
      <c r="AP252" s="3"/>
      <c r="AQ252" s="3">
        <v>894851.83</v>
      </c>
      <c r="AR252" s="3"/>
      <c r="AS252" s="3"/>
      <c r="AT252" s="3">
        <v>18514.84</v>
      </c>
      <c r="AU252" s="3">
        <v>35000</v>
      </c>
      <c r="AV252" s="3">
        <v>3363.03</v>
      </c>
      <c r="AW252" s="3">
        <v>219214.71</v>
      </c>
      <c r="AX252" s="3"/>
      <c r="AY252" s="3">
        <v>251283.3</v>
      </c>
      <c r="AZ252" s="3">
        <v>90697.59</v>
      </c>
      <c r="BA252" s="3">
        <v>33231</v>
      </c>
      <c r="BB252" s="3">
        <v>153000</v>
      </c>
      <c r="BC252" s="3"/>
      <c r="BD252" s="3"/>
      <c r="BE252" s="3"/>
      <c r="BF252" s="3">
        <v>1187.95</v>
      </c>
      <c r="BG252" s="3"/>
      <c r="BH252" s="3"/>
      <c r="BI252" s="3"/>
      <c r="BJ252" s="3"/>
      <c r="BK252" s="3">
        <v>29294.080000000002</v>
      </c>
      <c r="BL252" s="3"/>
      <c r="BM252" s="3">
        <v>14025</v>
      </c>
      <c r="BN252" s="3">
        <v>20860658.780000001</v>
      </c>
      <c r="BO252" s="3">
        <v>5607793.9699999997</v>
      </c>
      <c r="BP252" s="3">
        <v>4123.71</v>
      </c>
      <c r="BQ252" s="3">
        <v>563.91</v>
      </c>
      <c r="BR252" s="3">
        <v>712998.01</v>
      </c>
      <c r="BS252" s="3">
        <v>81000</v>
      </c>
      <c r="BT252" s="3"/>
      <c r="BU252" s="3"/>
      <c r="BV252" s="3"/>
      <c r="BW252" s="3"/>
      <c r="BX252" s="3">
        <v>72004.95</v>
      </c>
      <c r="BY252" s="3"/>
      <c r="BZ252" s="3">
        <f t="shared" si="3"/>
        <v>30576384.330000002</v>
      </c>
    </row>
    <row r="253" spans="1:78" x14ac:dyDescent="0.3">
      <c r="A253" s="6">
        <v>451</v>
      </c>
      <c r="B253" s="2" t="s">
        <v>836</v>
      </c>
      <c r="C253" s="3"/>
      <c r="D253" s="3">
        <v>935021.56</v>
      </c>
      <c r="E253" s="3"/>
      <c r="F253" s="3">
        <v>4694</v>
      </c>
      <c r="G253" s="3">
        <v>26984</v>
      </c>
      <c r="H253" s="3"/>
      <c r="I253" s="3"/>
      <c r="J253" s="3"/>
      <c r="K253" s="3"/>
      <c r="L253" s="3"/>
      <c r="M253" s="3"/>
      <c r="N253" s="3"/>
      <c r="O253" s="3"/>
      <c r="P253" s="3">
        <v>14500</v>
      </c>
      <c r="Q253" s="3"/>
      <c r="R253" s="3"/>
      <c r="S253" s="3"/>
      <c r="T253" s="3"/>
      <c r="U253" s="3">
        <v>160672.85</v>
      </c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>
        <v>160000</v>
      </c>
      <c r="AI253" s="3"/>
      <c r="AJ253" s="3"/>
      <c r="AK253" s="3">
        <v>34466.54</v>
      </c>
      <c r="AL253" s="3"/>
      <c r="AM253" s="3"/>
      <c r="AN253" s="3"/>
      <c r="AO253" s="3"/>
      <c r="AP253" s="3"/>
      <c r="AQ253" s="3"/>
      <c r="AR253" s="3"/>
      <c r="AS253" s="3"/>
      <c r="AT253" s="3">
        <v>5000</v>
      </c>
      <c r="AU253" s="3">
        <v>18000</v>
      </c>
      <c r="AV253" s="3"/>
      <c r="AW253" s="3">
        <v>56760</v>
      </c>
      <c r="AX253" s="3"/>
      <c r="AY253" s="3">
        <v>92094</v>
      </c>
      <c r="AZ253" s="3"/>
      <c r="BA253" s="3"/>
      <c r="BB253" s="3">
        <v>48000</v>
      </c>
      <c r="BC253" s="3"/>
      <c r="BD253" s="3"/>
      <c r="BE253" s="3"/>
      <c r="BF253" s="3">
        <v>0</v>
      </c>
      <c r="BG253" s="3"/>
      <c r="BH253" s="3"/>
      <c r="BI253" s="3"/>
      <c r="BJ253" s="3"/>
      <c r="BK253" s="3">
        <v>32535</v>
      </c>
      <c r="BL253" s="3"/>
      <c r="BM253" s="3"/>
      <c r="BN253" s="3">
        <v>4370305.8</v>
      </c>
      <c r="BO253" s="3">
        <v>1149311.95</v>
      </c>
      <c r="BP253" s="3"/>
      <c r="BQ253" s="3">
        <v>201.3</v>
      </c>
      <c r="BR253" s="3">
        <v>150648.68</v>
      </c>
      <c r="BS253" s="3"/>
      <c r="BT253" s="3"/>
      <c r="BU253" s="3">
        <v>29160</v>
      </c>
      <c r="BV253" s="3"/>
      <c r="BW253" s="3"/>
      <c r="BX253" s="3">
        <v>6276.6</v>
      </c>
      <c r="BY253" s="3"/>
      <c r="BZ253" s="3">
        <f t="shared" si="3"/>
        <v>7294632.2799999993</v>
      </c>
    </row>
    <row r="254" spans="1:78" x14ac:dyDescent="0.3">
      <c r="A254" s="6">
        <v>452</v>
      </c>
      <c r="B254" s="2" t="s">
        <v>837</v>
      </c>
      <c r="C254" s="3"/>
      <c r="D254" s="3">
        <v>467608.25</v>
      </c>
      <c r="E254" s="3"/>
      <c r="F254" s="3">
        <v>8269</v>
      </c>
      <c r="G254" s="3">
        <v>25410</v>
      </c>
      <c r="H254" s="3"/>
      <c r="I254" s="3"/>
      <c r="J254" s="3"/>
      <c r="K254" s="3"/>
      <c r="L254" s="3"/>
      <c r="M254" s="3"/>
      <c r="N254" s="3">
        <v>47005.59</v>
      </c>
      <c r="O254" s="3">
        <v>17079.32</v>
      </c>
      <c r="P254" s="3"/>
      <c r="Q254" s="3"/>
      <c r="R254" s="3"/>
      <c r="S254" s="3"/>
      <c r="T254" s="3"/>
      <c r="U254" s="3">
        <v>56909.599999999999</v>
      </c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>
        <v>11551.56</v>
      </c>
      <c r="AL254" s="3"/>
      <c r="AM254" s="3"/>
      <c r="AN254" s="3"/>
      <c r="AO254" s="3"/>
      <c r="AP254" s="3"/>
      <c r="AQ254" s="3"/>
      <c r="AR254" s="3"/>
      <c r="AS254" s="3"/>
      <c r="AT254" s="3">
        <v>4394.9399999999996</v>
      </c>
      <c r="AU254" s="3">
        <v>12990.5</v>
      </c>
      <c r="AV254" s="3"/>
      <c r="AW254" s="3">
        <v>48656.98</v>
      </c>
      <c r="AX254" s="3"/>
      <c r="AY254" s="3">
        <v>74688</v>
      </c>
      <c r="AZ254" s="3"/>
      <c r="BA254" s="3"/>
      <c r="BB254" s="3">
        <v>10827</v>
      </c>
      <c r="BC254" s="3"/>
      <c r="BD254" s="3"/>
      <c r="BE254" s="3"/>
      <c r="BF254" s="3">
        <v>882.16</v>
      </c>
      <c r="BG254" s="3"/>
      <c r="BH254" s="3"/>
      <c r="BI254" s="3"/>
      <c r="BJ254" s="3"/>
      <c r="BK254" s="3">
        <v>2200</v>
      </c>
      <c r="BL254" s="3"/>
      <c r="BM254" s="3"/>
      <c r="BN254" s="3">
        <v>1725985.1</v>
      </c>
      <c r="BO254" s="3">
        <v>767125.85</v>
      </c>
      <c r="BP254" s="3"/>
      <c r="BQ254" s="3">
        <v>56.07</v>
      </c>
      <c r="BR254" s="3">
        <v>59830</v>
      </c>
      <c r="BS254" s="3"/>
      <c r="BT254" s="3"/>
      <c r="BU254" s="3"/>
      <c r="BV254" s="3"/>
      <c r="BW254" s="3"/>
      <c r="BX254" s="3">
        <v>4789.9799999999996</v>
      </c>
      <c r="BY254" s="3"/>
      <c r="BZ254" s="3">
        <f t="shared" si="3"/>
        <v>3346259.9</v>
      </c>
    </row>
    <row r="255" spans="1:78" x14ac:dyDescent="0.3">
      <c r="A255" s="6">
        <v>453</v>
      </c>
      <c r="B255" s="2" t="s">
        <v>838</v>
      </c>
      <c r="C255" s="3"/>
      <c r="D255" s="3">
        <v>849907.71</v>
      </c>
      <c r="E255" s="3"/>
      <c r="F255" s="3">
        <v>27413</v>
      </c>
      <c r="G255" s="3">
        <v>27746</v>
      </c>
      <c r="H255" s="3"/>
      <c r="I255" s="3"/>
      <c r="J255" s="3"/>
      <c r="K255" s="3"/>
      <c r="L255" s="3"/>
      <c r="M255" s="3"/>
      <c r="N255" s="3">
        <v>67249.399999999994</v>
      </c>
      <c r="O255" s="3">
        <v>28981.279999999999</v>
      </c>
      <c r="P255" s="3"/>
      <c r="Q255" s="3"/>
      <c r="R255" s="3"/>
      <c r="S255" s="3">
        <v>18175.59</v>
      </c>
      <c r="T255" s="3"/>
      <c r="U255" s="3">
        <v>139155</v>
      </c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>
        <v>33536.639999999999</v>
      </c>
      <c r="AL255" s="3"/>
      <c r="AM255" s="3"/>
      <c r="AN255" s="3"/>
      <c r="AO255" s="3"/>
      <c r="AP255" s="3"/>
      <c r="AQ255" s="3"/>
      <c r="AR255" s="3"/>
      <c r="AS255" s="3"/>
      <c r="AT255" s="3">
        <v>6161.37</v>
      </c>
      <c r="AU255" s="3">
        <v>18656.89</v>
      </c>
      <c r="AV255" s="3">
        <v>187.44</v>
      </c>
      <c r="AW255" s="3">
        <v>81858.36</v>
      </c>
      <c r="AX255" s="3"/>
      <c r="AY255" s="3">
        <v>92132</v>
      </c>
      <c r="AZ255" s="3">
        <v>61740</v>
      </c>
      <c r="BA255" s="3"/>
      <c r="BB255" s="3">
        <v>45350</v>
      </c>
      <c r="BC255" s="3"/>
      <c r="BD255" s="3"/>
      <c r="BE255" s="3"/>
      <c r="BF255" s="3"/>
      <c r="BG255" s="3"/>
      <c r="BH255" s="3"/>
      <c r="BI255" s="3"/>
      <c r="BJ255" s="3"/>
      <c r="BK255" s="3">
        <v>8904.58</v>
      </c>
      <c r="BL255" s="3"/>
      <c r="BM255" s="3"/>
      <c r="BN255" s="3">
        <v>3840727</v>
      </c>
      <c r="BO255" s="3">
        <v>1881976.63</v>
      </c>
      <c r="BP255" s="3"/>
      <c r="BQ255" s="3">
        <v>129.19999999999999</v>
      </c>
      <c r="BR255" s="3">
        <v>131440</v>
      </c>
      <c r="BS255" s="3"/>
      <c r="BT255" s="3"/>
      <c r="BU255" s="3"/>
      <c r="BV255" s="3"/>
      <c r="BW255" s="3"/>
      <c r="BX255" s="3">
        <v>17545.580000000002</v>
      </c>
      <c r="BY255" s="3"/>
      <c r="BZ255" s="3">
        <f t="shared" si="3"/>
        <v>7378973.6699999999</v>
      </c>
    </row>
    <row r="256" spans="1:78" x14ac:dyDescent="0.3">
      <c r="A256" s="6">
        <v>454</v>
      </c>
      <c r="B256" s="2" t="s">
        <v>839</v>
      </c>
      <c r="C256" s="3"/>
      <c r="D256" s="3">
        <v>901991.59</v>
      </c>
      <c r="E256" s="3"/>
      <c r="F256" s="3">
        <v>32997</v>
      </c>
      <c r="G256" s="3">
        <v>27562</v>
      </c>
      <c r="H256" s="3"/>
      <c r="I256" s="3"/>
      <c r="J256" s="3"/>
      <c r="K256" s="3"/>
      <c r="L256" s="3"/>
      <c r="M256" s="3"/>
      <c r="N256" s="3">
        <v>89347.15</v>
      </c>
      <c r="O256" s="3">
        <v>7985.47</v>
      </c>
      <c r="P256" s="3"/>
      <c r="Q256" s="3"/>
      <c r="R256" s="3"/>
      <c r="S256" s="3"/>
      <c r="T256" s="3"/>
      <c r="U256" s="3">
        <v>149684.18</v>
      </c>
      <c r="V256" s="3"/>
      <c r="W256" s="3"/>
      <c r="X256" s="3"/>
      <c r="Y256" s="3"/>
      <c r="Z256" s="3"/>
      <c r="AA256" s="3">
        <v>2480</v>
      </c>
      <c r="AB256" s="3"/>
      <c r="AC256" s="3"/>
      <c r="AD256" s="3">
        <v>14000</v>
      </c>
      <c r="AE256" s="3"/>
      <c r="AF256" s="3">
        <v>0</v>
      </c>
      <c r="AG256" s="3"/>
      <c r="AH256" s="3"/>
      <c r="AI256" s="3"/>
      <c r="AJ256" s="3"/>
      <c r="AK256" s="3">
        <v>36851.519999999997</v>
      </c>
      <c r="AL256" s="3"/>
      <c r="AM256" s="3"/>
      <c r="AN256" s="3"/>
      <c r="AO256" s="3"/>
      <c r="AP256" s="3"/>
      <c r="AQ256" s="3"/>
      <c r="AR256" s="3"/>
      <c r="AS256" s="3"/>
      <c r="AT256" s="3">
        <v>9469.0400000000009</v>
      </c>
      <c r="AU256" s="3">
        <v>30124.799999999999</v>
      </c>
      <c r="AV256" s="3"/>
      <c r="AW256" s="3">
        <v>105211.72</v>
      </c>
      <c r="AX256" s="3"/>
      <c r="AY256" s="3">
        <v>89716</v>
      </c>
      <c r="AZ256" s="3">
        <v>4041.18</v>
      </c>
      <c r="BA256" s="3"/>
      <c r="BB256" s="3">
        <v>51000</v>
      </c>
      <c r="BC256" s="3"/>
      <c r="BD256" s="3"/>
      <c r="BE256" s="3"/>
      <c r="BF256" s="3">
        <v>0</v>
      </c>
      <c r="BG256" s="3"/>
      <c r="BH256" s="3"/>
      <c r="BI256" s="3"/>
      <c r="BJ256" s="3"/>
      <c r="BK256" s="3">
        <v>30134</v>
      </c>
      <c r="BL256" s="3"/>
      <c r="BM256" s="3">
        <v>2505</v>
      </c>
      <c r="BN256" s="3">
        <v>5582893.7000000002</v>
      </c>
      <c r="BO256" s="3">
        <v>2213872.92</v>
      </c>
      <c r="BP256" s="3"/>
      <c r="BQ256" s="3">
        <v>205.68</v>
      </c>
      <c r="BR256" s="3">
        <v>198750</v>
      </c>
      <c r="BS256" s="3"/>
      <c r="BT256" s="3"/>
      <c r="BU256" s="3">
        <v>25920</v>
      </c>
      <c r="BV256" s="3"/>
      <c r="BW256" s="3"/>
      <c r="BX256" s="3">
        <v>31593.51</v>
      </c>
      <c r="BY256" s="3"/>
      <c r="BZ256" s="3">
        <f t="shared" si="3"/>
        <v>9638336.459999999</v>
      </c>
    </row>
    <row r="257" spans="1:78" x14ac:dyDescent="0.3">
      <c r="A257" s="6">
        <v>455</v>
      </c>
      <c r="B257" s="2" t="s">
        <v>840</v>
      </c>
      <c r="C257" s="3"/>
      <c r="D257" s="3">
        <v>1200656.3899999999</v>
      </c>
      <c r="E257" s="3"/>
      <c r="F257" s="3">
        <v>20303</v>
      </c>
      <c r="G257" s="3">
        <v>25890</v>
      </c>
      <c r="H257" s="3"/>
      <c r="I257" s="3"/>
      <c r="J257" s="3"/>
      <c r="K257" s="3"/>
      <c r="L257" s="3"/>
      <c r="M257" s="3"/>
      <c r="N257" s="3">
        <v>78216.08</v>
      </c>
      <c r="O257" s="3">
        <v>47394.31</v>
      </c>
      <c r="P257" s="3"/>
      <c r="Q257" s="3"/>
      <c r="R257" s="3"/>
      <c r="S257" s="3">
        <v>32995</v>
      </c>
      <c r="T257" s="3"/>
      <c r="U257" s="3">
        <v>89905.59</v>
      </c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>
        <v>2869</v>
      </c>
      <c r="AJ257" s="3"/>
      <c r="AK257" s="3">
        <v>36225.339999999997</v>
      </c>
      <c r="AL257" s="3"/>
      <c r="AM257" s="3"/>
      <c r="AN257" s="3"/>
      <c r="AO257" s="3"/>
      <c r="AP257" s="3"/>
      <c r="AQ257" s="3"/>
      <c r="AR257" s="3"/>
      <c r="AS257" s="3"/>
      <c r="AT257" s="3">
        <v>7000</v>
      </c>
      <c r="AU257" s="3">
        <v>10854</v>
      </c>
      <c r="AV257" s="3"/>
      <c r="AW257" s="3">
        <v>78375</v>
      </c>
      <c r="AX257" s="3">
        <v>400</v>
      </c>
      <c r="AY257" s="3">
        <v>81108</v>
      </c>
      <c r="AZ257" s="3">
        <v>10500</v>
      </c>
      <c r="BA257" s="3">
        <v>13390</v>
      </c>
      <c r="BB257" s="3">
        <v>19200</v>
      </c>
      <c r="BC257" s="3"/>
      <c r="BD257" s="3"/>
      <c r="BE257" s="3"/>
      <c r="BF257" s="3"/>
      <c r="BG257" s="3"/>
      <c r="BH257" s="3"/>
      <c r="BI257" s="3"/>
      <c r="BJ257" s="3"/>
      <c r="BK257" s="3">
        <v>27624</v>
      </c>
      <c r="BL257" s="3"/>
      <c r="BM257" s="3"/>
      <c r="BN257" s="3">
        <v>4626942.32</v>
      </c>
      <c r="BO257" s="3">
        <v>1949224.07</v>
      </c>
      <c r="BP257" s="3"/>
      <c r="BQ257" s="3">
        <v>150.53</v>
      </c>
      <c r="BR257" s="3">
        <v>167090</v>
      </c>
      <c r="BS257" s="3"/>
      <c r="BT257" s="3"/>
      <c r="BU257" s="3"/>
      <c r="BV257" s="3"/>
      <c r="BW257" s="3"/>
      <c r="BX257" s="3">
        <v>49824</v>
      </c>
      <c r="BY257" s="3"/>
      <c r="BZ257" s="3">
        <f t="shared" si="3"/>
        <v>8576136.6300000008</v>
      </c>
    </row>
    <row r="258" spans="1:78" x14ac:dyDescent="0.3">
      <c r="A258" s="6">
        <v>456</v>
      </c>
      <c r="B258" s="2" t="s">
        <v>841</v>
      </c>
      <c r="C258" s="3"/>
      <c r="D258" s="3">
        <v>486066.5</v>
      </c>
      <c r="E258" s="3"/>
      <c r="F258" s="3">
        <v>4486</v>
      </c>
      <c r="G258" s="3">
        <v>26488</v>
      </c>
      <c r="H258" s="3"/>
      <c r="I258" s="3"/>
      <c r="J258" s="3"/>
      <c r="K258" s="3"/>
      <c r="L258" s="3"/>
      <c r="M258" s="3"/>
      <c r="N258" s="3">
        <v>46390.12</v>
      </c>
      <c r="O258" s="3">
        <v>25717.360000000001</v>
      </c>
      <c r="P258" s="3"/>
      <c r="Q258" s="3"/>
      <c r="R258" s="3"/>
      <c r="S258" s="3"/>
      <c r="T258" s="3"/>
      <c r="U258" s="3">
        <v>118596.44</v>
      </c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>
        <v>63991.82</v>
      </c>
      <c r="AI258" s="3"/>
      <c r="AJ258" s="3"/>
      <c r="AK258" s="3">
        <v>25364.89</v>
      </c>
      <c r="AL258" s="3"/>
      <c r="AM258" s="3"/>
      <c r="AN258" s="3"/>
      <c r="AO258" s="3"/>
      <c r="AP258" s="3"/>
      <c r="AQ258" s="3"/>
      <c r="AR258" s="3"/>
      <c r="AS258" s="3"/>
      <c r="AT258" s="3">
        <v>4185</v>
      </c>
      <c r="AU258" s="3">
        <v>10000</v>
      </c>
      <c r="AV258" s="3"/>
      <c r="AW258" s="3">
        <v>46494</v>
      </c>
      <c r="AX258" s="3"/>
      <c r="AY258" s="3">
        <v>73733</v>
      </c>
      <c r="AZ258" s="3"/>
      <c r="BA258" s="3"/>
      <c r="BB258" s="3">
        <v>6720</v>
      </c>
      <c r="BC258" s="3"/>
      <c r="BD258" s="3"/>
      <c r="BE258" s="3"/>
      <c r="BF258" s="3">
        <v>0</v>
      </c>
      <c r="BG258" s="3"/>
      <c r="BH258" s="3"/>
      <c r="BI258" s="3"/>
      <c r="BJ258" s="3"/>
      <c r="BK258" s="3">
        <v>7499</v>
      </c>
      <c r="BL258" s="3"/>
      <c r="BM258" s="3"/>
      <c r="BN258" s="3">
        <v>3458376.39</v>
      </c>
      <c r="BO258" s="3">
        <v>1083448.33</v>
      </c>
      <c r="BP258" s="3"/>
      <c r="BQ258" s="3">
        <v>40.97</v>
      </c>
      <c r="BR258" s="3">
        <v>117800</v>
      </c>
      <c r="BS258" s="3"/>
      <c r="BT258" s="3"/>
      <c r="BU258" s="3"/>
      <c r="BV258" s="3"/>
      <c r="BW258" s="3"/>
      <c r="BX258" s="3">
        <v>18359.009999999998</v>
      </c>
      <c r="BY258" s="3"/>
      <c r="BZ258" s="3">
        <f t="shared" si="3"/>
        <v>5623756.8299999991</v>
      </c>
    </row>
    <row r="259" spans="1:78" x14ac:dyDescent="0.3">
      <c r="A259" s="6">
        <v>457</v>
      </c>
      <c r="B259" s="2" t="s">
        <v>842</v>
      </c>
      <c r="C259" s="3"/>
      <c r="D259" s="3">
        <v>763013.33</v>
      </c>
      <c r="E259" s="3"/>
      <c r="F259" s="3">
        <v>9113</v>
      </c>
      <c r="G259" s="3">
        <v>27294</v>
      </c>
      <c r="H259" s="3"/>
      <c r="I259" s="3"/>
      <c r="J259" s="3"/>
      <c r="K259" s="3"/>
      <c r="L259" s="3"/>
      <c r="M259" s="3"/>
      <c r="N259" s="3">
        <v>94913.45</v>
      </c>
      <c r="O259" s="3">
        <v>27814</v>
      </c>
      <c r="P259" s="3"/>
      <c r="Q259" s="3"/>
      <c r="R259" s="3"/>
      <c r="S259" s="3"/>
      <c r="T259" s="3"/>
      <c r="U259" s="3">
        <v>139153.85</v>
      </c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>
        <v>37453.07</v>
      </c>
      <c r="AL259" s="3"/>
      <c r="AM259" s="3"/>
      <c r="AN259" s="3"/>
      <c r="AO259" s="3"/>
      <c r="AP259" s="3"/>
      <c r="AQ259" s="3"/>
      <c r="AR259" s="3"/>
      <c r="AS259" s="3"/>
      <c r="AT259" s="3">
        <v>13353.57</v>
      </c>
      <c r="AU259" s="3">
        <v>47893.13</v>
      </c>
      <c r="AV259" s="3"/>
      <c r="AW259" s="3">
        <v>148374.41</v>
      </c>
      <c r="AX259" s="3"/>
      <c r="AY259" s="3">
        <v>133233</v>
      </c>
      <c r="AZ259" s="3">
        <v>13907.2</v>
      </c>
      <c r="BA259" s="3"/>
      <c r="BB259" s="3">
        <v>23553.8</v>
      </c>
      <c r="BC259" s="3"/>
      <c r="BD259" s="3"/>
      <c r="BE259" s="3"/>
      <c r="BF259" s="3">
        <v>0</v>
      </c>
      <c r="BG259" s="3">
        <v>17290.8</v>
      </c>
      <c r="BH259" s="3"/>
      <c r="BI259" s="3"/>
      <c r="BJ259" s="3"/>
      <c r="BK259" s="3">
        <v>14641.92</v>
      </c>
      <c r="BL259" s="3"/>
      <c r="BM259" s="3"/>
      <c r="BN259" s="3">
        <v>6463195.4800000004</v>
      </c>
      <c r="BO259" s="3">
        <v>2159926.56</v>
      </c>
      <c r="BP259" s="3">
        <v>8247.42</v>
      </c>
      <c r="BQ259" s="3">
        <v>184.55</v>
      </c>
      <c r="BR259" s="3">
        <v>225164.36</v>
      </c>
      <c r="BS259" s="3"/>
      <c r="BT259" s="3"/>
      <c r="BU259" s="3"/>
      <c r="BV259" s="3"/>
      <c r="BW259" s="3"/>
      <c r="BX259" s="3">
        <v>38752.879999999997</v>
      </c>
      <c r="BY259" s="3"/>
      <c r="BZ259" s="3">
        <f t="shared" ref="BZ259:BZ322" si="4">SUM(C259:BY259)</f>
        <v>10406473.780000001</v>
      </c>
    </row>
    <row r="260" spans="1:78" x14ac:dyDescent="0.3">
      <c r="A260" s="6">
        <v>458</v>
      </c>
      <c r="B260" s="2" t="s">
        <v>843</v>
      </c>
      <c r="C260" s="3"/>
      <c r="D260" s="3">
        <v>774945.73</v>
      </c>
      <c r="E260" s="3"/>
      <c r="F260" s="3">
        <v>13449</v>
      </c>
      <c r="G260" s="3">
        <v>26867</v>
      </c>
      <c r="H260" s="3"/>
      <c r="I260" s="3"/>
      <c r="J260" s="3"/>
      <c r="K260" s="3"/>
      <c r="L260" s="3"/>
      <c r="M260" s="3"/>
      <c r="N260" s="3">
        <v>74924.66</v>
      </c>
      <c r="O260" s="3">
        <v>19581.490000000002</v>
      </c>
      <c r="P260" s="3"/>
      <c r="Q260" s="3"/>
      <c r="R260" s="3"/>
      <c r="S260" s="3"/>
      <c r="T260" s="3"/>
      <c r="U260" s="3">
        <v>107593.43</v>
      </c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>
        <v>37106.400000000001</v>
      </c>
      <c r="AL260" s="3"/>
      <c r="AM260" s="3"/>
      <c r="AN260" s="3"/>
      <c r="AO260" s="3"/>
      <c r="AP260" s="3"/>
      <c r="AQ260" s="3"/>
      <c r="AR260" s="3"/>
      <c r="AS260" s="3"/>
      <c r="AT260" s="3">
        <v>1989.07</v>
      </c>
      <c r="AU260" s="3">
        <v>2568</v>
      </c>
      <c r="AV260" s="3"/>
      <c r="AW260" s="3">
        <v>22101.119999999999</v>
      </c>
      <c r="AX260" s="3"/>
      <c r="AY260" s="3">
        <v>69306</v>
      </c>
      <c r="AZ260" s="3">
        <v>3390</v>
      </c>
      <c r="BA260" s="3">
        <v>1400.38</v>
      </c>
      <c r="BB260" s="3">
        <v>4626</v>
      </c>
      <c r="BC260" s="3"/>
      <c r="BD260" s="3"/>
      <c r="BE260" s="3"/>
      <c r="BF260" s="3">
        <v>0</v>
      </c>
      <c r="BG260" s="3">
        <v>25723.93</v>
      </c>
      <c r="BH260" s="3"/>
      <c r="BI260" s="3"/>
      <c r="BJ260" s="3"/>
      <c r="BK260" s="3">
        <v>7141</v>
      </c>
      <c r="BL260" s="3"/>
      <c r="BM260" s="3"/>
      <c r="BN260" s="3">
        <v>3163783.63</v>
      </c>
      <c r="BO260" s="3">
        <v>954373.08</v>
      </c>
      <c r="BP260" s="3">
        <v>4123.71</v>
      </c>
      <c r="BQ260" s="3">
        <v>64.290000000000006</v>
      </c>
      <c r="BR260" s="3">
        <v>116836.45</v>
      </c>
      <c r="BS260" s="3"/>
      <c r="BT260" s="3"/>
      <c r="BU260" s="3">
        <v>12960</v>
      </c>
      <c r="BV260" s="3"/>
      <c r="BW260" s="3"/>
      <c r="BX260" s="3">
        <v>6615</v>
      </c>
      <c r="BY260" s="3"/>
      <c r="BZ260" s="3">
        <f t="shared" ref="BZ260:BZ316" si="5">SUM(C260:BY260)</f>
        <v>5451469.3700000001</v>
      </c>
    </row>
    <row r="261" spans="1:78" x14ac:dyDescent="0.3">
      <c r="A261" s="6">
        <v>459</v>
      </c>
      <c r="B261" s="2" t="s">
        <v>98</v>
      </c>
      <c r="C261" s="3"/>
      <c r="D261" s="3">
        <v>77472.539999999994</v>
      </c>
      <c r="E261" s="3"/>
      <c r="F261" s="3">
        <v>52222</v>
      </c>
      <c r="G261" s="3">
        <v>28748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>
        <v>65517.42</v>
      </c>
      <c r="T261" s="3">
        <v>14000</v>
      </c>
      <c r="U261" s="3">
        <v>89417.25</v>
      </c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>
        <v>1435</v>
      </c>
      <c r="AJ261" s="3"/>
      <c r="AK261" s="3">
        <v>40355.4</v>
      </c>
      <c r="AL261" s="3"/>
      <c r="AM261" s="3"/>
      <c r="AN261" s="3"/>
      <c r="AO261" s="3"/>
      <c r="AP261" s="3"/>
      <c r="AQ261" s="3"/>
      <c r="AR261" s="3"/>
      <c r="AS261" s="3"/>
      <c r="AT261" s="3">
        <v>31356.42</v>
      </c>
      <c r="AU261" s="3">
        <v>54055.35</v>
      </c>
      <c r="AV261" s="3"/>
      <c r="AW261" s="3">
        <v>373881.53</v>
      </c>
      <c r="AX261" s="3">
        <v>3251</v>
      </c>
      <c r="AY261" s="3">
        <v>150424</v>
      </c>
      <c r="AZ261" s="3">
        <v>20700</v>
      </c>
      <c r="BA261" s="3"/>
      <c r="BB261" s="3">
        <v>46927.07</v>
      </c>
      <c r="BC261" s="3"/>
      <c r="BD261" s="3"/>
      <c r="BE261" s="3"/>
      <c r="BF261" s="3">
        <v>2872.08</v>
      </c>
      <c r="BG261" s="3"/>
      <c r="BH261" s="3"/>
      <c r="BI261" s="3"/>
      <c r="BJ261" s="3"/>
      <c r="BK261" s="3">
        <v>58361</v>
      </c>
      <c r="BL261" s="3"/>
      <c r="BM261" s="3"/>
      <c r="BN261" s="3">
        <v>5259511.8600000003</v>
      </c>
      <c r="BO261" s="3">
        <v>4089777.65</v>
      </c>
      <c r="BP261" s="3">
        <v>4123.71</v>
      </c>
      <c r="BQ261" s="3">
        <v>167.19</v>
      </c>
      <c r="BR261" s="3">
        <v>182051.25</v>
      </c>
      <c r="BS261" s="3"/>
      <c r="BT261" s="3"/>
      <c r="BU261" s="3"/>
      <c r="BV261" s="3"/>
      <c r="BW261" s="3"/>
      <c r="BX261" s="3">
        <v>85551.6</v>
      </c>
      <c r="BY261" s="3"/>
      <c r="BZ261" s="3">
        <f t="shared" si="5"/>
        <v>10732179.32</v>
      </c>
    </row>
    <row r="262" spans="1:78" x14ac:dyDescent="0.3">
      <c r="A262" s="6">
        <v>460</v>
      </c>
      <c r="B262" s="2" t="s">
        <v>844</v>
      </c>
      <c r="C262" s="3"/>
      <c r="D262" s="3">
        <v>121909.42</v>
      </c>
      <c r="E262" s="3"/>
      <c r="F262" s="3">
        <v>30531</v>
      </c>
      <c r="G262" s="3">
        <v>30348</v>
      </c>
      <c r="H262" s="3"/>
      <c r="I262" s="3">
        <v>1000</v>
      </c>
      <c r="J262" s="3"/>
      <c r="K262" s="3"/>
      <c r="L262" s="3"/>
      <c r="M262" s="3"/>
      <c r="N262" s="3">
        <v>14645.72</v>
      </c>
      <c r="O262" s="3">
        <v>63697.32</v>
      </c>
      <c r="P262" s="3"/>
      <c r="Q262" s="3">
        <v>28000</v>
      </c>
      <c r="R262" s="3"/>
      <c r="S262" s="3">
        <v>130546</v>
      </c>
      <c r="T262" s="3"/>
      <c r="U262" s="3">
        <v>34430</v>
      </c>
      <c r="V262" s="3"/>
      <c r="W262" s="3"/>
      <c r="X262" s="3">
        <v>41603</v>
      </c>
      <c r="Y262" s="3"/>
      <c r="Z262" s="3"/>
      <c r="AA262" s="3"/>
      <c r="AB262" s="3"/>
      <c r="AC262" s="3"/>
      <c r="AD262" s="3"/>
      <c r="AE262" s="3"/>
      <c r="AF262" s="3"/>
      <c r="AG262" s="3">
        <v>40673.42</v>
      </c>
      <c r="AH262" s="3"/>
      <c r="AI262" s="3">
        <v>4304</v>
      </c>
      <c r="AJ262" s="3"/>
      <c r="AK262" s="3">
        <v>44746.79</v>
      </c>
      <c r="AL262" s="3"/>
      <c r="AM262" s="3"/>
      <c r="AN262" s="3"/>
      <c r="AO262" s="3"/>
      <c r="AP262" s="3"/>
      <c r="AQ262" s="3"/>
      <c r="AR262" s="3"/>
      <c r="AS262" s="3"/>
      <c r="AT262" s="3">
        <v>15573.07</v>
      </c>
      <c r="AU262" s="3">
        <v>98000</v>
      </c>
      <c r="AV262" s="3"/>
      <c r="AW262" s="3">
        <v>177690.35</v>
      </c>
      <c r="AX262" s="3"/>
      <c r="AY262" s="3">
        <v>131784</v>
      </c>
      <c r="AZ262" s="3">
        <v>8000</v>
      </c>
      <c r="BA262" s="3"/>
      <c r="BB262" s="3">
        <v>86000</v>
      </c>
      <c r="BC262" s="3"/>
      <c r="BD262" s="3"/>
      <c r="BE262" s="3"/>
      <c r="BF262" s="3">
        <v>11082</v>
      </c>
      <c r="BG262" s="3"/>
      <c r="BH262" s="3"/>
      <c r="BI262" s="3"/>
      <c r="BJ262" s="3"/>
      <c r="BK262" s="3">
        <v>130940</v>
      </c>
      <c r="BL262" s="3"/>
      <c r="BM262" s="3"/>
      <c r="BN262" s="3">
        <v>5928871.6399999997</v>
      </c>
      <c r="BO262" s="3">
        <v>2500150.69</v>
      </c>
      <c r="BP262" s="3"/>
      <c r="BQ262" s="3">
        <v>302.20999999999998</v>
      </c>
      <c r="BR262" s="3">
        <v>208030</v>
      </c>
      <c r="BS262" s="3">
        <v>40500</v>
      </c>
      <c r="BT262" s="3"/>
      <c r="BU262" s="3"/>
      <c r="BV262" s="3"/>
      <c r="BW262" s="3"/>
      <c r="BX262" s="3">
        <v>63315.02</v>
      </c>
      <c r="BY262" s="3"/>
      <c r="BZ262" s="3">
        <f t="shared" si="5"/>
        <v>9986673.6500000004</v>
      </c>
    </row>
    <row r="263" spans="1:78" x14ac:dyDescent="0.3">
      <c r="A263" s="6">
        <v>461</v>
      </c>
      <c r="B263" s="2" t="s">
        <v>845</v>
      </c>
      <c r="C263" s="3"/>
      <c r="D263" s="3">
        <v>167489.93</v>
      </c>
      <c r="E263" s="3"/>
      <c r="F263" s="3">
        <v>16450</v>
      </c>
      <c r="G263" s="3">
        <v>27673</v>
      </c>
      <c r="H263" s="3"/>
      <c r="I263" s="3">
        <v>1000</v>
      </c>
      <c r="J263" s="3"/>
      <c r="K263" s="3"/>
      <c r="L263" s="3"/>
      <c r="M263" s="3"/>
      <c r="N263" s="3">
        <v>24614.7</v>
      </c>
      <c r="O263" s="3">
        <v>18779.650000000001</v>
      </c>
      <c r="P263" s="3"/>
      <c r="Q263" s="3"/>
      <c r="R263" s="3"/>
      <c r="S263" s="3">
        <v>91814</v>
      </c>
      <c r="T263" s="3"/>
      <c r="U263" s="3">
        <v>43037</v>
      </c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>
        <v>20541</v>
      </c>
      <c r="AH263" s="3"/>
      <c r="AI263" s="3"/>
      <c r="AJ263" s="3"/>
      <c r="AK263" s="3">
        <v>33877.72</v>
      </c>
      <c r="AL263" s="3"/>
      <c r="AM263" s="3"/>
      <c r="AN263" s="3"/>
      <c r="AO263" s="3"/>
      <c r="AP263" s="3"/>
      <c r="AQ263" s="3"/>
      <c r="AR263" s="3"/>
      <c r="AS263" s="3"/>
      <c r="AT263" s="3">
        <v>12334.55</v>
      </c>
      <c r="AU263" s="3">
        <v>147720.63</v>
      </c>
      <c r="AV263" s="3">
        <v>188.92</v>
      </c>
      <c r="AW263" s="3">
        <v>143782.74</v>
      </c>
      <c r="AX263" s="3"/>
      <c r="AY263" s="3">
        <v>116264</v>
      </c>
      <c r="AZ263" s="3">
        <v>6234</v>
      </c>
      <c r="BA263" s="3"/>
      <c r="BB263" s="3">
        <v>18004.62</v>
      </c>
      <c r="BC263" s="3"/>
      <c r="BD263" s="3"/>
      <c r="BE263" s="3"/>
      <c r="BF263" s="3">
        <v>0</v>
      </c>
      <c r="BG263" s="3"/>
      <c r="BH263" s="3"/>
      <c r="BI263" s="3"/>
      <c r="BJ263" s="3"/>
      <c r="BK263" s="3">
        <v>200000</v>
      </c>
      <c r="BL263" s="3"/>
      <c r="BM263" s="3"/>
      <c r="BN263" s="3">
        <v>4675915.3899999997</v>
      </c>
      <c r="BO263" s="3">
        <v>1959977.23</v>
      </c>
      <c r="BP263" s="3"/>
      <c r="BQ263" s="3">
        <v>131.47</v>
      </c>
      <c r="BR263" s="3">
        <v>167710</v>
      </c>
      <c r="BS263" s="3"/>
      <c r="BT263" s="3"/>
      <c r="BU263" s="3"/>
      <c r="BV263" s="3"/>
      <c r="BW263" s="3"/>
      <c r="BX263" s="3">
        <v>14373.9</v>
      </c>
      <c r="BY263" s="3"/>
      <c r="BZ263" s="3">
        <f t="shared" si="5"/>
        <v>7907914.4500000002</v>
      </c>
    </row>
    <row r="264" spans="1:78" x14ac:dyDescent="0.3">
      <c r="A264" s="6">
        <v>462</v>
      </c>
      <c r="B264" s="2" t="s">
        <v>99</v>
      </c>
      <c r="C264" s="3"/>
      <c r="D264" s="3">
        <v>242564.31</v>
      </c>
      <c r="E264" s="3"/>
      <c r="F264" s="3">
        <v>26628</v>
      </c>
      <c r="G264" s="3">
        <v>29201</v>
      </c>
      <c r="H264" s="3"/>
      <c r="I264" s="3">
        <v>999.8</v>
      </c>
      <c r="J264" s="3"/>
      <c r="K264" s="3"/>
      <c r="L264" s="3"/>
      <c r="M264" s="3"/>
      <c r="N264" s="3">
        <v>30276.82</v>
      </c>
      <c r="O264" s="3">
        <v>56057.33</v>
      </c>
      <c r="P264" s="3">
        <v>20000</v>
      </c>
      <c r="Q264" s="3"/>
      <c r="R264" s="3"/>
      <c r="S264" s="3">
        <v>35864</v>
      </c>
      <c r="T264" s="3"/>
      <c r="U264" s="3">
        <v>138208.26999999999</v>
      </c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>
        <v>49629.9</v>
      </c>
      <c r="AL264" s="3"/>
      <c r="AM264" s="3"/>
      <c r="AN264" s="3"/>
      <c r="AO264" s="3"/>
      <c r="AP264" s="3"/>
      <c r="AQ264" s="3"/>
      <c r="AR264" s="3"/>
      <c r="AS264" s="3"/>
      <c r="AT264" s="3">
        <v>18199</v>
      </c>
      <c r="AU264" s="3">
        <v>93292</v>
      </c>
      <c r="AV264" s="3">
        <v>457.48</v>
      </c>
      <c r="AW264" s="3">
        <v>236039.63</v>
      </c>
      <c r="AX264" s="3"/>
      <c r="AY264" s="3">
        <v>112544.97</v>
      </c>
      <c r="AZ264" s="3">
        <v>3840</v>
      </c>
      <c r="BA264" s="3"/>
      <c r="BB264" s="3">
        <v>35760.800000000003</v>
      </c>
      <c r="BC264" s="3"/>
      <c r="BD264" s="3"/>
      <c r="BE264" s="3"/>
      <c r="BF264" s="3"/>
      <c r="BG264" s="3">
        <v>21000</v>
      </c>
      <c r="BH264" s="3">
        <v>63000</v>
      </c>
      <c r="BI264" s="3"/>
      <c r="BJ264" s="3"/>
      <c r="BK264" s="3">
        <v>140270</v>
      </c>
      <c r="BL264" s="3"/>
      <c r="BM264" s="3"/>
      <c r="BN264" s="3">
        <v>7008290.1399999997</v>
      </c>
      <c r="BO264" s="3">
        <v>3042093.48</v>
      </c>
      <c r="BP264" s="3">
        <v>4123.71</v>
      </c>
      <c r="BQ264" s="3">
        <v>129.72</v>
      </c>
      <c r="BR264" s="3">
        <v>256059.34</v>
      </c>
      <c r="BS264" s="3"/>
      <c r="BT264" s="3"/>
      <c r="BU264" s="3"/>
      <c r="BV264" s="3"/>
      <c r="BW264" s="3"/>
      <c r="BX264" s="3">
        <v>19682.900000000001</v>
      </c>
      <c r="BY264" s="3"/>
      <c r="BZ264" s="3">
        <f t="shared" si="5"/>
        <v>11684212.600000001</v>
      </c>
    </row>
    <row r="265" spans="1:78" x14ac:dyDescent="0.3">
      <c r="A265" s="6">
        <v>463</v>
      </c>
      <c r="B265" s="2" t="s">
        <v>846</v>
      </c>
      <c r="C265" s="3"/>
      <c r="D265" s="3">
        <v>123752.26</v>
      </c>
      <c r="E265" s="3"/>
      <c r="F265" s="3">
        <v>94324</v>
      </c>
      <c r="G265" s="3">
        <v>40480</v>
      </c>
      <c r="H265" s="3"/>
      <c r="I265" s="3"/>
      <c r="J265" s="3">
        <v>5600</v>
      </c>
      <c r="K265" s="3"/>
      <c r="L265" s="3"/>
      <c r="M265" s="3"/>
      <c r="N265" s="3">
        <v>17321.23</v>
      </c>
      <c r="O265" s="3">
        <v>90268.93</v>
      </c>
      <c r="P265" s="3"/>
      <c r="Q265" s="3"/>
      <c r="R265" s="3"/>
      <c r="S265" s="3">
        <v>117834</v>
      </c>
      <c r="T265" s="3"/>
      <c r="U265" s="3">
        <v>527686</v>
      </c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>
        <v>24429</v>
      </c>
      <c r="AJ265" s="3"/>
      <c r="AK265" s="3">
        <v>153688.98000000001</v>
      </c>
      <c r="AL265" s="3"/>
      <c r="AM265" s="3"/>
      <c r="AN265" s="3"/>
      <c r="AO265" s="3">
        <v>1400</v>
      </c>
      <c r="AP265" s="3"/>
      <c r="AQ265" s="3"/>
      <c r="AR265" s="3"/>
      <c r="AS265" s="3"/>
      <c r="AT265" s="3">
        <v>70898.34</v>
      </c>
      <c r="AU265" s="3">
        <v>317402.15999999997</v>
      </c>
      <c r="AV265" s="3">
        <v>2420</v>
      </c>
      <c r="AW265" s="3">
        <v>863486.35</v>
      </c>
      <c r="AX265" s="3">
        <v>3410.4</v>
      </c>
      <c r="AY265" s="3">
        <v>456800</v>
      </c>
      <c r="AZ265" s="3">
        <v>134990.87</v>
      </c>
      <c r="BA265" s="3">
        <v>108825</v>
      </c>
      <c r="BB265" s="3">
        <v>284740.96000000002</v>
      </c>
      <c r="BC265" s="3"/>
      <c r="BD265" s="3"/>
      <c r="BE265" s="3"/>
      <c r="BF265" s="3">
        <v>0</v>
      </c>
      <c r="BG265" s="3"/>
      <c r="BH265" s="3"/>
      <c r="BI265" s="3"/>
      <c r="BJ265" s="3"/>
      <c r="BK265" s="3">
        <v>122632.8</v>
      </c>
      <c r="BL265" s="3"/>
      <c r="BM265" s="3">
        <v>13652.5</v>
      </c>
      <c r="BN265" s="3">
        <v>17456985.300000001</v>
      </c>
      <c r="BO265" s="3">
        <v>7352841.8799999999</v>
      </c>
      <c r="BP265" s="3">
        <v>4123.71</v>
      </c>
      <c r="BQ265" s="3">
        <v>469</v>
      </c>
      <c r="BR265" s="3">
        <v>632100</v>
      </c>
      <c r="BS265" s="3">
        <v>68040</v>
      </c>
      <c r="BT265" s="3"/>
      <c r="BU265" s="3"/>
      <c r="BV265" s="3"/>
      <c r="BW265" s="3"/>
      <c r="BX265" s="3">
        <v>77711.429999999993</v>
      </c>
      <c r="BY265" s="3"/>
      <c r="BZ265" s="3">
        <f t="shared" si="5"/>
        <v>29168315.100000001</v>
      </c>
    </row>
    <row r="266" spans="1:78" x14ac:dyDescent="0.3">
      <c r="A266" s="6">
        <v>464</v>
      </c>
      <c r="B266" s="2" t="s">
        <v>100</v>
      </c>
      <c r="C266" s="3"/>
      <c r="D266" s="3">
        <v>42897.61</v>
      </c>
      <c r="E266" s="3">
        <v>1714046.53</v>
      </c>
      <c r="F266" s="3">
        <v>13121570.48</v>
      </c>
      <c r="G266" s="3">
        <v>1253337</v>
      </c>
      <c r="H266" s="3"/>
      <c r="I266" s="3"/>
      <c r="J266" s="3"/>
      <c r="K266" s="3"/>
      <c r="L266" s="3"/>
      <c r="M266" s="3">
        <v>9422</v>
      </c>
      <c r="N266" s="3"/>
      <c r="O266" s="3"/>
      <c r="P266" s="3">
        <v>147636.72</v>
      </c>
      <c r="Q266" s="3">
        <v>250624.45</v>
      </c>
      <c r="R266" s="3"/>
      <c r="S266" s="3"/>
      <c r="T266" s="3"/>
      <c r="U266" s="3">
        <v>90677893.890000001</v>
      </c>
      <c r="V266" s="3"/>
      <c r="W266" s="3"/>
      <c r="X266" s="3"/>
      <c r="Y266" s="3">
        <v>24000</v>
      </c>
      <c r="Z266" s="3">
        <v>215907.97</v>
      </c>
      <c r="AA266" s="3">
        <v>27920.36</v>
      </c>
      <c r="AB266" s="3">
        <v>25660.400000000001</v>
      </c>
      <c r="AC266" s="3">
        <v>87484.29</v>
      </c>
      <c r="AD266" s="3">
        <v>470394.1</v>
      </c>
      <c r="AE266" s="3"/>
      <c r="AF266" s="3"/>
      <c r="AG266" s="3">
        <v>391322.9</v>
      </c>
      <c r="AH266" s="3">
        <v>80000</v>
      </c>
      <c r="AI266" s="3"/>
      <c r="AJ266" s="3"/>
      <c r="AK266" s="3">
        <v>15830636.91</v>
      </c>
      <c r="AL266" s="3">
        <v>171458.49</v>
      </c>
      <c r="AM266" s="3"/>
      <c r="AN266" s="3">
        <v>126610.2</v>
      </c>
      <c r="AO266" s="3">
        <v>411167.74</v>
      </c>
      <c r="AP266" s="3"/>
      <c r="AQ266" s="3">
        <v>15057894.84</v>
      </c>
      <c r="AR266" s="3">
        <v>10842.38</v>
      </c>
      <c r="AS266" s="3"/>
      <c r="AT266" s="3">
        <v>2953559.8</v>
      </c>
      <c r="AU266" s="3">
        <v>4819162.9400000004</v>
      </c>
      <c r="AV266" s="3">
        <v>575535.35</v>
      </c>
      <c r="AW266" s="3">
        <v>35730016.490000002</v>
      </c>
      <c r="AX266" s="3">
        <v>157265.13</v>
      </c>
      <c r="AY266" s="3">
        <v>9206573.3399999999</v>
      </c>
      <c r="AZ266" s="3">
        <v>2408192.86</v>
      </c>
      <c r="BA266" s="3"/>
      <c r="BB266" s="3">
        <v>10317397.710000001</v>
      </c>
      <c r="BC266" s="3">
        <v>203970.66</v>
      </c>
      <c r="BD266" s="3"/>
      <c r="BE266" s="3">
        <v>24500</v>
      </c>
      <c r="BF266" s="3">
        <v>4871039.59</v>
      </c>
      <c r="BG266" s="3">
        <v>49935.26</v>
      </c>
      <c r="BH266" s="3"/>
      <c r="BI266" s="3">
        <v>148265.84</v>
      </c>
      <c r="BJ266" s="3"/>
      <c r="BK266" s="3">
        <v>3117802</v>
      </c>
      <c r="BL266" s="3"/>
      <c r="BM266" s="3">
        <v>773284.01</v>
      </c>
      <c r="BN266" s="3">
        <v>2013981819.0899999</v>
      </c>
      <c r="BO266" s="3">
        <v>249889565.44</v>
      </c>
      <c r="BP266" s="3">
        <v>610306.81999999995</v>
      </c>
      <c r="BQ266" s="3">
        <v>38083.870000000003</v>
      </c>
      <c r="BR266" s="3">
        <v>57506635.090000004</v>
      </c>
      <c r="BS266" s="3">
        <v>3636220</v>
      </c>
      <c r="BT266" s="3">
        <v>5000000</v>
      </c>
      <c r="BU266" s="3"/>
      <c r="BV266" s="3"/>
      <c r="BW266" s="3">
        <v>72900</v>
      </c>
      <c r="BX266" s="3">
        <v>2744475.88</v>
      </c>
      <c r="BY266" s="3"/>
      <c r="BZ266" s="3">
        <f t="shared" si="5"/>
        <v>2548985236.4300003</v>
      </c>
    </row>
    <row r="267" spans="1:78" x14ac:dyDescent="0.3">
      <c r="A267" s="6">
        <v>465</v>
      </c>
      <c r="B267" s="2" t="s">
        <v>847</v>
      </c>
      <c r="C267" s="3"/>
      <c r="D267" s="3">
        <v>285003.94</v>
      </c>
      <c r="E267" s="3"/>
      <c r="F267" s="3">
        <v>150040</v>
      </c>
      <c r="G267" s="3">
        <v>36744</v>
      </c>
      <c r="H267" s="3"/>
      <c r="I267" s="3"/>
      <c r="J267" s="3"/>
      <c r="K267" s="3"/>
      <c r="L267" s="3"/>
      <c r="M267" s="3"/>
      <c r="N267" s="3">
        <v>65864.13</v>
      </c>
      <c r="O267" s="3"/>
      <c r="P267" s="3">
        <v>12000</v>
      </c>
      <c r="Q267" s="3">
        <v>14000</v>
      </c>
      <c r="R267" s="3"/>
      <c r="S267" s="3"/>
      <c r="T267" s="3"/>
      <c r="U267" s="3">
        <v>1037201.68</v>
      </c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>
        <v>199130.52</v>
      </c>
      <c r="AL267" s="3"/>
      <c r="AM267" s="3"/>
      <c r="AN267" s="3"/>
      <c r="AO267" s="3"/>
      <c r="AP267" s="3"/>
      <c r="AQ267" s="3"/>
      <c r="AR267" s="3"/>
      <c r="AS267" s="3"/>
      <c r="AT267" s="3">
        <v>68386.33</v>
      </c>
      <c r="AU267" s="3">
        <v>22212</v>
      </c>
      <c r="AV267" s="3">
        <v>3649.18</v>
      </c>
      <c r="AW267" s="3">
        <v>830352.2</v>
      </c>
      <c r="AX267" s="3">
        <v>5939.28</v>
      </c>
      <c r="AY267" s="3">
        <v>164979.49</v>
      </c>
      <c r="AZ267" s="3">
        <v>36053.300000000003</v>
      </c>
      <c r="BA267" s="3"/>
      <c r="BB267" s="3">
        <v>25422</v>
      </c>
      <c r="BC267" s="3"/>
      <c r="BD267" s="3"/>
      <c r="BE267" s="3"/>
      <c r="BF267" s="3">
        <v>12924.36</v>
      </c>
      <c r="BG267" s="3">
        <v>109500</v>
      </c>
      <c r="BH267" s="3"/>
      <c r="BI267" s="3"/>
      <c r="BJ267" s="3"/>
      <c r="BK267" s="3">
        <v>7871.4</v>
      </c>
      <c r="BL267" s="3"/>
      <c r="BM267" s="3">
        <v>7584.36</v>
      </c>
      <c r="BN267" s="3">
        <v>25707077.75</v>
      </c>
      <c r="BO267" s="3">
        <v>6449445.4400000004</v>
      </c>
      <c r="BP267" s="3"/>
      <c r="BQ267" s="3">
        <v>745.88</v>
      </c>
      <c r="BR267" s="3">
        <v>862858.57</v>
      </c>
      <c r="BS267" s="3"/>
      <c r="BT267" s="3"/>
      <c r="BU267" s="3"/>
      <c r="BV267" s="3"/>
      <c r="BW267" s="3"/>
      <c r="BX267" s="3">
        <v>79865</v>
      </c>
      <c r="BY267" s="3"/>
      <c r="BZ267" s="3">
        <f t="shared" si="5"/>
        <v>36194850.810000002</v>
      </c>
    </row>
    <row r="268" spans="1:78" x14ac:dyDescent="0.3">
      <c r="A268" s="6">
        <v>466</v>
      </c>
      <c r="B268" s="2" t="s">
        <v>848</v>
      </c>
      <c r="C268" s="3"/>
      <c r="D268" s="3">
        <v>1340.56</v>
      </c>
      <c r="E268" s="3">
        <v>51900</v>
      </c>
      <c r="F268" s="3">
        <v>40952</v>
      </c>
      <c r="G268" s="3">
        <v>33746</v>
      </c>
      <c r="H268" s="3"/>
      <c r="I268" s="3"/>
      <c r="J268" s="3"/>
      <c r="K268" s="3"/>
      <c r="L268" s="3"/>
      <c r="M268" s="3">
        <v>81087</v>
      </c>
      <c r="N268" s="3"/>
      <c r="O268" s="3"/>
      <c r="P268" s="3"/>
      <c r="Q268" s="3"/>
      <c r="R268" s="3"/>
      <c r="S268" s="3"/>
      <c r="T268" s="3"/>
      <c r="U268" s="3">
        <v>427634.06</v>
      </c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>
        <v>13270.05</v>
      </c>
      <c r="AJ268" s="3"/>
      <c r="AK268" s="3">
        <v>85632.72</v>
      </c>
      <c r="AL268" s="3"/>
      <c r="AM268" s="3"/>
      <c r="AN268" s="3"/>
      <c r="AO268" s="3"/>
      <c r="AP268" s="3"/>
      <c r="AQ268" s="3"/>
      <c r="AR268" s="3"/>
      <c r="AS268" s="3"/>
      <c r="AT268" s="3">
        <v>13276.57</v>
      </c>
      <c r="AU268" s="3">
        <v>29067</v>
      </c>
      <c r="AV268" s="3"/>
      <c r="AW268" s="3">
        <v>158369.43</v>
      </c>
      <c r="AX268" s="3"/>
      <c r="AY268" s="3">
        <v>68271</v>
      </c>
      <c r="AZ268" s="3"/>
      <c r="BA268" s="3"/>
      <c r="BB268" s="3">
        <v>55460.59</v>
      </c>
      <c r="BC268" s="3"/>
      <c r="BD268" s="3"/>
      <c r="BE268" s="3"/>
      <c r="BF268" s="3">
        <v>6205.58</v>
      </c>
      <c r="BG268" s="3">
        <v>42160.36</v>
      </c>
      <c r="BH268" s="3"/>
      <c r="BI268" s="3"/>
      <c r="BJ268" s="3"/>
      <c r="BK268" s="3">
        <v>370.3</v>
      </c>
      <c r="BL268" s="3"/>
      <c r="BM268" s="3">
        <v>3774.12</v>
      </c>
      <c r="BN268" s="3">
        <v>11829040.9</v>
      </c>
      <c r="BO268" s="3">
        <v>1864556.92</v>
      </c>
      <c r="BP268" s="3"/>
      <c r="BQ268" s="3">
        <v>310.99</v>
      </c>
      <c r="BR268" s="3">
        <v>408630</v>
      </c>
      <c r="BS268" s="3"/>
      <c r="BT268" s="3"/>
      <c r="BU268" s="3"/>
      <c r="BV268" s="3"/>
      <c r="BW268" s="3"/>
      <c r="BX268" s="3">
        <v>19612.8</v>
      </c>
      <c r="BY268" s="3"/>
      <c r="BZ268" s="3">
        <f t="shared" si="5"/>
        <v>15234668.950000001</v>
      </c>
    </row>
    <row r="269" spans="1:78" x14ac:dyDescent="0.3">
      <c r="A269" s="6">
        <v>467</v>
      </c>
      <c r="B269" s="2" t="s">
        <v>849</v>
      </c>
      <c r="C269" s="3"/>
      <c r="D269" s="3">
        <v>253992.72</v>
      </c>
      <c r="E269" s="3"/>
      <c r="F269" s="3">
        <v>26485</v>
      </c>
      <c r="G269" s="3">
        <v>27560</v>
      </c>
      <c r="H269" s="3"/>
      <c r="I269" s="3"/>
      <c r="J269" s="3"/>
      <c r="K269" s="3"/>
      <c r="L269" s="3"/>
      <c r="M269" s="3">
        <v>21419</v>
      </c>
      <c r="N269" s="3">
        <v>20388.96</v>
      </c>
      <c r="O269" s="3">
        <v>18971.060000000001</v>
      </c>
      <c r="P269" s="3"/>
      <c r="Q269" s="3"/>
      <c r="R269" s="3"/>
      <c r="S269" s="3"/>
      <c r="T269" s="3"/>
      <c r="U269" s="3">
        <v>144893</v>
      </c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>
        <v>34781.35</v>
      </c>
      <c r="AL269" s="3"/>
      <c r="AM269" s="3"/>
      <c r="AN269" s="3"/>
      <c r="AO269" s="3"/>
      <c r="AP269" s="3"/>
      <c r="AQ269" s="3"/>
      <c r="AR269" s="3"/>
      <c r="AS269" s="3"/>
      <c r="AT269" s="3">
        <v>8454.0400000000009</v>
      </c>
      <c r="AU269" s="3">
        <v>6119</v>
      </c>
      <c r="AV269" s="3"/>
      <c r="AW269" s="3">
        <v>95159.01</v>
      </c>
      <c r="AX269" s="3"/>
      <c r="AY269" s="3">
        <v>43891</v>
      </c>
      <c r="AZ269" s="3"/>
      <c r="BA269" s="3"/>
      <c r="BB269" s="3">
        <v>87000</v>
      </c>
      <c r="BC269" s="3"/>
      <c r="BD269" s="3"/>
      <c r="BE269" s="3"/>
      <c r="BF269" s="3">
        <v>8221.64</v>
      </c>
      <c r="BG269" s="3"/>
      <c r="BH269" s="3"/>
      <c r="BI269" s="3"/>
      <c r="BJ269" s="3"/>
      <c r="BK269" s="3">
        <v>1994</v>
      </c>
      <c r="BL269" s="3"/>
      <c r="BM269" s="3"/>
      <c r="BN269" s="3">
        <v>4674802.3899999997</v>
      </c>
      <c r="BO269" s="3">
        <v>1141036.9099999999</v>
      </c>
      <c r="BP269" s="3"/>
      <c r="BQ269" s="3">
        <v>128.97999999999999</v>
      </c>
      <c r="BR269" s="3">
        <v>162689.35999999999</v>
      </c>
      <c r="BS269" s="3"/>
      <c r="BT269" s="3"/>
      <c r="BU269" s="3"/>
      <c r="BV269" s="3"/>
      <c r="BW269" s="3"/>
      <c r="BX269" s="3">
        <v>2965.45</v>
      </c>
      <c r="BY269" s="3"/>
      <c r="BZ269" s="3">
        <f t="shared" si="5"/>
        <v>6780952.870000001</v>
      </c>
    </row>
    <row r="270" spans="1:78" x14ac:dyDescent="0.3">
      <c r="A270" s="6">
        <v>468</v>
      </c>
      <c r="B270" s="2" t="s">
        <v>101</v>
      </c>
      <c r="C270" s="3"/>
      <c r="D270" s="3">
        <v>182353.09</v>
      </c>
      <c r="E270" s="3"/>
      <c r="F270" s="3">
        <v>40612</v>
      </c>
      <c r="G270" s="3">
        <v>29528</v>
      </c>
      <c r="H270" s="3"/>
      <c r="I270" s="3"/>
      <c r="J270" s="3">
        <v>700</v>
      </c>
      <c r="K270" s="3"/>
      <c r="L270" s="3"/>
      <c r="M270" s="3">
        <v>82934</v>
      </c>
      <c r="N270" s="3">
        <v>44420.24</v>
      </c>
      <c r="O270" s="3">
        <v>51250.16</v>
      </c>
      <c r="P270" s="3"/>
      <c r="Q270" s="3"/>
      <c r="R270" s="3"/>
      <c r="S270" s="3"/>
      <c r="T270" s="3"/>
      <c r="U270" s="3">
        <v>394510</v>
      </c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>
        <v>94542.43</v>
      </c>
      <c r="AL270" s="3"/>
      <c r="AM270" s="3"/>
      <c r="AN270" s="3"/>
      <c r="AO270" s="3"/>
      <c r="AP270" s="3"/>
      <c r="AQ270" s="3"/>
      <c r="AR270" s="3"/>
      <c r="AS270" s="3"/>
      <c r="AT270" s="3">
        <v>18642.689999999999</v>
      </c>
      <c r="AU270" s="3">
        <v>6000</v>
      </c>
      <c r="AV270" s="3">
        <v>911.96</v>
      </c>
      <c r="AW270" s="3">
        <v>214449.8</v>
      </c>
      <c r="AX270" s="3"/>
      <c r="AY270" s="3">
        <v>75637</v>
      </c>
      <c r="AZ270" s="3"/>
      <c r="BA270" s="3"/>
      <c r="BB270" s="3">
        <v>1650.75</v>
      </c>
      <c r="BC270" s="3"/>
      <c r="BD270" s="3"/>
      <c r="BE270" s="3"/>
      <c r="BF270" s="3">
        <v>0</v>
      </c>
      <c r="BG270" s="3"/>
      <c r="BH270" s="3"/>
      <c r="BI270" s="3"/>
      <c r="BJ270" s="3"/>
      <c r="BK270" s="3">
        <v>3208.01</v>
      </c>
      <c r="BL270" s="3"/>
      <c r="BM270" s="3">
        <v>17825</v>
      </c>
      <c r="BN270" s="3">
        <v>12587985.67</v>
      </c>
      <c r="BO270" s="3">
        <v>2942023.85</v>
      </c>
      <c r="BP270" s="3">
        <v>4123.71</v>
      </c>
      <c r="BQ270" s="3">
        <v>214</v>
      </c>
      <c r="BR270" s="3">
        <v>458950</v>
      </c>
      <c r="BS270" s="3"/>
      <c r="BT270" s="3"/>
      <c r="BU270" s="3"/>
      <c r="BV270" s="3"/>
      <c r="BW270" s="3"/>
      <c r="BX270" s="3">
        <v>18079.75</v>
      </c>
      <c r="BY270" s="3"/>
      <c r="BZ270" s="3">
        <f t="shared" si="5"/>
        <v>17270552.110000003</v>
      </c>
    </row>
    <row r="271" spans="1:78" x14ac:dyDescent="0.3">
      <c r="A271" s="6">
        <v>469</v>
      </c>
      <c r="B271" s="2" t="s">
        <v>850</v>
      </c>
      <c r="C271" s="3"/>
      <c r="D271" s="3">
        <v>6640.14</v>
      </c>
      <c r="E271" s="3"/>
      <c r="F271" s="3">
        <v>133465</v>
      </c>
      <c r="G271" s="3">
        <v>51122</v>
      </c>
      <c r="H271" s="3">
        <v>3434</v>
      </c>
      <c r="I271" s="3"/>
      <c r="J271" s="3"/>
      <c r="K271" s="3"/>
      <c r="L271" s="3"/>
      <c r="M271" s="3">
        <v>38022</v>
      </c>
      <c r="N271" s="3">
        <v>21842.59</v>
      </c>
      <c r="O271" s="3">
        <v>2730.29</v>
      </c>
      <c r="P271" s="3"/>
      <c r="Q271" s="3"/>
      <c r="R271" s="3"/>
      <c r="S271" s="3"/>
      <c r="T271" s="3"/>
      <c r="U271" s="3">
        <v>1293991</v>
      </c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>
        <v>324509.62</v>
      </c>
      <c r="AL271" s="3"/>
      <c r="AM271" s="3"/>
      <c r="AN271" s="3"/>
      <c r="AO271" s="3"/>
      <c r="AP271" s="3"/>
      <c r="AQ271" s="3"/>
      <c r="AR271" s="3"/>
      <c r="AS271" s="3"/>
      <c r="AT271" s="3">
        <v>29182.97</v>
      </c>
      <c r="AU271" s="3">
        <v>8455.32</v>
      </c>
      <c r="AV271" s="3"/>
      <c r="AW271" s="3">
        <v>362971.16</v>
      </c>
      <c r="AX271" s="3"/>
      <c r="AY271" s="3">
        <v>117781.32</v>
      </c>
      <c r="AZ271" s="3">
        <v>13860</v>
      </c>
      <c r="BA271" s="3"/>
      <c r="BB271" s="3">
        <v>25173.599999999999</v>
      </c>
      <c r="BC271" s="3"/>
      <c r="BD271" s="3"/>
      <c r="BE271" s="3"/>
      <c r="BF271" s="3">
        <v>5576.62</v>
      </c>
      <c r="BG271" s="3"/>
      <c r="BH271" s="3"/>
      <c r="BI271" s="3"/>
      <c r="BJ271" s="3"/>
      <c r="BK271" s="3">
        <v>20664.98</v>
      </c>
      <c r="BL271" s="3"/>
      <c r="BM271" s="3">
        <v>3699</v>
      </c>
      <c r="BN271" s="3">
        <v>37682331.619999997</v>
      </c>
      <c r="BO271" s="3">
        <v>6507987.75</v>
      </c>
      <c r="BP271" s="3">
        <v>12371.13</v>
      </c>
      <c r="BQ271" s="3">
        <v>2113.16</v>
      </c>
      <c r="BR271" s="3">
        <v>1282127.82</v>
      </c>
      <c r="BS271" s="3"/>
      <c r="BT271" s="3"/>
      <c r="BU271" s="3"/>
      <c r="BV271" s="3"/>
      <c r="BW271" s="3"/>
      <c r="BX271" s="3">
        <v>73398.960000000006</v>
      </c>
      <c r="BY271" s="3"/>
      <c r="BZ271" s="3">
        <f t="shared" si="5"/>
        <v>48023452.049999997</v>
      </c>
    </row>
    <row r="272" spans="1:78" x14ac:dyDescent="0.3">
      <c r="A272" s="6">
        <v>470</v>
      </c>
      <c r="B272" s="2" t="s">
        <v>102</v>
      </c>
      <c r="C272" s="3"/>
      <c r="D272" s="3">
        <v>178117.6</v>
      </c>
      <c r="E272" s="3"/>
      <c r="F272" s="3">
        <v>131528</v>
      </c>
      <c r="G272" s="3">
        <v>37676</v>
      </c>
      <c r="H272" s="3"/>
      <c r="I272" s="3"/>
      <c r="J272" s="3">
        <v>3000</v>
      </c>
      <c r="K272" s="3"/>
      <c r="L272" s="3"/>
      <c r="M272" s="3"/>
      <c r="N272" s="3">
        <v>62506.6</v>
      </c>
      <c r="O272" s="3">
        <v>41046.01</v>
      </c>
      <c r="P272" s="3"/>
      <c r="Q272" s="3"/>
      <c r="R272" s="3"/>
      <c r="S272" s="3">
        <v>110463</v>
      </c>
      <c r="T272" s="3"/>
      <c r="U272" s="3">
        <v>1516351</v>
      </c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>
        <v>35864</v>
      </c>
      <c r="AJ272" s="3"/>
      <c r="AK272" s="3">
        <v>313766.69</v>
      </c>
      <c r="AL272" s="3"/>
      <c r="AM272" s="3"/>
      <c r="AN272" s="3"/>
      <c r="AO272" s="3"/>
      <c r="AP272" s="3"/>
      <c r="AQ272" s="3"/>
      <c r="AR272" s="3"/>
      <c r="AS272" s="3"/>
      <c r="AT272" s="3">
        <v>43600</v>
      </c>
      <c r="AU272" s="3">
        <v>9606.43</v>
      </c>
      <c r="AV272" s="3">
        <v>102.18</v>
      </c>
      <c r="AW272" s="3">
        <v>538221.31000000006</v>
      </c>
      <c r="AX272" s="3"/>
      <c r="AY272" s="3">
        <v>108011</v>
      </c>
      <c r="AZ272" s="3"/>
      <c r="BA272" s="3"/>
      <c r="BB272" s="3">
        <v>14411.4</v>
      </c>
      <c r="BC272" s="3"/>
      <c r="BD272" s="3"/>
      <c r="BE272" s="3"/>
      <c r="BF272" s="3">
        <v>1992.82</v>
      </c>
      <c r="BG272" s="3"/>
      <c r="BH272" s="3"/>
      <c r="BI272" s="3"/>
      <c r="BJ272" s="3"/>
      <c r="BK272" s="3">
        <v>14354</v>
      </c>
      <c r="BL272" s="3"/>
      <c r="BM272" s="3">
        <v>2455.52</v>
      </c>
      <c r="BN272" s="3">
        <v>37730929.5</v>
      </c>
      <c r="BO272" s="3">
        <v>5817290.54</v>
      </c>
      <c r="BP272" s="3">
        <v>16494.84</v>
      </c>
      <c r="BQ272" s="3">
        <v>933.55</v>
      </c>
      <c r="BR272" s="3">
        <v>1166580</v>
      </c>
      <c r="BS272" s="3"/>
      <c r="BT272" s="3"/>
      <c r="BU272" s="3"/>
      <c r="BV272" s="3"/>
      <c r="BW272" s="3"/>
      <c r="BX272" s="3">
        <v>66506.52</v>
      </c>
      <c r="BY272" s="3"/>
      <c r="BZ272" s="3">
        <f t="shared" si="5"/>
        <v>47961808.510000005</v>
      </c>
    </row>
    <row r="273" spans="1:78" x14ac:dyDescent="0.3">
      <c r="A273" s="6">
        <v>471</v>
      </c>
      <c r="B273" s="2" t="s">
        <v>851</v>
      </c>
      <c r="C273" s="3"/>
      <c r="D273" s="3">
        <v>18152.66</v>
      </c>
      <c r="E273" s="3"/>
      <c r="F273" s="3">
        <v>97076</v>
      </c>
      <c r="G273" s="3">
        <v>44188</v>
      </c>
      <c r="H273" s="3"/>
      <c r="I273" s="3"/>
      <c r="J273" s="3"/>
      <c r="K273" s="3"/>
      <c r="L273" s="3"/>
      <c r="M273" s="3"/>
      <c r="N273" s="3">
        <v>39449.42</v>
      </c>
      <c r="O273" s="3">
        <v>68506.47</v>
      </c>
      <c r="P273" s="3"/>
      <c r="Q273" s="3"/>
      <c r="R273" s="3"/>
      <c r="S273" s="3">
        <v>35852</v>
      </c>
      <c r="T273" s="3"/>
      <c r="U273" s="3">
        <v>885588</v>
      </c>
      <c r="V273" s="3"/>
      <c r="W273" s="3"/>
      <c r="X273" s="3">
        <v>5886</v>
      </c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>
        <v>142871</v>
      </c>
      <c r="AJ273" s="3"/>
      <c r="AK273" s="3">
        <v>263542.33</v>
      </c>
      <c r="AL273" s="3"/>
      <c r="AM273" s="3"/>
      <c r="AN273" s="3"/>
      <c r="AO273" s="3"/>
      <c r="AP273" s="3"/>
      <c r="AQ273" s="3"/>
      <c r="AR273" s="3"/>
      <c r="AS273" s="3"/>
      <c r="AT273" s="3">
        <v>9087.06</v>
      </c>
      <c r="AU273" s="3">
        <v>6639</v>
      </c>
      <c r="AV273" s="3"/>
      <c r="AW273" s="3">
        <v>146535.32</v>
      </c>
      <c r="AX273" s="3"/>
      <c r="AY273" s="3">
        <v>86037.4</v>
      </c>
      <c r="AZ273" s="3">
        <v>3000</v>
      </c>
      <c r="BA273" s="3"/>
      <c r="BB273" s="3">
        <v>38917.75</v>
      </c>
      <c r="BC273" s="3"/>
      <c r="BD273" s="3"/>
      <c r="BE273" s="3"/>
      <c r="BF273" s="3"/>
      <c r="BG273" s="3"/>
      <c r="BH273" s="3"/>
      <c r="BI273" s="3"/>
      <c r="BJ273" s="3"/>
      <c r="BK273" s="3">
        <v>9218.14</v>
      </c>
      <c r="BL273" s="3"/>
      <c r="BM273" s="3"/>
      <c r="BN273" s="3">
        <v>27113406.600000001</v>
      </c>
      <c r="BO273" s="3">
        <v>3983923.37</v>
      </c>
      <c r="BP273" s="3">
        <v>8247.42</v>
      </c>
      <c r="BQ273" s="3">
        <v>661</v>
      </c>
      <c r="BR273" s="3">
        <v>935580</v>
      </c>
      <c r="BS273" s="3"/>
      <c r="BT273" s="3"/>
      <c r="BU273" s="3"/>
      <c r="BV273" s="3"/>
      <c r="BW273" s="3"/>
      <c r="BX273" s="3">
        <v>40892.04</v>
      </c>
      <c r="BY273" s="3"/>
      <c r="BZ273" s="3">
        <f t="shared" si="5"/>
        <v>33983256.980000004</v>
      </c>
    </row>
    <row r="274" spans="1:78" x14ac:dyDescent="0.3">
      <c r="A274" s="6">
        <v>472</v>
      </c>
      <c r="B274" s="2" t="s">
        <v>852</v>
      </c>
      <c r="C274" s="3"/>
      <c r="D274" s="3">
        <v>77238.509999999995</v>
      </c>
      <c r="E274" s="3"/>
      <c r="F274" s="3">
        <v>137574</v>
      </c>
      <c r="G274" s="3">
        <v>33762</v>
      </c>
      <c r="H274" s="3"/>
      <c r="I274" s="3">
        <v>1000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>
        <v>596785</v>
      </c>
      <c r="V274" s="3"/>
      <c r="W274" s="3"/>
      <c r="X274" s="3">
        <v>31561</v>
      </c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>
        <v>136568.32999999999</v>
      </c>
      <c r="AL274" s="3"/>
      <c r="AM274" s="3"/>
      <c r="AN274" s="3"/>
      <c r="AO274" s="3"/>
      <c r="AP274" s="3"/>
      <c r="AQ274" s="3"/>
      <c r="AR274" s="3"/>
      <c r="AS274" s="3"/>
      <c r="AT274" s="3">
        <v>33227.839999999997</v>
      </c>
      <c r="AU274" s="3">
        <v>20000</v>
      </c>
      <c r="AV274" s="3">
        <v>24711.23</v>
      </c>
      <c r="AW274" s="3">
        <v>370727.58</v>
      </c>
      <c r="AX274" s="3"/>
      <c r="AY274" s="3">
        <v>253503.58</v>
      </c>
      <c r="AZ274" s="3">
        <v>44376</v>
      </c>
      <c r="BA274" s="3"/>
      <c r="BB274" s="3">
        <v>90000</v>
      </c>
      <c r="BC274" s="3"/>
      <c r="BD274" s="3"/>
      <c r="BE274" s="3"/>
      <c r="BF274" s="3">
        <v>30419.200000000001</v>
      </c>
      <c r="BG274" s="3">
        <v>56606.17</v>
      </c>
      <c r="BH274" s="3"/>
      <c r="BI274" s="3"/>
      <c r="BJ274" s="3"/>
      <c r="BK274" s="3">
        <v>17692</v>
      </c>
      <c r="BL274" s="3"/>
      <c r="BM274" s="3">
        <v>20961.05</v>
      </c>
      <c r="BN274" s="3">
        <v>13618934.449999999</v>
      </c>
      <c r="BO274" s="3">
        <v>4526355.43</v>
      </c>
      <c r="BP274" s="3">
        <v>4123.71</v>
      </c>
      <c r="BQ274" s="3">
        <v>430</v>
      </c>
      <c r="BR274" s="3">
        <v>448890</v>
      </c>
      <c r="BS274" s="3">
        <v>51840</v>
      </c>
      <c r="BT274" s="3"/>
      <c r="BU274" s="3"/>
      <c r="BV274" s="3"/>
      <c r="BW274" s="3"/>
      <c r="BX274" s="3">
        <v>54679.88</v>
      </c>
      <c r="BY274" s="3"/>
      <c r="BZ274" s="3">
        <f t="shared" si="5"/>
        <v>20681966.959999997</v>
      </c>
    </row>
    <row r="275" spans="1:78" x14ac:dyDescent="0.3">
      <c r="A275" s="6">
        <v>473</v>
      </c>
      <c r="B275" s="2" t="s">
        <v>853</v>
      </c>
      <c r="C275" s="3"/>
      <c r="D275" s="3">
        <v>667771.18999999994</v>
      </c>
      <c r="E275" s="3">
        <v>45000</v>
      </c>
      <c r="F275" s="3">
        <v>15933</v>
      </c>
      <c r="G275" s="3">
        <v>27697</v>
      </c>
      <c r="H275" s="3"/>
      <c r="I275" s="3">
        <v>1000</v>
      </c>
      <c r="J275" s="3">
        <v>800</v>
      </c>
      <c r="K275" s="3"/>
      <c r="L275" s="3"/>
      <c r="M275" s="3"/>
      <c r="N275" s="3">
        <v>62625.279999999999</v>
      </c>
      <c r="O275" s="3">
        <v>15685.88</v>
      </c>
      <c r="P275" s="3">
        <v>12000</v>
      </c>
      <c r="Q275" s="3"/>
      <c r="R275" s="3"/>
      <c r="S275" s="3">
        <v>21519</v>
      </c>
      <c r="T275" s="3"/>
      <c r="U275" s="3">
        <v>131981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>
        <v>38458.19</v>
      </c>
      <c r="AL275" s="3"/>
      <c r="AM275" s="3"/>
      <c r="AN275" s="3"/>
      <c r="AO275" s="3"/>
      <c r="AP275" s="3"/>
      <c r="AQ275" s="3"/>
      <c r="AR275" s="3"/>
      <c r="AS275" s="3"/>
      <c r="AT275" s="3">
        <v>12069.01</v>
      </c>
      <c r="AU275" s="3"/>
      <c r="AV275" s="3"/>
      <c r="AW275" s="3">
        <v>140667.54999999999</v>
      </c>
      <c r="AX275" s="3"/>
      <c r="AY275" s="3">
        <v>71922</v>
      </c>
      <c r="AZ275" s="3"/>
      <c r="BA275" s="3"/>
      <c r="BB275" s="3">
        <v>17350.3</v>
      </c>
      <c r="BC275" s="3"/>
      <c r="BD275" s="3"/>
      <c r="BE275" s="3"/>
      <c r="BF275" s="3"/>
      <c r="BG275" s="3"/>
      <c r="BH275" s="3"/>
      <c r="BI275" s="3"/>
      <c r="BJ275" s="3"/>
      <c r="BK275" s="3">
        <v>7886.4</v>
      </c>
      <c r="BL275" s="3"/>
      <c r="BM275" s="3"/>
      <c r="BN275" s="3">
        <v>5092963</v>
      </c>
      <c r="BO275" s="3">
        <v>1834719.41</v>
      </c>
      <c r="BP275" s="3">
        <v>16494.84</v>
      </c>
      <c r="BQ275" s="3">
        <v>246.37</v>
      </c>
      <c r="BR275" s="3">
        <v>175150</v>
      </c>
      <c r="BS275" s="3"/>
      <c r="BT275" s="3"/>
      <c r="BU275" s="3"/>
      <c r="BV275" s="3"/>
      <c r="BW275" s="3"/>
      <c r="BX275" s="3">
        <v>31762</v>
      </c>
      <c r="BY275" s="3"/>
      <c r="BZ275" s="3">
        <f t="shared" si="5"/>
        <v>8441701.4199999999</v>
      </c>
    </row>
    <row r="276" spans="1:78" x14ac:dyDescent="0.3">
      <c r="A276" s="6">
        <v>474</v>
      </c>
      <c r="B276" s="2" t="s">
        <v>854</v>
      </c>
      <c r="C276" s="3"/>
      <c r="D276" s="3">
        <v>1019898.09</v>
      </c>
      <c r="E276" s="3"/>
      <c r="F276" s="3">
        <v>35569</v>
      </c>
      <c r="G276" s="3">
        <v>28175</v>
      </c>
      <c r="H276" s="3"/>
      <c r="I276" s="3"/>
      <c r="J276" s="3"/>
      <c r="K276" s="3"/>
      <c r="L276" s="3"/>
      <c r="M276" s="3"/>
      <c r="N276" s="3">
        <v>122923.99</v>
      </c>
      <c r="O276" s="3">
        <v>11700.18</v>
      </c>
      <c r="P276" s="3"/>
      <c r="Q276" s="3">
        <v>14000</v>
      </c>
      <c r="R276" s="3"/>
      <c r="S276" s="3">
        <v>51645</v>
      </c>
      <c r="T276" s="3"/>
      <c r="U276" s="3">
        <v>83206</v>
      </c>
      <c r="V276" s="3"/>
      <c r="W276" s="3"/>
      <c r="X276" s="3">
        <v>22953</v>
      </c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>
        <v>49114.54</v>
      </c>
      <c r="AL276" s="3"/>
      <c r="AM276" s="3"/>
      <c r="AN276" s="3"/>
      <c r="AO276" s="3"/>
      <c r="AP276" s="3"/>
      <c r="AQ276" s="3"/>
      <c r="AR276" s="3"/>
      <c r="AS276" s="3"/>
      <c r="AT276" s="3">
        <v>24436</v>
      </c>
      <c r="AU276" s="3">
        <v>90911</v>
      </c>
      <c r="AV276" s="3">
        <v>1025.19</v>
      </c>
      <c r="AW276" s="3">
        <v>284078</v>
      </c>
      <c r="AX276" s="3"/>
      <c r="AY276" s="3">
        <v>138807.07</v>
      </c>
      <c r="AZ276" s="3">
        <v>12969.5</v>
      </c>
      <c r="BA276" s="3"/>
      <c r="BB276" s="3">
        <v>32270</v>
      </c>
      <c r="BC276" s="3"/>
      <c r="BD276" s="3"/>
      <c r="BE276" s="3"/>
      <c r="BF276" s="3">
        <v>0</v>
      </c>
      <c r="BG276" s="3"/>
      <c r="BH276" s="3"/>
      <c r="BI276" s="3"/>
      <c r="BJ276" s="3"/>
      <c r="BK276" s="3">
        <v>40440</v>
      </c>
      <c r="BL276" s="3"/>
      <c r="BM276" s="3"/>
      <c r="BN276" s="3">
        <v>6548915.1200000001</v>
      </c>
      <c r="BO276" s="3">
        <v>2867000.7</v>
      </c>
      <c r="BP276" s="3"/>
      <c r="BQ276" s="3">
        <v>284</v>
      </c>
      <c r="BR276" s="3">
        <v>225680</v>
      </c>
      <c r="BS276" s="3"/>
      <c r="BT276" s="3"/>
      <c r="BU276" s="3"/>
      <c r="BV276" s="3"/>
      <c r="BW276" s="3"/>
      <c r="BX276" s="3">
        <v>27541.439999999999</v>
      </c>
      <c r="BY276" s="3"/>
      <c r="BZ276" s="3">
        <f t="shared" si="5"/>
        <v>11733542.819999998</v>
      </c>
    </row>
    <row r="277" spans="1:78" x14ac:dyDescent="0.3">
      <c r="A277" s="6">
        <v>475</v>
      </c>
      <c r="B277" s="2" t="s">
        <v>855</v>
      </c>
      <c r="C277" s="3"/>
      <c r="D277" s="3">
        <v>830405.98</v>
      </c>
      <c r="E277" s="3"/>
      <c r="F277" s="3">
        <v>11319</v>
      </c>
      <c r="G277" s="3">
        <v>30895</v>
      </c>
      <c r="H277" s="3"/>
      <c r="I277" s="3">
        <v>1000</v>
      </c>
      <c r="J277" s="3">
        <v>500</v>
      </c>
      <c r="K277" s="3"/>
      <c r="L277" s="3"/>
      <c r="M277" s="3"/>
      <c r="N277" s="3">
        <v>115281.58</v>
      </c>
      <c r="O277" s="3"/>
      <c r="P277" s="3"/>
      <c r="Q277" s="3"/>
      <c r="R277" s="3"/>
      <c r="S277" s="3">
        <v>25822</v>
      </c>
      <c r="T277" s="3"/>
      <c r="U277" s="3">
        <v>167846</v>
      </c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>
        <v>54879.33</v>
      </c>
      <c r="AL277" s="3"/>
      <c r="AM277" s="3"/>
      <c r="AN277" s="3"/>
      <c r="AO277" s="3"/>
      <c r="AP277" s="3"/>
      <c r="AQ277" s="3"/>
      <c r="AR277" s="3"/>
      <c r="AS277" s="3"/>
      <c r="AT277" s="3">
        <v>23273.47</v>
      </c>
      <c r="AU277" s="3">
        <v>28000</v>
      </c>
      <c r="AV277" s="3"/>
      <c r="AW277" s="3">
        <v>259226.37</v>
      </c>
      <c r="AX277" s="3"/>
      <c r="AY277" s="3">
        <v>147100</v>
      </c>
      <c r="AZ277" s="3">
        <v>44250</v>
      </c>
      <c r="BA277" s="3"/>
      <c r="BB277" s="3">
        <v>32800</v>
      </c>
      <c r="BC277" s="3"/>
      <c r="BD277" s="3"/>
      <c r="BE277" s="3"/>
      <c r="BF277" s="3">
        <v>18813.87</v>
      </c>
      <c r="BG277" s="3"/>
      <c r="BH277" s="3"/>
      <c r="BI277" s="3"/>
      <c r="BJ277" s="3"/>
      <c r="BK277" s="3">
        <v>29000</v>
      </c>
      <c r="BL277" s="3"/>
      <c r="BM277" s="3"/>
      <c r="BN277" s="3">
        <v>8250199</v>
      </c>
      <c r="BO277" s="3">
        <v>3113262.85</v>
      </c>
      <c r="BP277" s="3"/>
      <c r="BQ277" s="3">
        <v>348.05</v>
      </c>
      <c r="BR277" s="3">
        <v>280464.59999999998</v>
      </c>
      <c r="BS277" s="3"/>
      <c r="BT277" s="3"/>
      <c r="BU277" s="3"/>
      <c r="BV277" s="3"/>
      <c r="BW277" s="3"/>
      <c r="BX277" s="3">
        <v>11646</v>
      </c>
      <c r="BY277" s="3"/>
      <c r="BZ277" s="3">
        <f t="shared" si="5"/>
        <v>13476333.1</v>
      </c>
    </row>
    <row r="278" spans="1:78" x14ac:dyDescent="0.3">
      <c r="A278" s="6">
        <v>476</v>
      </c>
      <c r="B278" s="2" t="s">
        <v>856</v>
      </c>
      <c r="C278" s="3"/>
      <c r="D278" s="3">
        <v>185444.48000000001</v>
      </c>
      <c r="E278" s="3"/>
      <c r="F278" s="3">
        <v>92095</v>
      </c>
      <c r="G278" s="3">
        <v>38215</v>
      </c>
      <c r="H278" s="3"/>
      <c r="I278" s="3"/>
      <c r="J278" s="3"/>
      <c r="K278" s="3"/>
      <c r="L278" s="3"/>
      <c r="M278" s="3"/>
      <c r="N278" s="3">
        <v>78021.86</v>
      </c>
      <c r="O278" s="3">
        <v>90891.01</v>
      </c>
      <c r="P278" s="3"/>
      <c r="Q278" s="3">
        <v>13902.4</v>
      </c>
      <c r="R278" s="3"/>
      <c r="S278" s="3">
        <v>641257</v>
      </c>
      <c r="T278" s="3"/>
      <c r="U278" s="3">
        <v>144893</v>
      </c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>
        <v>159991.48000000001</v>
      </c>
      <c r="AI278" s="3">
        <v>12911</v>
      </c>
      <c r="AJ278" s="3"/>
      <c r="AK278" s="3">
        <v>179517.04</v>
      </c>
      <c r="AL278" s="3"/>
      <c r="AM278" s="3"/>
      <c r="AN278" s="3"/>
      <c r="AO278" s="3">
        <v>5529.6</v>
      </c>
      <c r="AP278" s="3">
        <v>48152</v>
      </c>
      <c r="AQ278" s="3"/>
      <c r="AR278" s="3"/>
      <c r="AS278" s="3"/>
      <c r="AT278" s="3">
        <v>51784.72</v>
      </c>
      <c r="AU278" s="3">
        <v>13340.22</v>
      </c>
      <c r="AV278" s="3">
        <v>2443.84</v>
      </c>
      <c r="AW278" s="3">
        <v>600000</v>
      </c>
      <c r="AX278" s="3">
        <v>3045</v>
      </c>
      <c r="AY278" s="3">
        <v>198001</v>
      </c>
      <c r="AZ278" s="3">
        <v>42214</v>
      </c>
      <c r="BA278" s="3">
        <v>14561</v>
      </c>
      <c r="BB278" s="3">
        <v>65626.78</v>
      </c>
      <c r="BC278" s="3"/>
      <c r="BD278" s="3"/>
      <c r="BE278" s="3"/>
      <c r="BF278" s="3">
        <v>1877.69</v>
      </c>
      <c r="BG278" s="3"/>
      <c r="BH278" s="3"/>
      <c r="BI278" s="3"/>
      <c r="BJ278" s="3"/>
      <c r="BK278" s="3">
        <v>118792</v>
      </c>
      <c r="BL278" s="3"/>
      <c r="BM278" s="3">
        <v>1774.3</v>
      </c>
      <c r="BN278" s="3">
        <v>21197143.73</v>
      </c>
      <c r="BO278" s="3">
        <v>7849027.6900000004</v>
      </c>
      <c r="BP278" s="3">
        <v>16494.84</v>
      </c>
      <c r="BQ278" s="3">
        <v>1714.82</v>
      </c>
      <c r="BR278" s="3">
        <v>741752.75</v>
      </c>
      <c r="BS278" s="3"/>
      <c r="BT278" s="3"/>
      <c r="BU278" s="3"/>
      <c r="BV278" s="3"/>
      <c r="BW278" s="3"/>
      <c r="BX278" s="3">
        <v>73000</v>
      </c>
      <c r="BY278" s="3"/>
      <c r="BZ278" s="3">
        <f t="shared" si="5"/>
        <v>32683415.25</v>
      </c>
    </row>
    <row r="279" spans="1:78" x14ac:dyDescent="0.3">
      <c r="A279" s="6">
        <v>477</v>
      </c>
      <c r="B279" s="2" t="s">
        <v>857</v>
      </c>
      <c r="C279" s="3"/>
      <c r="D279" s="3">
        <v>567726.6</v>
      </c>
      <c r="E279" s="3"/>
      <c r="F279" s="3">
        <v>17926</v>
      </c>
      <c r="G279" s="3">
        <v>28120</v>
      </c>
      <c r="H279" s="3"/>
      <c r="I279" s="3">
        <v>500</v>
      </c>
      <c r="J279" s="3"/>
      <c r="K279" s="3"/>
      <c r="L279" s="3"/>
      <c r="M279" s="3"/>
      <c r="N279" s="3">
        <v>43898.5</v>
      </c>
      <c r="O279" s="3">
        <v>18671.23</v>
      </c>
      <c r="P279" s="3"/>
      <c r="Q279" s="3"/>
      <c r="R279" s="3"/>
      <c r="S279" s="3"/>
      <c r="T279" s="3"/>
      <c r="U279" s="3">
        <v>127678</v>
      </c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>
        <v>28616.42</v>
      </c>
      <c r="AL279" s="3"/>
      <c r="AM279" s="3"/>
      <c r="AN279" s="3"/>
      <c r="AO279" s="3"/>
      <c r="AP279" s="3"/>
      <c r="AQ279" s="3"/>
      <c r="AR279" s="3"/>
      <c r="AS279" s="3"/>
      <c r="AT279" s="3">
        <v>10113.56</v>
      </c>
      <c r="AU279" s="3">
        <v>48180.83</v>
      </c>
      <c r="AV279" s="3"/>
      <c r="AW279" s="3">
        <v>143823.70000000001</v>
      </c>
      <c r="AX279" s="3"/>
      <c r="AY279" s="3">
        <v>85477</v>
      </c>
      <c r="AZ279" s="3">
        <v>13551.84</v>
      </c>
      <c r="BA279" s="3"/>
      <c r="BB279" s="3">
        <v>17748</v>
      </c>
      <c r="BC279" s="3"/>
      <c r="BD279" s="3"/>
      <c r="BE279" s="3"/>
      <c r="BF279" s="3">
        <v>0</v>
      </c>
      <c r="BG279" s="3"/>
      <c r="BH279" s="3"/>
      <c r="BI279" s="3"/>
      <c r="BJ279" s="3"/>
      <c r="BK279" s="3">
        <v>40487</v>
      </c>
      <c r="BL279" s="3"/>
      <c r="BM279" s="3"/>
      <c r="BN279" s="3">
        <v>3878937.8</v>
      </c>
      <c r="BO279" s="3">
        <v>1806303.55</v>
      </c>
      <c r="BP279" s="3">
        <v>8247.42</v>
      </c>
      <c r="BQ279" s="3">
        <v>112.65</v>
      </c>
      <c r="BR279" s="3">
        <v>128810</v>
      </c>
      <c r="BS279" s="3"/>
      <c r="BT279" s="3"/>
      <c r="BU279" s="3"/>
      <c r="BV279" s="3"/>
      <c r="BW279" s="3"/>
      <c r="BX279" s="3">
        <v>23265.9</v>
      </c>
      <c r="BY279" s="3"/>
      <c r="BZ279" s="3">
        <f t="shared" si="5"/>
        <v>7038196.0000000009</v>
      </c>
    </row>
    <row r="280" spans="1:78" x14ac:dyDescent="0.3">
      <c r="A280" s="6">
        <v>478</v>
      </c>
      <c r="B280" s="2" t="s">
        <v>103</v>
      </c>
      <c r="C280" s="3"/>
      <c r="D280" s="3">
        <v>403709.04</v>
      </c>
      <c r="E280" s="3"/>
      <c r="F280" s="3">
        <v>26524</v>
      </c>
      <c r="G280" s="3">
        <v>28309</v>
      </c>
      <c r="H280" s="3"/>
      <c r="I280" s="3">
        <v>1000</v>
      </c>
      <c r="J280" s="3">
        <v>700</v>
      </c>
      <c r="K280" s="3"/>
      <c r="L280" s="3"/>
      <c r="M280" s="3"/>
      <c r="N280" s="3">
        <v>95491.48</v>
      </c>
      <c r="O280" s="3">
        <v>7860.99</v>
      </c>
      <c r="P280" s="3"/>
      <c r="Q280" s="3"/>
      <c r="R280" s="3"/>
      <c r="S280" s="3">
        <v>88944</v>
      </c>
      <c r="T280" s="3"/>
      <c r="U280" s="3">
        <v>126243</v>
      </c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>
        <v>49576.73</v>
      </c>
      <c r="AL280" s="3"/>
      <c r="AM280" s="3"/>
      <c r="AN280" s="3"/>
      <c r="AO280" s="3"/>
      <c r="AP280" s="3"/>
      <c r="AQ280" s="3"/>
      <c r="AR280" s="3"/>
      <c r="AS280" s="3"/>
      <c r="AT280" s="3">
        <v>12271.68</v>
      </c>
      <c r="AU280" s="3">
        <v>15714.32</v>
      </c>
      <c r="AV280" s="3"/>
      <c r="AW280" s="3">
        <v>137880.47</v>
      </c>
      <c r="AX280" s="3"/>
      <c r="AY280" s="3">
        <v>71836</v>
      </c>
      <c r="AZ280" s="3">
        <v>1800</v>
      </c>
      <c r="BA280" s="3"/>
      <c r="BB280" s="3">
        <v>72000</v>
      </c>
      <c r="BC280" s="3"/>
      <c r="BD280" s="3"/>
      <c r="BE280" s="3"/>
      <c r="BF280" s="3">
        <v>0</v>
      </c>
      <c r="BG280" s="3"/>
      <c r="BH280" s="3"/>
      <c r="BI280" s="3"/>
      <c r="BJ280" s="3"/>
      <c r="BK280" s="3">
        <v>67555</v>
      </c>
      <c r="BL280" s="3"/>
      <c r="BM280" s="3">
        <v>2670</v>
      </c>
      <c r="BN280" s="3">
        <v>6391317</v>
      </c>
      <c r="BO280" s="3">
        <v>2552000</v>
      </c>
      <c r="BP280" s="3"/>
      <c r="BQ280" s="3">
        <v>260.52</v>
      </c>
      <c r="BR280" s="3">
        <v>223180</v>
      </c>
      <c r="BS280" s="3"/>
      <c r="BT280" s="3"/>
      <c r="BU280" s="3"/>
      <c r="BV280" s="3"/>
      <c r="BW280" s="3"/>
      <c r="BX280" s="3">
        <v>37791.47</v>
      </c>
      <c r="BY280" s="3"/>
      <c r="BZ280" s="3">
        <f t="shared" si="5"/>
        <v>10414634.700000001</v>
      </c>
    </row>
    <row r="281" spans="1:78" x14ac:dyDescent="0.3">
      <c r="A281" s="6">
        <v>479</v>
      </c>
      <c r="B281" s="2" t="s">
        <v>104</v>
      </c>
      <c r="C281" s="3"/>
      <c r="D281" s="3">
        <v>343776.57</v>
      </c>
      <c r="E281" s="3"/>
      <c r="F281" s="3">
        <v>22530</v>
      </c>
      <c r="G281" s="3">
        <v>28478</v>
      </c>
      <c r="H281" s="3"/>
      <c r="I281" s="3">
        <v>1000</v>
      </c>
      <c r="J281" s="3">
        <v>1000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>
        <v>142022.98000000001</v>
      </c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>
        <v>42254.400000000001</v>
      </c>
      <c r="AL281" s="3"/>
      <c r="AM281" s="3"/>
      <c r="AN281" s="3"/>
      <c r="AO281" s="3"/>
      <c r="AP281" s="3">
        <v>29953</v>
      </c>
      <c r="AQ281" s="3"/>
      <c r="AR281" s="3"/>
      <c r="AS281" s="3"/>
      <c r="AT281" s="3">
        <v>16046</v>
      </c>
      <c r="AU281" s="3">
        <v>23252</v>
      </c>
      <c r="AV281" s="3">
        <v>414.4</v>
      </c>
      <c r="AW281" s="3">
        <v>199984.14</v>
      </c>
      <c r="AX281" s="3"/>
      <c r="AY281" s="3">
        <v>160158.81</v>
      </c>
      <c r="AZ281" s="3">
        <v>15557.9</v>
      </c>
      <c r="BA281" s="3"/>
      <c r="BB281" s="3">
        <v>58400</v>
      </c>
      <c r="BC281" s="3"/>
      <c r="BD281" s="3"/>
      <c r="BE281" s="3"/>
      <c r="BF281" s="3">
        <v>13518</v>
      </c>
      <c r="BG281" s="3"/>
      <c r="BH281" s="3"/>
      <c r="BI281" s="3"/>
      <c r="BJ281" s="3"/>
      <c r="BK281" s="3">
        <v>40201</v>
      </c>
      <c r="BL281" s="3"/>
      <c r="BM281" s="3"/>
      <c r="BN281" s="3">
        <v>5060237.9400000004</v>
      </c>
      <c r="BO281" s="3">
        <v>2058461.66</v>
      </c>
      <c r="BP281" s="3">
        <v>8247.42</v>
      </c>
      <c r="BQ281" s="3">
        <v>144.91999999999999</v>
      </c>
      <c r="BR281" s="3">
        <v>183260</v>
      </c>
      <c r="BS281" s="3"/>
      <c r="BT281" s="3"/>
      <c r="BU281" s="3"/>
      <c r="BV281" s="3"/>
      <c r="BW281" s="3"/>
      <c r="BX281" s="3">
        <v>13197.6</v>
      </c>
      <c r="BY281" s="3"/>
      <c r="BZ281" s="3">
        <f t="shared" si="5"/>
        <v>8462096.7400000002</v>
      </c>
    </row>
    <row r="282" spans="1:78" x14ac:dyDescent="0.3">
      <c r="A282" s="6">
        <v>480</v>
      </c>
      <c r="B282" s="2" t="s">
        <v>858</v>
      </c>
      <c r="C282" s="3"/>
      <c r="D282" s="3">
        <v>465770.71</v>
      </c>
      <c r="E282" s="3"/>
      <c r="F282" s="3">
        <v>14887</v>
      </c>
      <c r="G282" s="3">
        <v>27113</v>
      </c>
      <c r="H282" s="3"/>
      <c r="I282" s="3">
        <v>1500</v>
      </c>
      <c r="J282" s="3">
        <v>1000</v>
      </c>
      <c r="K282" s="3"/>
      <c r="L282" s="3"/>
      <c r="M282" s="3"/>
      <c r="N282" s="3"/>
      <c r="O282" s="3"/>
      <c r="P282" s="3">
        <v>8000</v>
      </c>
      <c r="Q282" s="3">
        <v>14000</v>
      </c>
      <c r="R282" s="3"/>
      <c r="S282" s="3"/>
      <c r="T282" s="3"/>
      <c r="U282" s="3">
        <v>52223</v>
      </c>
      <c r="V282" s="3"/>
      <c r="W282" s="3"/>
      <c r="X282" s="3">
        <v>35286</v>
      </c>
      <c r="Y282" s="3"/>
      <c r="Z282" s="3"/>
      <c r="AA282" s="3"/>
      <c r="AB282" s="3"/>
      <c r="AC282" s="3"/>
      <c r="AD282" s="3"/>
      <c r="AE282" s="3"/>
      <c r="AF282" s="3"/>
      <c r="AG282" s="3"/>
      <c r="AH282" s="3">
        <v>79990</v>
      </c>
      <c r="AI282" s="3"/>
      <c r="AJ282" s="3"/>
      <c r="AK282" s="3">
        <v>22877.7</v>
      </c>
      <c r="AL282" s="3"/>
      <c r="AM282" s="3"/>
      <c r="AN282" s="3"/>
      <c r="AO282" s="3"/>
      <c r="AP282" s="3"/>
      <c r="AQ282" s="3"/>
      <c r="AR282" s="3"/>
      <c r="AS282" s="3"/>
      <c r="AT282" s="3">
        <v>10113.370000000001</v>
      </c>
      <c r="AU282" s="3">
        <v>21948.080000000002</v>
      </c>
      <c r="AV282" s="3"/>
      <c r="AW282" s="3">
        <v>111816.6</v>
      </c>
      <c r="AX282" s="3"/>
      <c r="AY282" s="3">
        <v>70332</v>
      </c>
      <c r="AZ282" s="3"/>
      <c r="BA282" s="3"/>
      <c r="BB282" s="3">
        <v>33600</v>
      </c>
      <c r="BC282" s="3"/>
      <c r="BD282" s="3"/>
      <c r="BE282" s="3"/>
      <c r="BF282" s="3"/>
      <c r="BG282" s="3"/>
      <c r="BH282" s="3"/>
      <c r="BI282" s="3"/>
      <c r="BJ282" s="3"/>
      <c r="BK282" s="3">
        <v>14780.8</v>
      </c>
      <c r="BL282" s="3"/>
      <c r="BM282" s="3">
        <v>4680</v>
      </c>
      <c r="BN282" s="3">
        <v>2626795</v>
      </c>
      <c r="BO282" s="3">
        <v>884859.43</v>
      </c>
      <c r="BP282" s="3"/>
      <c r="BQ282" s="3">
        <v>48.21</v>
      </c>
      <c r="BR282" s="3">
        <v>86800</v>
      </c>
      <c r="BS282" s="3"/>
      <c r="BT282" s="3"/>
      <c r="BU282" s="3"/>
      <c r="BV282" s="3"/>
      <c r="BW282" s="3"/>
      <c r="BX282" s="3">
        <v>11232</v>
      </c>
      <c r="BY282" s="3"/>
      <c r="BZ282" s="3">
        <f t="shared" si="5"/>
        <v>4599652.8999999994</v>
      </c>
    </row>
    <row r="283" spans="1:78" x14ac:dyDescent="0.3">
      <c r="A283" s="6">
        <v>481</v>
      </c>
      <c r="B283" s="2" t="s">
        <v>859</v>
      </c>
      <c r="C283" s="3"/>
      <c r="D283" s="3"/>
      <c r="E283" s="3"/>
      <c r="F283" s="3">
        <v>119508</v>
      </c>
      <c r="G283" s="3">
        <v>45268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>
        <v>1542174</v>
      </c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>
        <v>267481.52</v>
      </c>
      <c r="AL283" s="3"/>
      <c r="AM283" s="3"/>
      <c r="AN283" s="3"/>
      <c r="AO283" s="3"/>
      <c r="AP283" s="3"/>
      <c r="AQ283" s="3"/>
      <c r="AR283" s="3"/>
      <c r="AS283" s="3"/>
      <c r="AT283" s="3">
        <v>51758.46</v>
      </c>
      <c r="AU283" s="3">
        <v>71000</v>
      </c>
      <c r="AV283" s="3">
        <v>2787.82</v>
      </c>
      <c r="AW283" s="3">
        <v>614763.07999999996</v>
      </c>
      <c r="AX283" s="3"/>
      <c r="AY283" s="3">
        <v>181477</v>
      </c>
      <c r="AZ283" s="3">
        <v>30675</v>
      </c>
      <c r="BA283" s="3">
        <v>26344.5</v>
      </c>
      <c r="BB283" s="3">
        <v>168000</v>
      </c>
      <c r="BC283" s="3"/>
      <c r="BD283" s="3"/>
      <c r="BE283" s="3"/>
      <c r="BF283" s="3">
        <v>45623</v>
      </c>
      <c r="BG283" s="3"/>
      <c r="BH283" s="3"/>
      <c r="BI283" s="3"/>
      <c r="BJ283" s="3"/>
      <c r="BK283" s="3">
        <v>117939.2</v>
      </c>
      <c r="BL283" s="3"/>
      <c r="BM283" s="3"/>
      <c r="BN283" s="3">
        <v>37175076.590000004</v>
      </c>
      <c r="BO283" s="3">
        <v>7313323.7699999996</v>
      </c>
      <c r="BP283" s="3">
        <v>24742.26</v>
      </c>
      <c r="BQ283" s="3">
        <v>1053.93</v>
      </c>
      <c r="BR283" s="3">
        <v>1149840</v>
      </c>
      <c r="BS283" s="3"/>
      <c r="BT283" s="3"/>
      <c r="BU283" s="3"/>
      <c r="BV283" s="3"/>
      <c r="BW283" s="3"/>
      <c r="BX283" s="3">
        <v>75254.350000000006</v>
      </c>
      <c r="BY283" s="3"/>
      <c r="BZ283" s="3">
        <f t="shared" si="5"/>
        <v>49024090.479999997</v>
      </c>
    </row>
    <row r="284" spans="1:78" x14ac:dyDescent="0.3">
      <c r="A284" s="6">
        <v>482</v>
      </c>
      <c r="B284" s="2" t="s">
        <v>860</v>
      </c>
      <c r="C284" s="3"/>
      <c r="D284" s="3"/>
      <c r="E284" s="3"/>
      <c r="F284" s="3">
        <v>176944</v>
      </c>
      <c r="G284" s="3">
        <v>62383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>
        <v>2302501</v>
      </c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>
        <v>472191.81</v>
      </c>
      <c r="AL284" s="3"/>
      <c r="AM284" s="3"/>
      <c r="AN284" s="3"/>
      <c r="AO284" s="3"/>
      <c r="AP284" s="3"/>
      <c r="AQ284" s="3"/>
      <c r="AR284" s="3"/>
      <c r="AS284" s="3"/>
      <c r="AT284" s="3">
        <v>71154.25</v>
      </c>
      <c r="AU284" s="3">
        <v>42363.61</v>
      </c>
      <c r="AV284" s="3">
        <v>1401.01</v>
      </c>
      <c r="AW284" s="3">
        <v>777022</v>
      </c>
      <c r="AX284" s="3"/>
      <c r="AY284" s="3">
        <v>258671</v>
      </c>
      <c r="AZ284" s="3">
        <v>29796</v>
      </c>
      <c r="BA284" s="3">
        <v>27735.75</v>
      </c>
      <c r="BB284" s="3">
        <v>331641.2</v>
      </c>
      <c r="BC284" s="3"/>
      <c r="BD284" s="3"/>
      <c r="BE284" s="3"/>
      <c r="BF284" s="3">
        <v>11665.16</v>
      </c>
      <c r="BG284" s="3"/>
      <c r="BH284" s="3"/>
      <c r="BI284" s="3"/>
      <c r="BJ284" s="3"/>
      <c r="BK284" s="3">
        <v>57178.879999999997</v>
      </c>
      <c r="BL284" s="3"/>
      <c r="BM284" s="3">
        <v>3560</v>
      </c>
      <c r="BN284" s="3">
        <v>59137912.07</v>
      </c>
      <c r="BO284" s="3">
        <v>9700882.3300000001</v>
      </c>
      <c r="BP284" s="3">
        <v>16494.84</v>
      </c>
      <c r="BQ284" s="3">
        <v>1361.52</v>
      </c>
      <c r="BR284" s="3">
        <v>1848999.99</v>
      </c>
      <c r="BS284" s="3"/>
      <c r="BT284" s="3"/>
      <c r="BU284" s="3"/>
      <c r="BV284" s="3"/>
      <c r="BW284" s="3"/>
      <c r="BX284" s="3">
        <v>118865.93</v>
      </c>
      <c r="BY284" s="3"/>
      <c r="BZ284" s="3">
        <f t="shared" si="5"/>
        <v>75450725.350000009</v>
      </c>
    </row>
    <row r="285" spans="1:78" x14ac:dyDescent="0.3">
      <c r="A285" s="6">
        <v>483</v>
      </c>
      <c r="B285" s="2" t="s">
        <v>861</v>
      </c>
      <c r="C285" s="3"/>
      <c r="D285" s="3"/>
      <c r="E285" s="3"/>
      <c r="F285" s="3">
        <v>181428</v>
      </c>
      <c r="G285" s="3">
        <v>49373</v>
      </c>
      <c r="H285" s="3"/>
      <c r="I285" s="3"/>
      <c r="J285" s="3"/>
      <c r="K285" s="3"/>
      <c r="L285" s="3"/>
      <c r="M285" s="3"/>
      <c r="N285" s="3"/>
      <c r="O285" s="3"/>
      <c r="P285" s="3">
        <v>12000</v>
      </c>
      <c r="Q285" s="3">
        <v>14000</v>
      </c>
      <c r="R285" s="3"/>
      <c r="S285" s="3"/>
      <c r="T285" s="3"/>
      <c r="U285" s="3">
        <v>2948062</v>
      </c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>
        <v>501657.7</v>
      </c>
      <c r="AL285" s="3"/>
      <c r="AM285" s="3"/>
      <c r="AN285" s="3"/>
      <c r="AO285" s="3">
        <v>5387</v>
      </c>
      <c r="AP285" s="3"/>
      <c r="AQ285" s="3"/>
      <c r="AR285" s="3"/>
      <c r="AS285" s="3"/>
      <c r="AT285" s="3">
        <v>58196.4</v>
      </c>
      <c r="AU285" s="3">
        <v>90000</v>
      </c>
      <c r="AV285" s="3">
        <v>1277.52</v>
      </c>
      <c r="AW285" s="3">
        <v>685877.43</v>
      </c>
      <c r="AX285" s="3"/>
      <c r="AY285" s="3">
        <v>259300</v>
      </c>
      <c r="AZ285" s="3">
        <v>2229.75</v>
      </c>
      <c r="BA285" s="3"/>
      <c r="BB285" s="3">
        <v>122170</v>
      </c>
      <c r="BC285" s="3">
        <v>300</v>
      </c>
      <c r="BD285" s="3"/>
      <c r="BE285" s="3"/>
      <c r="BF285" s="3">
        <v>418.33</v>
      </c>
      <c r="BG285" s="3">
        <v>28608.74</v>
      </c>
      <c r="BH285" s="3"/>
      <c r="BI285" s="3"/>
      <c r="BJ285" s="3"/>
      <c r="BK285" s="3">
        <v>46029</v>
      </c>
      <c r="BL285" s="3"/>
      <c r="BM285" s="3"/>
      <c r="BN285" s="3">
        <v>64440837.770000003</v>
      </c>
      <c r="BO285" s="3">
        <v>9392898.1199999992</v>
      </c>
      <c r="BP285" s="3">
        <v>12371.13</v>
      </c>
      <c r="BQ285" s="3">
        <v>1371.3</v>
      </c>
      <c r="BR285" s="3">
        <v>1913837.91</v>
      </c>
      <c r="BS285" s="3"/>
      <c r="BT285" s="3"/>
      <c r="BU285" s="3"/>
      <c r="BV285" s="3"/>
      <c r="BW285" s="3"/>
      <c r="BX285" s="3">
        <v>70707.039999999994</v>
      </c>
      <c r="BY285" s="3"/>
      <c r="BZ285" s="3">
        <f t="shared" si="5"/>
        <v>80838338.140000001</v>
      </c>
    </row>
    <row r="286" spans="1:78" x14ac:dyDescent="0.3">
      <c r="A286" s="6">
        <v>484</v>
      </c>
      <c r="B286" s="2" t="s">
        <v>862</v>
      </c>
      <c r="C286" s="3"/>
      <c r="D286" s="3">
        <v>3226.52</v>
      </c>
      <c r="E286" s="3"/>
      <c r="F286" s="3">
        <v>80055</v>
      </c>
      <c r="G286" s="3">
        <v>47421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>
        <v>770369</v>
      </c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>
        <v>186654.78</v>
      </c>
      <c r="AL286" s="3"/>
      <c r="AM286" s="3"/>
      <c r="AN286" s="3"/>
      <c r="AO286" s="3"/>
      <c r="AP286" s="3"/>
      <c r="AQ286" s="3"/>
      <c r="AR286" s="3"/>
      <c r="AS286" s="3"/>
      <c r="AT286" s="3">
        <v>35908.28</v>
      </c>
      <c r="AU286" s="3">
        <v>18753.689999999999</v>
      </c>
      <c r="AV286" s="3">
        <v>67</v>
      </c>
      <c r="AW286" s="3">
        <v>408947.93</v>
      </c>
      <c r="AX286" s="3"/>
      <c r="AY286" s="3">
        <v>152550</v>
      </c>
      <c r="AZ286" s="3">
        <v>0</v>
      </c>
      <c r="BA286" s="3">
        <v>1320</v>
      </c>
      <c r="BB286" s="3">
        <v>72000</v>
      </c>
      <c r="BC286" s="3"/>
      <c r="BD286" s="3"/>
      <c r="BE286" s="3"/>
      <c r="BF286" s="3"/>
      <c r="BG286" s="3"/>
      <c r="BH286" s="3"/>
      <c r="BI286" s="3"/>
      <c r="BJ286" s="3"/>
      <c r="BK286" s="3">
        <v>16400</v>
      </c>
      <c r="BL286" s="3"/>
      <c r="BM286" s="3">
        <v>4418</v>
      </c>
      <c r="BN286" s="3">
        <v>21563479</v>
      </c>
      <c r="BO286" s="3">
        <v>3900792.99</v>
      </c>
      <c r="BP286" s="3"/>
      <c r="BQ286" s="3">
        <v>480.33</v>
      </c>
      <c r="BR286" s="3">
        <v>739035.98</v>
      </c>
      <c r="BS286" s="3">
        <v>32400</v>
      </c>
      <c r="BT286" s="3"/>
      <c r="BU286" s="3"/>
      <c r="BV286" s="3"/>
      <c r="BW286" s="3"/>
      <c r="BX286" s="3">
        <v>40287.69</v>
      </c>
      <c r="BY286" s="3"/>
      <c r="BZ286" s="3">
        <f t="shared" si="5"/>
        <v>28074567.189999998</v>
      </c>
    </row>
    <row r="287" spans="1:78" x14ac:dyDescent="0.3">
      <c r="A287" s="6">
        <v>485</v>
      </c>
      <c r="B287" s="2" t="s">
        <v>863</v>
      </c>
      <c r="C287" s="3"/>
      <c r="D287" s="3">
        <v>180444.53</v>
      </c>
      <c r="E287" s="3"/>
      <c r="F287" s="3">
        <v>32505</v>
      </c>
      <c r="G287" s="3">
        <v>31007</v>
      </c>
      <c r="H287" s="3"/>
      <c r="I287" s="3"/>
      <c r="J287" s="3"/>
      <c r="K287" s="3"/>
      <c r="L287" s="3"/>
      <c r="M287" s="3"/>
      <c r="N287" s="3">
        <v>92133.74</v>
      </c>
      <c r="O287" s="3">
        <v>30156.959999999999</v>
      </c>
      <c r="P287" s="3"/>
      <c r="Q287" s="3"/>
      <c r="R287" s="3"/>
      <c r="S287" s="3">
        <v>60253</v>
      </c>
      <c r="T287" s="3"/>
      <c r="U287" s="3">
        <v>272570</v>
      </c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>
        <v>100720.03</v>
      </c>
      <c r="AL287" s="3"/>
      <c r="AM287" s="3"/>
      <c r="AN287" s="3"/>
      <c r="AO287" s="3"/>
      <c r="AP287" s="3"/>
      <c r="AQ287" s="3"/>
      <c r="AR287" s="3"/>
      <c r="AS287" s="3"/>
      <c r="AT287" s="3">
        <v>14987.46</v>
      </c>
      <c r="AU287" s="3">
        <v>7281</v>
      </c>
      <c r="AV287" s="3"/>
      <c r="AW287" s="3">
        <v>206559.4</v>
      </c>
      <c r="AX287" s="3"/>
      <c r="AY287" s="3">
        <v>90100</v>
      </c>
      <c r="AZ287" s="3">
        <v>10900</v>
      </c>
      <c r="BA287" s="3"/>
      <c r="BB287" s="3">
        <v>28210</v>
      </c>
      <c r="BC287" s="3"/>
      <c r="BD287" s="3"/>
      <c r="BE287" s="3"/>
      <c r="BF287" s="3">
        <v>4420.4399999999996</v>
      </c>
      <c r="BG287" s="3">
        <v>22869.759999999998</v>
      </c>
      <c r="BH287" s="3"/>
      <c r="BI287" s="3"/>
      <c r="BJ287" s="3"/>
      <c r="BK287" s="3">
        <v>21258</v>
      </c>
      <c r="BL287" s="3"/>
      <c r="BM287" s="3"/>
      <c r="BN287" s="3">
        <v>11259459.619999999</v>
      </c>
      <c r="BO287" s="3">
        <v>3362924.18</v>
      </c>
      <c r="BP287" s="3"/>
      <c r="BQ287" s="3">
        <v>928.75</v>
      </c>
      <c r="BR287" s="3">
        <v>391549.12</v>
      </c>
      <c r="BS287" s="3"/>
      <c r="BT287" s="3"/>
      <c r="BU287" s="3"/>
      <c r="BV287" s="3"/>
      <c r="BW287" s="3"/>
      <c r="BX287" s="3">
        <v>38392.92</v>
      </c>
      <c r="BY287" s="3"/>
      <c r="BZ287" s="3">
        <f t="shared" si="5"/>
        <v>16259630.909999998</v>
      </c>
    </row>
    <row r="288" spans="1:78" x14ac:dyDescent="0.3">
      <c r="A288" s="6">
        <v>486</v>
      </c>
      <c r="B288" s="2" t="s">
        <v>864</v>
      </c>
      <c r="C288" s="3"/>
      <c r="D288" s="3">
        <v>192480.3</v>
      </c>
      <c r="E288" s="3"/>
      <c r="F288" s="3">
        <v>38392.949999999997</v>
      </c>
      <c r="G288" s="3">
        <v>30384</v>
      </c>
      <c r="H288" s="3"/>
      <c r="I288" s="3"/>
      <c r="J288" s="3"/>
      <c r="K288" s="3"/>
      <c r="L288" s="3"/>
      <c r="M288" s="3"/>
      <c r="N288" s="3">
        <v>98852.72</v>
      </c>
      <c r="O288" s="3">
        <v>27786.28</v>
      </c>
      <c r="P288" s="3"/>
      <c r="Q288" s="3"/>
      <c r="R288" s="3"/>
      <c r="S288" s="3">
        <v>22953</v>
      </c>
      <c r="T288" s="3"/>
      <c r="U288" s="3">
        <v>172150</v>
      </c>
      <c r="V288" s="3"/>
      <c r="W288" s="3"/>
      <c r="X288" s="3">
        <v>31561</v>
      </c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>
        <v>79693.5</v>
      </c>
      <c r="AL288" s="3"/>
      <c r="AM288" s="3"/>
      <c r="AN288" s="3"/>
      <c r="AO288" s="3"/>
      <c r="AP288" s="3"/>
      <c r="AQ288" s="3"/>
      <c r="AR288" s="3"/>
      <c r="AS288" s="3"/>
      <c r="AT288" s="3">
        <v>23063</v>
      </c>
      <c r="AU288" s="3">
        <v>16000</v>
      </c>
      <c r="AV288" s="3"/>
      <c r="AW288" s="3">
        <v>270664</v>
      </c>
      <c r="AX288" s="3"/>
      <c r="AY288" s="3">
        <v>141921</v>
      </c>
      <c r="AZ288" s="3"/>
      <c r="BA288" s="3"/>
      <c r="BB288" s="3">
        <v>30000</v>
      </c>
      <c r="BC288" s="3"/>
      <c r="BD288" s="3"/>
      <c r="BE288" s="3"/>
      <c r="BF288" s="3">
        <v>0</v>
      </c>
      <c r="BG288" s="3"/>
      <c r="BH288" s="3"/>
      <c r="BI288" s="3"/>
      <c r="BJ288" s="3"/>
      <c r="BK288" s="3">
        <v>63254.09</v>
      </c>
      <c r="BL288" s="3"/>
      <c r="BM288" s="3"/>
      <c r="BN288" s="3">
        <v>8296429.3700000001</v>
      </c>
      <c r="BO288" s="3">
        <v>3635471.67</v>
      </c>
      <c r="BP288" s="3"/>
      <c r="BQ288" s="3">
        <v>289.10000000000002</v>
      </c>
      <c r="BR288" s="3">
        <v>303685.59000000003</v>
      </c>
      <c r="BS288" s="3"/>
      <c r="BT288" s="3"/>
      <c r="BU288" s="3"/>
      <c r="BV288" s="3"/>
      <c r="BW288" s="3"/>
      <c r="BX288" s="3">
        <v>16288.24</v>
      </c>
      <c r="BY288" s="3"/>
      <c r="BZ288" s="3">
        <f t="shared" si="5"/>
        <v>13491319.810000001</v>
      </c>
    </row>
    <row r="289" spans="1:78" x14ac:dyDescent="0.3">
      <c r="A289" s="6">
        <v>487</v>
      </c>
      <c r="B289" s="2" t="s">
        <v>865</v>
      </c>
      <c r="C289" s="3"/>
      <c r="D289" s="3">
        <v>140301.14000000001</v>
      </c>
      <c r="E289" s="3"/>
      <c r="F289" s="3">
        <v>52662</v>
      </c>
      <c r="G289" s="3">
        <v>31017</v>
      </c>
      <c r="H289" s="3"/>
      <c r="I289" s="3"/>
      <c r="J289" s="3"/>
      <c r="K289" s="3"/>
      <c r="L289" s="3"/>
      <c r="M289" s="3"/>
      <c r="N289" s="3">
        <v>80696.5</v>
      </c>
      <c r="O289" s="3">
        <v>17130.34</v>
      </c>
      <c r="P289" s="3"/>
      <c r="Q289" s="3"/>
      <c r="R289" s="3"/>
      <c r="S289" s="3">
        <v>263337.53000000003</v>
      </c>
      <c r="T289" s="3"/>
      <c r="U289" s="3">
        <v>106784</v>
      </c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>
        <v>240000</v>
      </c>
      <c r="AI289" s="3"/>
      <c r="AJ289" s="3"/>
      <c r="AK289" s="3">
        <v>114282.39</v>
      </c>
      <c r="AL289" s="3"/>
      <c r="AM289" s="3"/>
      <c r="AN289" s="3"/>
      <c r="AO289" s="3"/>
      <c r="AP289" s="3"/>
      <c r="AQ289" s="3"/>
      <c r="AR289" s="3"/>
      <c r="AS289" s="3"/>
      <c r="AT289" s="3">
        <v>16098.49</v>
      </c>
      <c r="AU289" s="3">
        <v>13998.97</v>
      </c>
      <c r="AV289" s="3"/>
      <c r="AW289" s="3">
        <v>202160.98</v>
      </c>
      <c r="AX289" s="3"/>
      <c r="AY289" s="3">
        <v>95465.46</v>
      </c>
      <c r="AZ289" s="3"/>
      <c r="BA289" s="3"/>
      <c r="BB289" s="3">
        <v>31974</v>
      </c>
      <c r="BC289" s="3"/>
      <c r="BD289" s="3"/>
      <c r="BE289" s="3"/>
      <c r="BF289" s="3">
        <v>5789.1</v>
      </c>
      <c r="BG289" s="3">
        <v>24369.01</v>
      </c>
      <c r="BH289" s="3">
        <v>75000</v>
      </c>
      <c r="BI289" s="3"/>
      <c r="BJ289" s="3"/>
      <c r="BK289" s="3">
        <v>32878.93</v>
      </c>
      <c r="BL289" s="3"/>
      <c r="BM289" s="3">
        <v>5850</v>
      </c>
      <c r="BN289" s="3">
        <v>14002579.460000001</v>
      </c>
      <c r="BO289" s="3">
        <v>4649791.26</v>
      </c>
      <c r="BP289" s="3">
        <v>16494.240000000002</v>
      </c>
      <c r="BQ289" s="3">
        <v>333.63</v>
      </c>
      <c r="BR289" s="3">
        <v>501549.96</v>
      </c>
      <c r="BS289" s="3"/>
      <c r="BT289" s="3"/>
      <c r="BU289" s="3"/>
      <c r="BV289" s="3"/>
      <c r="BW289" s="3"/>
      <c r="BX289" s="3">
        <v>25926.48</v>
      </c>
      <c r="BY289" s="3"/>
      <c r="BZ289" s="3">
        <f t="shared" si="5"/>
        <v>20746470.870000001</v>
      </c>
    </row>
    <row r="290" spans="1:78" x14ac:dyDescent="0.3">
      <c r="A290" s="6">
        <v>488</v>
      </c>
      <c r="B290" s="2" t="s">
        <v>866</v>
      </c>
      <c r="C290" s="3"/>
      <c r="D290" s="3">
        <v>194489.37</v>
      </c>
      <c r="E290" s="3"/>
      <c r="F290" s="3">
        <v>31496.06</v>
      </c>
      <c r="G290" s="3">
        <v>33089</v>
      </c>
      <c r="H290" s="3"/>
      <c r="I290" s="3"/>
      <c r="J290" s="3"/>
      <c r="K290" s="3"/>
      <c r="L290" s="3"/>
      <c r="M290" s="3"/>
      <c r="N290" s="3"/>
      <c r="O290" s="3"/>
      <c r="P290" s="3"/>
      <c r="Q290" s="3">
        <v>14000</v>
      </c>
      <c r="R290" s="3"/>
      <c r="S290" s="3">
        <v>170715</v>
      </c>
      <c r="T290" s="3"/>
      <c r="U290" s="3">
        <v>48776</v>
      </c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>
        <v>66808.55</v>
      </c>
      <c r="AL290" s="3"/>
      <c r="AM290" s="3"/>
      <c r="AN290" s="3"/>
      <c r="AO290" s="3">
        <v>3148</v>
      </c>
      <c r="AP290" s="3"/>
      <c r="AQ290" s="3"/>
      <c r="AR290" s="3"/>
      <c r="AS290" s="3"/>
      <c r="AT290" s="3">
        <v>15597.15</v>
      </c>
      <c r="AU290" s="3">
        <v>11212.36</v>
      </c>
      <c r="AV290" s="3"/>
      <c r="AW290" s="3">
        <v>178622.86</v>
      </c>
      <c r="AX290" s="3"/>
      <c r="AY290" s="3">
        <v>126339</v>
      </c>
      <c r="AZ290" s="3"/>
      <c r="BA290" s="3">
        <v>4092</v>
      </c>
      <c r="BB290" s="3">
        <v>30045</v>
      </c>
      <c r="BC290" s="3"/>
      <c r="BD290" s="3"/>
      <c r="BE290" s="3"/>
      <c r="BF290" s="3">
        <v>11239</v>
      </c>
      <c r="BG290" s="3">
        <v>29253.91</v>
      </c>
      <c r="BH290" s="3">
        <v>93200</v>
      </c>
      <c r="BI290" s="3"/>
      <c r="BJ290" s="3"/>
      <c r="BK290" s="3">
        <v>21804</v>
      </c>
      <c r="BL290" s="3"/>
      <c r="BM290" s="3"/>
      <c r="BN290" s="3">
        <v>8472883</v>
      </c>
      <c r="BO290" s="3">
        <v>2967227.79</v>
      </c>
      <c r="BP290" s="3"/>
      <c r="BQ290" s="3">
        <v>177.07</v>
      </c>
      <c r="BR290" s="3">
        <v>280860</v>
      </c>
      <c r="BS290" s="3"/>
      <c r="BT290" s="3"/>
      <c r="BU290" s="3"/>
      <c r="BV290" s="3"/>
      <c r="BW290" s="3"/>
      <c r="BX290" s="3">
        <v>36767.339999999997</v>
      </c>
      <c r="BY290" s="3"/>
      <c r="BZ290" s="3">
        <f t="shared" si="5"/>
        <v>12841842.460000001</v>
      </c>
    </row>
    <row r="291" spans="1:78" x14ac:dyDescent="0.3">
      <c r="A291" s="6">
        <v>489</v>
      </c>
      <c r="B291" s="2" t="s">
        <v>867</v>
      </c>
      <c r="C291" s="3"/>
      <c r="D291" s="3">
        <v>106665.12</v>
      </c>
      <c r="E291" s="3"/>
      <c r="F291" s="3">
        <v>180042</v>
      </c>
      <c r="G291" s="3">
        <v>46351</v>
      </c>
      <c r="H291" s="3"/>
      <c r="I291" s="3"/>
      <c r="J291" s="3"/>
      <c r="K291" s="3"/>
      <c r="L291" s="3"/>
      <c r="M291" s="3"/>
      <c r="N291" s="3">
        <v>94488.38</v>
      </c>
      <c r="O291" s="3">
        <v>40641.56</v>
      </c>
      <c r="P291" s="3"/>
      <c r="Q291" s="3">
        <v>97947.36</v>
      </c>
      <c r="R291" s="3"/>
      <c r="S291" s="3">
        <v>206580</v>
      </c>
      <c r="T291" s="3"/>
      <c r="U291" s="3">
        <v>1553650</v>
      </c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>
        <v>55948</v>
      </c>
      <c r="AJ291" s="3"/>
      <c r="AK291" s="3">
        <v>336486.45</v>
      </c>
      <c r="AL291" s="3"/>
      <c r="AM291" s="3">
        <v>61269.45</v>
      </c>
      <c r="AN291" s="3"/>
      <c r="AO291" s="3">
        <v>5755</v>
      </c>
      <c r="AP291" s="3"/>
      <c r="AQ291" s="3"/>
      <c r="AR291" s="3"/>
      <c r="AS291" s="3"/>
      <c r="AT291" s="3">
        <v>50351.79</v>
      </c>
      <c r="AU291" s="3">
        <v>25012.17</v>
      </c>
      <c r="AV291" s="3">
        <v>233.04</v>
      </c>
      <c r="AW291" s="3">
        <v>621363</v>
      </c>
      <c r="AX291" s="3"/>
      <c r="AY291" s="3">
        <v>202754</v>
      </c>
      <c r="AZ291" s="3">
        <v>19450</v>
      </c>
      <c r="BA291" s="3"/>
      <c r="BB291" s="3">
        <v>57727.49</v>
      </c>
      <c r="BC291" s="3"/>
      <c r="BD291" s="3"/>
      <c r="BE291" s="3"/>
      <c r="BF291" s="3">
        <v>8478.65</v>
      </c>
      <c r="BG291" s="3"/>
      <c r="BH291" s="3"/>
      <c r="BI291" s="3"/>
      <c r="BJ291" s="3"/>
      <c r="BK291" s="3">
        <v>21548.2</v>
      </c>
      <c r="BL291" s="3"/>
      <c r="BM291" s="3">
        <v>6027.35</v>
      </c>
      <c r="BN291" s="3">
        <v>43592776.560000002</v>
      </c>
      <c r="BO291" s="3">
        <v>10137001.65</v>
      </c>
      <c r="BP291" s="3">
        <v>28865.97</v>
      </c>
      <c r="BQ291" s="3">
        <v>854.98</v>
      </c>
      <c r="BR291" s="3">
        <v>1457519.18</v>
      </c>
      <c r="BS291" s="3"/>
      <c r="BT291" s="3"/>
      <c r="BU291" s="3"/>
      <c r="BV291" s="3"/>
      <c r="BW291" s="3"/>
      <c r="BX291" s="3">
        <v>77653.350000000006</v>
      </c>
      <c r="BY291" s="3"/>
      <c r="BZ291" s="3">
        <f t="shared" si="5"/>
        <v>59093441.699999996</v>
      </c>
    </row>
    <row r="292" spans="1:78" x14ac:dyDescent="0.3">
      <c r="A292" s="6">
        <v>490</v>
      </c>
      <c r="B292" s="2" t="s">
        <v>868</v>
      </c>
      <c r="C292" s="3"/>
      <c r="D292" s="3">
        <v>194336.84</v>
      </c>
      <c r="E292" s="3"/>
      <c r="F292" s="3">
        <v>17847</v>
      </c>
      <c r="G292" s="3">
        <v>28215</v>
      </c>
      <c r="H292" s="3"/>
      <c r="I292" s="3"/>
      <c r="J292" s="3"/>
      <c r="K292" s="3"/>
      <c r="L292" s="3"/>
      <c r="M292" s="3"/>
      <c r="N292" s="3">
        <v>47011.87</v>
      </c>
      <c r="O292" s="3">
        <v>13684.21</v>
      </c>
      <c r="P292" s="3"/>
      <c r="Q292" s="3"/>
      <c r="R292" s="3"/>
      <c r="S292" s="3">
        <v>7173</v>
      </c>
      <c r="T292" s="3"/>
      <c r="U292" s="3">
        <v>64556</v>
      </c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>
        <v>22116.240000000002</v>
      </c>
      <c r="AL292" s="3"/>
      <c r="AM292" s="3"/>
      <c r="AN292" s="3"/>
      <c r="AO292" s="3"/>
      <c r="AP292" s="3"/>
      <c r="AQ292" s="3"/>
      <c r="AR292" s="3"/>
      <c r="AS292" s="3"/>
      <c r="AT292" s="3">
        <v>6397.62</v>
      </c>
      <c r="AU292" s="3">
        <v>17406.830000000002</v>
      </c>
      <c r="AV292" s="3"/>
      <c r="AW292" s="3">
        <v>76567.23</v>
      </c>
      <c r="AX292" s="3"/>
      <c r="AY292" s="3">
        <v>86358.2</v>
      </c>
      <c r="AZ292" s="3"/>
      <c r="BA292" s="3"/>
      <c r="BB292" s="3">
        <v>18200</v>
      </c>
      <c r="BC292" s="3"/>
      <c r="BD292" s="3"/>
      <c r="BE292" s="3"/>
      <c r="BF292" s="3">
        <v>0</v>
      </c>
      <c r="BG292" s="3"/>
      <c r="BH292" s="3"/>
      <c r="BI292" s="3"/>
      <c r="BJ292" s="3"/>
      <c r="BK292" s="3">
        <v>24998.400000000001</v>
      </c>
      <c r="BL292" s="3"/>
      <c r="BM292" s="3"/>
      <c r="BN292" s="3">
        <v>3077207</v>
      </c>
      <c r="BO292" s="3">
        <v>1543287.37</v>
      </c>
      <c r="BP292" s="3"/>
      <c r="BQ292" s="3">
        <v>136</v>
      </c>
      <c r="BR292" s="3">
        <v>105400</v>
      </c>
      <c r="BS292" s="3"/>
      <c r="BT292" s="3"/>
      <c r="BU292" s="3"/>
      <c r="BV292" s="3"/>
      <c r="BW292" s="3"/>
      <c r="BX292" s="3">
        <v>4247.63</v>
      </c>
      <c r="BY292" s="3"/>
      <c r="BZ292" s="3">
        <f t="shared" si="5"/>
        <v>5355146.4400000004</v>
      </c>
    </row>
    <row r="293" spans="1:78" x14ac:dyDescent="0.3">
      <c r="A293" s="6">
        <v>491</v>
      </c>
      <c r="B293" s="2" t="s">
        <v>869</v>
      </c>
      <c r="C293" s="3"/>
      <c r="D293" s="3">
        <v>103337.54</v>
      </c>
      <c r="E293" s="3"/>
      <c r="F293" s="3">
        <v>94743</v>
      </c>
      <c r="G293" s="3">
        <v>32280</v>
      </c>
      <c r="H293" s="3"/>
      <c r="I293" s="3"/>
      <c r="J293" s="3"/>
      <c r="K293" s="3"/>
      <c r="L293" s="3"/>
      <c r="M293" s="3"/>
      <c r="N293" s="3">
        <v>69573.070000000007</v>
      </c>
      <c r="O293" s="3">
        <v>64616.19</v>
      </c>
      <c r="P293" s="3">
        <v>4000</v>
      </c>
      <c r="Q293" s="3"/>
      <c r="R293" s="3"/>
      <c r="S293" s="3"/>
      <c r="T293" s="3"/>
      <c r="U293" s="3">
        <v>929134.37</v>
      </c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>
        <v>221067.61</v>
      </c>
      <c r="AL293" s="3"/>
      <c r="AM293" s="3"/>
      <c r="AN293" s="3"/>
      <c r="AO293" s="3">
        <v>2555.14</v>
      </c>
      <c r="AP293" s="3"/>
      <c r="AQ293" s="3"/>
      <c r="AR293" s="3"/>
      <c r="AS293" s="3"/>
      <c r="AT293" s="3">
        <v>47671.75</v>
      </c>
      <c r="AU293" s="3">
        <v>5296.62</v>
      </c>
      <c r="AV293" s="3"/>
      <c r="AW293" s="3">
        <v>607636.35</v>
      </c>
      <c r="AX293" s="3"/>
      <c r="AY293" s="3">
        <v>204153.11</v>
      </c>
      <c r="AZ293" s="3">
        <v>51780.15</v>
      </c>
      <c r="BA293" s="3">
        <v>62853.75</v>
      </c>
      <c r="BB293" s="3">
        <v>88000</v>
      </c>
      <c r="BC293" s="3">
        <v>0</v>
      </c>
      <c r="BD293" s="3"/>
      <c r="BE293" s="3"/>
      <c r="BF293" s="3">
        <v>38039.599999999999</v>
      </c>
      <c r="BG293" s="3"/>
      <c r="BH293" s="3"/>
      <c r="BI293" s="3"/>
      <c r="BJ293" s="3"/>
      <c r="BK293" s="3">
        <v>44000</v>
      </c>
      <c r="BL293" s="3"/>
      <c r="BM293" s="3">
        <v>2069.5</v>
      </c>
      <c r="BN293" s="3">
        <v>25654091.079999998</v>
      </c>
      <c r="BO293" s="3">
        <v>7730695.4199999999</v>
      </c>
      <c r="BP293" s="3">
        <v>8247.42</v>
      </c>
      <c r="BQ293" s="3">
        <v>854.11</v>
      </c>
      <c r="BR293" s="3">
        <v>877599.79</v>
      </c>
      <c r="BS293" s="3"/>
      <c r="BT293" s="3"/>
      <c r="BU293" s="3"/>
      <c r="BV293" s="3"/>
      <c r="BW293" s="3"/>
      <c r="BX293" s="3">
        <v>48585.42</v>
      </c>
      <c r="BY293" s="3"/>
      <c r="BZ293" s="3">
        <f t="shared" si="5"/>
        <v>36992880.990000002</v>
      </c>
    </row>
    <row r="294" spans="1:78" x14ac:dyDescent="0.3">
      <c r="A294" s="6">
        <v>492</v>
      </c>
      <c r="B294" s="2" t="s">
        <v>870</v>
      </c>
      <c r="C294" s="3"/>
      <c r="D294" s="3">
        <v>19410.75</v>
      </c>
      <c r="E294" s="3"/>
      <c r="F294" s="3">
        <v>425742.1</v>
      </c>
      <c r="G294" s="3">
        <v>59877</v>
      </c>
      <c r="H294" s="3"/>
      <c r="I294" s="3"/>
      <c r="J294" s="3"/>
      <c r="K294" s="3"/>
      <c r="L294" s="3"/>
      <c r="M294" s="3"/>
      <c r="N294" s="3">
        <v>85086.75</v>
      </c>
      <c r="O294" s="3">
        <v>22384.959999999999</v>
      </c>
      <c r="P294" s="3">
        <v>30477.4</v>
      </c>
      <c r="Q294" s="3"/>
      <c r="R294" s="3"/>
      <c r="S294" s="3"/>
      <c r="T294" s="3"/>
      <c r="U294" s="3">
        <v>2511970.0099999998</v>
      </c>
      <c r="V294" s="3"/>
      <c r="W294" s="3"/>
      <c r="X294" s="3"/>
      <c r="Y294" s="3"/>
      <c r="Z294" s="3"/>
      <c r="AA294" s="3"/>
      <c r="AB294" s="3"/>
      <c r="AC294" s="3">
        <v>12000</v>
      </c>
      <c r="AD294" s="3"/>
      <c r="AE294" s="3"/>
      <c r="AF294" s="3"/>
      <c r="AG294" s="3"/>
      <c r="AH294" s="3"/>
      <c r="AI294" s="3">
        <v>70295</v>
      </c>
      <c r="AJ294" s="3"/>
      <c r="AK294" s="3">
        <v>523271.65</v>
      </c>
      <c r="AL294" s="3"/>
      <c r="AM294" s="3"/>
      <c r="AN294" s="3"/>
      <c r="AO294" s="3">
        <v>20122.96</v>
      </c>
      <c r="AP294" s="3"/>
      <c r="AQ294" s="3">
        <v>643854.35</v>
      </c>
      <c r="AR294" s="3"/>
      <c r="AS294" s="3"/>
      <c r="AT294" s="3">
        <v>187514.85</v>
      </c>
      <c r="AU294" s="3">
        <v>373972.43</v>
      </c>
      <c r="AV294" s="3">
        <v>720.77</v>
      </c>
      <c r="AW294" s="3">
        <v>2153748.02</v>
      </c>
      <c r="AX294" s="3"/>
      <c r="AY294" s="3">
        <v>630373.66</v>
      </c>
      <c r="AZ294" s="3">
        <v>17342.5</v>
      </c>
      <c r="BA294" s="3"/>
      <c r="BB294" s="3">
        <v>679480</v>
      </c>
      <c r="BC294" s="3">
        <v>48377</v>
      </c>
      <c r="BD294" s="3"/>
      <c r="BE294" s="3"/>
      <c r="BF294" s="3">
        <v>126543.3</v>
      </c>
      <c r="BG294" s="3">
        <v>48892.69</v>
      </c>
      <c r="BH294" s="3"/>
      <c r="BI294" s="3"/>
      <c r="BJ294" s="3"/>
      <c r="BK294" s="3">
        <v>149696</v>
      </c>
      <c r="BL294" s="3"/>
      <c r="BM294" s="3">
        <v>17146.16</v>
      </c>
      <c r="BN294" s="3">
        <v>63171168.93</v>
      </c>
      <c r="BO294" s="3">
        <v>15967427.130000001</v>
      </c>
      <c r="BP294" s="3">
        <v>20618.55</v>
      </c>
      <c r="BQ294" s="3">
        <v>1717.03</v>
      </c>
      <c r="BR294" s="3">
        <v>2136520</v>
      </c>
      <c r="BS294" s="3"/>
      <c r="BT294" s="3"/>
      <c r="BU294" s="3"/>
      <c r="BV294" s="3"/>
      <c r="BW294" s="3"/>
      <c r="BX294" s="3">
        <v>337860.45</v>
      </c>
      <c r="BY294" s="3"/>
      <c r="BZ294" s="3">
        <f t="shared" si="5"/>
        <v>90493612.399999991</v>
      </c>
    </row>
    <row r="295" spans="1:78" x14ac:dyDescent="0.3">
      <c r="A295" s="6">
        <v>493</v>
      </c>
      <c r="B295" s="2" t="s">
        <v>871</v>
      </c>
      <c r="C295" s="3"/>
      <c r="D295" s="3">
        <v>186628.94</v>
      </c>
      <c r="E295" s="3"/>
      <c r="F295" s="3">
        <v>46629</v>
      </c>
      <c r="G295" s="3">
        <v>30108</v>
      </c>
      <c r="H295" s="3"/>
      <c r="I295" s="3"/>
      <c r="J295" s="3"/>
      <c r="K295" s="3"/>
      <c r="L295" s="3"/>
      <c r="M295" s="3"/>
      <c r="N295" s="3">
        <v>95413.91</v>
      </c>
      <c r="O295" s="3">
        <v>1289.24</v>
      </c>
      <c r="P295" s="3"/>
      <c r="Q295" s="3"/>
      <c r="R295" s="3"/>
      <c r="S295" s="3">
        <v>95236</v>
      </c>
      <c r="T295" s="3"/>
      <c r="U295" s="3">
        <v>157250</v>
      </c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>
        <v>74421.919999999998</v>
      </c>
      <c r="AL295" s="3"/>
      <c r="AM295" s="3"/>
      <c r="AN295" s="3"/>
      <c r="AO295" s="3"/>
      <c r="AP295" s="3"/>
      <c r="AQ295" s="3"/>
      <c r="AR295" s="3"/>
      <c r="AS295" s="3"/>
      <c r="AT295" s="3">
        <v>31879.06</v>
      </c>
      <c r="AU295" s="3">
        <v>73663.34</v>
      </c>
      <c r="AV295" s="3"/>
      <c r="AW295" s="3">
        <v>379276.74</v>
      </c>
      <c r="AX295" s="3"/>
      <c r="AY295" s="3">
        <v>209598.72</v>
      </c>
      <c r="AZ295" s="3"/>
      <c r="BA295" s="3"/>
      <c r="BB295" s="3">
        <v>120573</v>
      </c>
      <c r="BC295" s="3"/>
      <c r="BD295" s="3"/>
      <c r="BE295" s="3"/>
      <c r="BF295" s="3">
        <v>18270.82</v>
      </c>
      <c r="BG295" s="3"/>
      <c r="BH295" s="3"/>
      <c r="BI295" s="3"/>
      <c r="BJ295" s="3"/>
      <c r="BK295" s="3">
        <v>70315.95</v>
      </c>
      <c r="BL295" s="3"/>
      <c r="BM295" s="3">
        <v>1287.5</v>
      </c>
      <c r="BN295" s="3">
        <v>9145247.6199999992</v>
      </c>
      <c r="BO295" s="3">
        <v>3182371.46</v>
      </c>
      <c r="BP295" s="3"/>
      <c r="BQ295" s="3">
        <v>357.98</v>
      </c>
      <c r="BR295" s="3">
        <v>307807.2</v>
      </c>
      <c r="BS295" s="3"/>
      <c r="BT295" s="3"/>
      <c r="BU295" s="3"/>
      <c r="BV295" s="3"/>
      <c r="BW295" s="3"/>
      <c r="BX295" s="3">
        <v>27702.9</v>
      </c>
      <c r="BY295" s="3"/>
      <c r="BZ295" s="3">
        <f t="shared" si="5"/>
        <v>14255329.299999999</v>
      </c>
    </row>
    <row r="296" spans="1:78" x14ac:dyDescent="0.3">
      <c r="A296" s="6">
        <v>494</v>
      </c>
      <c r="B296" s="2" t="s">
        <v>872</v>
      </c>
      <c r="C296" s="3"/>
      <c r="D296" s="3">
        <v>355290.42</v>
      </c>
      <c r="E296" s="3"/>
      <c r="F296" s="3">
        <v>62708</v>
      </c>
      <c r="G296" s="3">
        <v>29425</v>
      </c>
      <c r="H296" s="3"/>
      <c r="I296" s="3"/>
      <c r="J296" s="3"/>
      <c r="K296" s="3"/>
      <c r="L296" s="3"/>
      <c r="M296" s="3"/>
      <c r="N296" s="3"/>
      <c r="O296" s="3"/>
      <c r="P296" s="3"/>
      <c r="Q296" s="3">
        <v>56000</v>
      </c>
      <c r="R296" s="3"/>
      <c r="S296" s="3">
        <v>70315</v>
      </c>
      <c r="T296" s="3"/>
      <c r="U296" s="3">
        <v>145829.44</v>
      </c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>
        <v>80000</v>
      </c>
      <c r="AI296" s="3">
        <v>11480</v>
      </c>
      <c r="AJ296" s="3"/>
      <c r="AK296" s="3">
        <v>77257.820000000007</v>
      </c>
      <c r="AL296" s="3"/>
      <c r="AM296" s="3"/>
      <c r="AN296" s="3"/>
      <c r="AO296" s="3"/>
      <c r="AP296" s="3"/>
      <c r="AQ296" s="3"/>
      <c r="AR296" s="3"/>
      <c r="AS296" s="3"/>
      <c r="AT296" s="3">
        <v>24726</v>
      </c>
      <c r="AU296" s="3">
        <v>19943.14</v>
      </c>
      <c r="AV296" s="3"/>
      <c r="AW296" s="3">
        <v>290121.93</v>
      </c>
      <c r="AX296" s="3"/>
      <c r="AY296" s="3">
        <v>191482</v>
      </c>
      <c r="AZ296" s="3">
        <v>3630.31</v>
      </c>
      <c r="BA296" s="3"/>
      <c r="BB296" s="3">
        <v>68312.800000000003</v>
      </c>
      <c r="BC296" s="3"/>
      <c r="BD296" s="3"/>
      <c r="BE296" s="3"/>
      <c r="BF296" s="3">
        <v>1898.96</v>
      </c>
      <c r="BG296" s="3"/>
      <c r="BH296" s="3"/>
      <c r="BI296" s="3"/>
      <c r="BJ296" s="3"/>
      <c r="BK296" s="3">
        <v>57027.6</v>
      </c>
      <c r="BL296" s="3"/>
      <c r="BM296" s="3"/>
      <c r="BN296" s="3">
        <v>9074204.4900000002</v>
      </c>
      <c r="BO296" s="3">
        <v>3998977.76</v>
      </c>
      <c r="BP296" s="3">
        <v>16494.84</v>
      </c>
      <c r="BQ296" s="3">
        <v>276.36</v>
      </c>
      <c r="BR296" s="3">
        <v>329850</v>
      </c>
      <c r="BS296" s="3"/>
      <c r="BT296" s="3">
        <v>0</v>
      </c>
      <c r="BU296" s="3"/>
      <c r="BV296" s="3"/>
      <c r="BW296" s="3"/>
      <c r="BX296" s="3">
        <v>28445.4</v>
      </c>
      <c r="BY296" s="3"/>
      <c r="BZ296" s="3">
        <f t="shared" si="5"/>
        <v>14993697.27</v>
      </c>
    </row>
    <row r="297" spans="1:78" x14ac:dyDescent="0.3">
      <c r="A297" s="6">
        <v>495</v>
      </c>
      <c r="B297" s="2" t="s">
        <v>873</v>
      </c>
      <c r="C297" s="3"/>
      <c r="D297" s="3">
        <v>521531.97</v>
      </c>
      <c r="E297" s="3"/>
      <c r="F297" s="3">
        <v>40895</v>
      </c>
      <c r="G297" s="3">
        <v>28863</v>
      </c>
      <c r="H297" s="3"/>
      <c r="I297" s="3"/>
      <c r="J297" s="3"/>
      <c r="K297" s="3"/>
      <c r="L297" s="3"/>
      <c r="M297" s="3"/>
      <c r="N297" s="3">
        <v>70256.570000000007</v>
      </c>
      <c r="O297" s="3">
        <v>10652.95</v>
      </c>
      <c r="P297" s="3"/>
      <c r="Q297" s="3"/>
      <c r="R297" s="3"/>
      <c r="S297" s="3">
        <v>215187</v>
      </c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>
        <v>4304</v>
      </c>
      <c r="AJ297" s="3"/>
      <c r="AK297" s="3">
        <v>63607.6</v>
      </c>
      <c r="AL297" s="3"/>
      <c r="AM297" s="3"/>
      <c r="AN297" s="3"/>
      <c r="AO297" s="3"/>
      <c r="AP297" s="3"/>
      <c r="AQ297" s="3"/>
      <c r="AR297" s="3"/>
      <c r="AS297" s="3"/>
      <c r="AT297" s="3">
        <v>11140.9</v>
      </c>
      <c r="AU297" s="3">
        <v>39965.839999999997</v>
      </c>
      <c r="AV297" s="3"/>
      <c r="AW297" s="3">
        <v>140454.99</v>
      </c>
      <c r="AX297" s="3"/>
      <c r="AY297" s="3">
        <v>86199.89</v>
      </c>
      <c r="AZ297" s="3"/>
      <c r="BA297" s="3"/>
      <c r="BB297" s="3">
        <v>54053.7</v>
      </c>
      <c r="BC297" s="3"/>
      <c r="BD297" s="3"/>
      <c r="BE297" s="3"/>
      <c r="BF297" s="3">
        <v>0</v>
      </c>
      <c r="BG297" s="3"/>
      <c r="BH297" s="3"/>
      <c r="BI297" s="3"/>
      <c r="BJ297" s="3"/>
      <c r="BK297" s="3">
        <v>213626</v>
      </c>
      <c r="BL297" s="3"/>
      <c r="BM297" s="3"/>
      <c r="BN297" s="3">
        <v>9019288.1500000004</v>
      </c>
      <c r="BO297" s="3">
        <v>4530380.99</v>
      </c>
      <c r="BP297" s="3">
        <v>4123.71</v>
      </c>
      <c r="BQ297" s="3">
        <v>292.52999999999997</v>
      </c>
      <c r="BR297" s="3">
        <v>310706.89</v>
      </c>
      <c r="BS297" s="3"/>
      <c r="BT297" s="3"/>
      <c r="BU297" s="3"/>
      <c r="BV297" s="3"/>
      <c r="BW297" s="3"/>
      <c r="BX297" s="3">
        <v>47114.65</v>
      </c>
      <c r="BY297" s="3"/>
      <c r="BZ297" s="3">
        <f t="shared" si="5"/>
        <v>15412646.330000002</v>
      </c>
    </row>
    <row r="298" spans="1:78" x14ac:dyDescent="0.3">
      <c r="A298" s="6">
        <v>496</v>
      </c>
      <c r="B298" s="2" t="s">
        <v>874</v>
      </c>
      <c r="C298" s="3"/>
      <c r="D298" s="3">
        <v>528986.05000000005</v>
      </c>
      <c r="E298" s="3"/>
      <c r="F298" s="3">
        <v>49324</v>
      </c>
      <c r="G298" s="3">
        <v>27191</v>
      </c>
      <c r="H298" s="3"/>
      <c r="I298" s="3"/>
      <c r="J298" s="3"/>
      <c r="K298" s="3"/>
      <c r="L298" s="3"/>
      <c r="M298" s="3"/>
      <c r="N298" s="3"/>
      <c r="O298" s="3"/>
      <c r="P298" s="3"/>
      <c r="Q298" s="3">
        <v>41999.87</v>
      </c>
      <c r="R298" s="3"/>
      <c r="S298" s="3">
        <v>78902</v>
      </c>
      <c r="T298" s="3"/>
      <c r="U298" s="3">
        <v>121939</v>
      </c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>
        <v>61920</v>
      </c>
      <c r="AI298" s="3"/>
      <c r="AJ298" s="3"/>
      <c r="AK298" s="3">
        <v>69679.3</v>
      </c>
      <c r="AL298" s="3"/>
      <c r="AM298" s="3"/>
      <c r="AN298" s="3"/>
      <c r="AO298" s="3"/>
      <c r="AP298" s="3"/>
      <c r="AQ298" s="3"/>
      <c r="AR298" s="3"/>
      <c r="AS298" s="3"/>
      <c r="AT298" s="3">
        <v>13241.65</v>
      </c>
      <c r="AU298" s="3">
        <v>17100.5</v>
      </c>
      <c r="AV298" s="3"/>
      <c r="AW298" s="3">
        <v>151894.46</v>
      </c>
      <c r="AX298" s="3"/>
      <c r="AY298" s="3">
        <v>69708.92</v>
      </c>
      <c r="AZ298" s="3"/>
      <c r="BA298" s="3"/>
      <c r="BB298" s="3">
        <v>47791</v>
      </c>
      <c r="BC298" s="3"/>
      <c r="BD298" s="3"/>
      <c r="BE298" s="3"/>
      <c r="BF298" s="3">
        <v>1436.04</v>
      </c>
      <c r="BG298" s="3"/>
      <c r="BH298" s="3"/>
      <c r="BI298" s="3"/>
      <c r="BJ298" s="3"/>
      <c r="BK298" s="3">
        <v>45540</v>
      </c>
      <c r="BL298" s="3"/>
      <c r="BM298" s="3"/>
      <c r="BN298" s="3">
        <v>7120076.6900000004</v>
      </c>
      <c r="BO298" s="3">
        <v>2739876.29</v>
      </c>
      <c r="BP298" s="3">
        <v>4123.71</v>
      </c>
      <c r="BQ298" s="3">
        <v>314.86</v>
      </c>
      <c r="BR298" s="3">
        <v>235880</v>
      </c>
      <c r="BS298" s="3"/>
      <c r="BT298" s="3"/>
      <c r="BU298" s="3"/>
      <c r="BV298" s="3"/>
      <c r="BW298" s="3"/>
      <c r="BX298" s="3">
        <v>23529.599999999999</v>
      </c>
      <c r="BY298" s="3"/>
      <c r="BZ298" s="3">
        <f t="shared" si="5"/>
        <v>11450454.939999999</v>
      </c>
    </row>
    <row r="299" spans="1:78" x14ac:dyDescent="0.3">
      <c r="A299" s="6">
        <v>497</v>
      </c>
      <c r="B299" s="2" t="s">
        <v>875</v>
      </c>
      <c r="C299" s="3"/>
      <c r="D299" s="3">
        <v>192683.86</v>
      </c>
      <c r="E299" s="3"/>
      <c r="F299" s="3">
        <v>437505</v>
      </c>
      <c r="G299" s="3">
        <v>50003</v>
      </c>
      <c r="H299" s="3"/>
      <c r="I299" s="3"/>
      <c r="J299" s="3"/>
      <c r="K299" s="3"/>
      <c r="L299" s="3"/>
      <c r="M299" s="3"/>
      <c r="N299" s="3">
        <v>25562.55</v>
      </c>
      <c r="O299" s="3">
        <v>129723.34</v>
      </c>
      <c r="P299" s="3"/>
      <c r="Q299" s="3"/>
      <c r="R299" s="3"/>
      <c r="S299" s="3">
        <v>77467</v>
      </c>
      <c r="T299" s="3"/>
      <c r="U299" s="3">
        <v>1804702</v>
      </c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>
        <v>404116.74</v>
      </c>
      <c r="AL299" s="3"/>
      <c r="AM299" s="3"/>
      <c r="AN299" s="3"/>
      <c r="AO299" s="3"/>
      <c r="AP299" s="3"/>
      <c r="AQ299" s="3">
        <v>813991.06</v>
      </c>
      <c r="AR299" s="3">
        <v>2696.63</v>
      </c>
      <c r="AS299" s="3"/>
      <c r="AT299" s="3">
        <v>89146.76</v>
      </c>
      <c r="AU299" s="3">
        <v>80000</v>
      </c>
      <c r="AV299" s="3">
        <v>12531.48</v>
      </c>
      <c r="AW299" s="3">
        <v>1034918.89</v>
      </c>
      <c r="AX299" s="3"/>
      <c r="AY299" s="3">
        <v>433800.93</v>
      </c>
      <c r="AZ299" s="3">
        <v>165576.70000000001</v>
      </c>
      <c r="BA299" s="3">
        <v>7154</v>
      </c>
      <c r="BB299" s="3">
        <v>376000</v>
      </c>
      <c r="BC299" s="3">
        <v>1547.14</v>
      </c>
      <c r="BD299" s="3"/>
      <c r="BE299" s="3"/>
      <c r="BF299" s="3">
        <v>619.29</v>
      </c>
      <c r="BG299" s="3"/>
      <c r="BH299" s="3"/>
      <c r="BI299" s="3"/>
      <c r="BJ299" s="3"/>
      <c r="BK299" s="3">
        <v>79544.53</v>
      </c>
      <c r="BL299" s="3"/>
      <c r="BM299" s="3">
        <v>9886.73</v>
      </c>
      <c r="BN299" s="3">
        <v>47812014.450000003</v>
      </c>
      <c r="BO299" s="3">
        <v>15434043.6</v>
      </c>
      <c r="BP299" s="3">
        <v>20618.55</v>
      </c>
      <c r="BQ299" s="3">
        <v>1478.02</v>
      </c>
      <c r="BR299" s="3">
        <v>1543337.71</v>
      </c>
      <c r="BS299" s="3"/>
      <c r="BT299" s="3"/>
      <c r="BU299" s="3"/>
      <c r="BV299" s="3"/>
      <c r="BW299" s="3"/>
      <c r="BX299" s="3">
        <v>214295.85</v>
      </c>
      <c r="BY299" s="3"/>
      <c r="BZ299" s="3">
        <f t="shared" si="5"/>
        <v>71254965.809999987</v>
      </c>
    </row>
    <row r="300" spans="1:78" x14ac:dyDescent="0.3">
      <c r="A300" s="6">
        <v>498</v>
      </c>
      <c r="B300" s="2" t="s">
        <v>876</v>
      </c>
      <c r="C300" s="3"/>
      <c r="D300" s="3">
        <v>205514.1</v>
      </c>
      <c r="E300" s="3"/>
      <c r="F300" s="3">
        <v>24966</v>
      </c>
      <c r="G300" s="3">
        <v>28547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>
        <v>28740</v>
      </c>
      <c r="T300" s="3"/>
      <c r="U300" s="3">
        <v>180709</v>
      </c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>
        <v>71605.259999999995</v>
      </c>
      <c r="AL300" s="3"/>
      <c r="AM300" s="3"/>
      <c r="AN300" s="3"/>
      <c r="AO300" s="3"/>
      <c r="AP300" s="3"/>
      <c r="AQ300" s="3"/>
      <c r="AR300" s="3"/>
      <c r="AS300" s="3"/>
      <c r="AT300" s="3">
        <v>8551.42</v>
      </c>
      <c r="AU300" s="3">
        <v>13203.75</v>
      </c>
      <c r="AV300" s="3"/>
      <c r="AW300" s="3">
        <v>96980.45</v>
      </c>
      <c r="AX300" s="3"/>
      <c r="AY300" s="3">
        <v>93864.14</v>
      </c>
      <c r="AZ300" s="3">
        <v>11310</v>
      </c>
      <c r="BA300" s="3"/>
      <c r="BB300" s="3">
        <v>46400</v>
      </c>
      <c r="BC300" s="3"/>
      <c r="BD300" s="3"/>
      <c r="BE300" s="3"/>
      <c r="BF300" s="3">
        <v>0</v>
      </c>
      <c r="BG300" s="3"/>
      <c r="BH300" s="3"/>
      <c r="BI300" s="3"/>
      <c r="BJ300" s="3"/>
      <c r="BK300" s="3">
        <v>29320</v>
      </c>
      <c r="BL300" s="3"/>
      <c r="BM300" s="3"/>
      <c r="BN300" s="3">
        <v>8091466.9299999997</v>
      </c>
      <c r="BO300" s="3">
        <v>2678832.34</v>
      </c>
      <c r="BP300" s="3">
        <v>4123.71</v>
      </c>
      <c r="BQ300" s="3">
        <v>253</v>
      </c>
      <c r="BR300" s="3">
        <v>289245.59000000003</v>
      </c>
      <c r="BS300" s="3">
        <v>14850</v>
      </c>
      <c r="BT300" s="3"/>
      <c r="BU300" s="3"/>
      <c r="BV300" s="3"/>
      <c r="BW300" s="3"/>
      <c r="BX300" s="3">
        <v>14201.1</v>
      </c>
      <c r="BY300" s="3"/>
      <c r="BZ300" s="3">
        <f t="shared" si="5"/>
        <v>11932683.789999999</v>
      </c>
    </row>
    <row r="301" spans="1:78" x14ac:dyDescent="0.3">
      <c r="A301" s="6">
        <v>499</v>
      </c>
      <c r="B301" s="2" t="s">
        <v>877</v>
      </c>
      <c r="C301" s="3"/>
      <c r="D301" s="3">
        <v>532673.16</v>
      </c>
      <c r="E301" s="3"/>
      <c r="F301" s="3">
        <v>37710.26</v>
      </c>
      <c r="G301" s="3">
        <v>29598</v>
      </c>
      <c r="H301" s="3"/>
      <c r="I301" s="3"/>
      <c r="J301" s="3"/>
      <c r="K301" s="3"/>
      <c r="L301" s="3"/>
      <c r="M301" s="3"/>
      <c r="N301" s="3"/>
      <c r="O301" s="3"/>
      <c r="P301" s="3">
        <v>28000</v>
      </c>
      <c r="Q301" s="3"/>
      <c r="R301" s="3"/>
      <c r="S301" s="3">
        <v>53080</v>
      </c>
      <c r="T301" s="3"/>
      <c r="U301" s="3">
        <v>77467</v>
      </c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>
        <v>49259.01</v>
      </c>
      <c r="AL301" s="3"/>
      <c r="AM301" s="3"/>
      <c r="AN301" s="3"/>
      <c r="AO301" s="3"/>
      <c r="AP301" s="3"/>
      <c r="AQ301" s="3"/>
      <c r="AR301" s="3"/>
      <c r="AS301" s="3"/>
      <c r="AT301" s="3">
        <v>19520</v>
      </c>
      <c r="AU301" s="3">
        <v>40000</v>
      </c>
      <c r="AV301" s="3"/>
      <c r="AW301" s="3">
        <v>245545.32</v>
      </c>
      <c r="AX301" s="3"/>
      <c r="AY301" s="3">
        <v>130460</v>
      </c>
      <c r="AZ301" s="3"/>
      <c r="BA301" s="3"/>
      <c r="BB301" s="3">
        <v>68000</v>
      </c>
      <c r="BC301" s="3"/>
      <c r="BD301" s="3"/>
      <c r="BE301" s="3"/>
      <c r="BF301" s="3">
        <v>0</v>
      </c>
      <c r="BG301" s="3"/>
      <c r="BH301" s="3"/>
      <c r="BI301" s="3"/>
      <c r="BJ301" s="3"/>
      <c r="BK301" s="3">
        <v>192508.76</v>
      </c>
      <c r="BL301" s="3"/>
      <c r="BM301" s="3"/>
      <c r="BN301" s="3">
        <v>5046314</v>
      </c>
      <c r="BO301" s="3">
        <v>2628838.7999999998</v>
      </c>
      <c r="BP301" s="3"/>
      <c r="BQ301" s="3">
        <v>182.34</v>
      </c>
      <c r="BR301" s="3">
        <v>186640</v>
      </c>
      <c r="BS301" s="3"/>
      <c r="BT301" s="3"/>
      <c r="BU301" s="3"/>
      <c r="BV301" s="3"/>
      <c r="BW301" s="3"/>
      <c r="BX301" s="3">
        <v>18274.27</v>
      </c>
      <c r="BY301" s="3"/>
      <c r="BZ301" s="3">
        <f t="shared" si="5"/>
        <v>9384070.9199999981</v>
      </c>
    </row>
    <row r="302" spans="1:78" x14ac:dyDescent="0.3">
      <c r="A302" s="6">
        <v>500</v>
      </c>
      <c r="B302" s="2" t="s">
        <v>878</v>
      </c>
      <c r="C302" s="3"/>
      <c r="D302" s="3">
        <v>700889.05</v>
      </c>
      <c r="E302" s="3"/>
      <c r="F302" s="3">
        <v>140783</v>
      </c>
      <c r="G302" s="3">
        <v>28591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>
        <v>144893</v>
      </c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>
        <v>37863.18</v>
      </c>
      <c r="AL302" s="3"/>
      <c r="AM302" s="3"/>
      <c r="AN302" s="3"/>
      <c r="AO302" s="3"/>
      <c r="AP302" s="3"/>
      <c r="AQ302" s="3"/>
      <c r="AR302" s="3"/>
      <c r="AS302" s="3"/>
      <c r="AT302" s="3">
        <v>24356.29</v>
      </c>
      <c r="AU302" s="3">
        <v>57980.46</v>
      </c>
      <c r="AV302" s="3"/>
      <c r="AW302" s="3">
        <v>279454.86</v>
      </c>
      <c r="AX302" s="3"/>
      <c r="AY302" s="3">
        <v>114052</v>
      </c>
      <c r="AZ302" s="3"/>
      <c r="BA302" s="3">
        <v>22321</v>
      </c>
      <c r="BB302" s="3">
        <v>40000</v>
      </c>
      <c r="BC302" s="3"/>
      <c r="BD302" s="3"/>
      <c r="BE302" s="3"/>
      <c r="BF302" s="3">
        <v>0</v>
      </c>
      <c r="BG302" s="3"/>
      <c r="BH302" s="3"/>
      <c r="BI302" s="3"/>
      <c r="BJ302" s="3"/>
      <c r="BK302" s="3">
        <v>52411.92</v>
      </c>
      <c r="BL302" s="3"/>
      <c r="BM302" s="3"/>
      <c r="BN302" s="3">
        <v>5085993.92</v>
      </c>
      <c r="BO302" s="3">
        <v>2441073.14</v>
      </c>
      <c r="BP302" s="3"/>
      <c r="BQ302" s="3">
        <v>176.75</v>
      </c>
      <c r="BR302" s="3">
        <v>174220</v>
      </c>
      <c r="BS302" s="3"/>
      <c r="BT302" s="3"/>
      <c r="BU302" s="3"/>
      <c r="BV302" s="3"/>
      <c r="BW302" s="3"/>
      <c r="BX302" s="3">
        <v>38050</v>
      </c>
      <c r="BY302" s="3"/>
      <c r="BZ302" s="3">
        <f t="shared" si="5"/>
        <v>9383109.5700000003</v>
      </c>
    </row>
    <row r="303" spans="1:78" x14ac:dyDescent="0.3">
      <c r="A303" s="6">
        <v>501</v>
      </c>
      <c r="B303" s="2" t="s">
        <v>879</v>
      </c>
      <c r="C303" s="3"/>
      <c r="D303" s="3">
        <v>687584.51</v>
      </c>
      <c r="E303" s="3"/>
      <c r="F303" s="3">
        <v>42086</v>
      </c>
      <c r="G303" s="3">
        <v>27697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>
        <v>111897.24</v>
      </c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>
        <v>50755.22</v>
      </c>
      <c r="AL303" s="3"/>
      <c r="AM303" s="3"/>
      <c r="AN303" s="3"/>
      <c r="AO303" s="3"/>
      <c r="AP303" s="3"/>
      <c r="AQ303" s="3"/>
      <c r="AR303" s="3"/>
      <c r="AS303" s="3"/>
      <c r="AT303" s="3">
        <v>22724.19</v>
      </c>
      <c r="AU303" s="3">
        <v>96897.43</v>
      </c>
      <c r="AV303" s="3"/>
      <c r="AW303" s="3">
        <v>252777.15</v>
      </c>
      <c r="AX303" s="3"/>
      <c r="AY303" s="3">
        <v>131252</v>
      </c>
      <c r="AZ303" s="3"/>
      <c r="BA303" s="3"/>
      <c r="BB303" s="3">
        <v>48800</v>
      </c>
      <c r="BC303" s="3"/>
      <c r="BD303" s="3"/>
      <c r="BE303" s="3"/>
      <c r="BF303" s="3">
        <v>0</v>
      </c>
      <c r="BG303" s="3"/>
      <c r="BH303" s="3"/>
      <c r="BI303" s="3"/>
      <c r="BJ303" s="3"/>
      <c r="BK303" s="3">
        <v>123979</v>
      </c>
      <c r="BL303" s="3"/>
      <c r="BM303" s="3"/>
      <c r="BN303" s="3">
        <v>6399659.3300000001</v>
      </c>
      <c r="BO303" s="3">
        <v>3505025.25</v>
      </c>
      <c r="BP303" s="3">
        <v>4123.71</v>
      </c>
      <c r="BQ303" s="3">
        <v>145.07</v>
      </c>
      <c r="BR303" s="3">
        <v>239940</v>
      </c>
      <c r="BS303" s="3"/>
      <c r="BT303" s="3"/>
      <c r="BU303" s="3"/>
      <c r="BV303" s="3"/>
      <c r="BW303" s="3"/>
      <c r="BX303" s="3">
        <v>83736</v>
      </c>
      <c r="BY303" s="3"/>
      <c r="BZ303" s="3">
        <f t="shared" si="5"/>
        <v>11829079.100000001</v>
      </c>
    </row>
    <row r="304" spans="1:78" x14ac:dyDescent="0.3">
      <c r="A304" s="6">
        <v>502</v>
      </c>
      <c r="B304" s="2" t="s">
        <v>880</v>
      </c>
      <c r="C304" s="3"/>
      <c r="D304" s="3">
        <v>502447.83</v>
      </c>
      <c r="E304" s="3"/>
      <c r="F304" s="3">
        <v>19840</v>
      </c>
      <c r="G304" s="3">
        <v>28973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>
        <v>89905.59</v>
      </c>
      <c r="T304" s="3"/>
      <c r="U304" s="3">
        <v>90378</v>
      </c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>
        <v>50377.14</v>
      </c>
      <c r="AL304" s="3"/>
      <c r="AM304" s="3"/>
      <c r="AN304" s="3"/>
      <c r="AO304" s="3"/>
      <c r="AP304" s="3"/>
      <c r="AQ304" s="3"/>
      <c r="AR304" s="3"/>
      <c r="AS304" s="3"/>
      <c r="AT304" s="3">
        <v>9852.07</v>
      </c>
      <c r="AU304" s="3">
        <v>27518</v>
      </c>
      <c r="AV304" s="3"/>
      <c r="AW304" s="3">
        <v>116296.04</v>
      </c>
      <c r="AX304" s="3"/>
      <c r="AY304" s="3">
        <v>76097</v>
      </c>
      <c r="AZ304" s="3"/>
      <c r="BA304" s="3"/>
      <c r="BB304" s="3">
        <v>24000</v>
      </c>
      <c r="BC304" s="3"/>
      <c r="BD304" s="3"/>
      <c r="BE304" s="3"/>
      <c r="BF304" s="3">
        <v>10168</v>
      </c>
      <c r="BG304" s="3"/>
      <c r="BH304" s="3"/>
      <c r="BI304" s="3"/>
      <c r="BJ304" s="3"/>
      <c r="BK304" s="3">
        <v>80940</v>
      </c>
      <c r="BL304" s="3"/>
      <c r="BM304" s="3"/>
      <c r="BN304" s="3">
        <v>6111937.1600000001</v>
      </c>
      <c r="BO304" s="3">
        <v>2705000</v>
      </c>
      <c r="BP304" s="3"/>
      <c r="BQ304" s="3">
        <v>230.82</v>
      </c>
      <c r="BR304" s="3">
        <v>210800</v>
      </c>
      <c r="BS304" s="3"/>
      <c r="BT304" s="3"/>
      <c r="BU304" s="3"/>
      <c r="BV304" s="3"/>
      <c r="BW304" s="3"/>
      <c r="BX304" s="3">
        <v>20876.03</v>
      </c>
      <c r="BY304" s="3"/>
      <c r="BZ304" s="3">
        <f t="shared" si="5"/>
        <v>10175636.68</v>
      </c>
    </row>
    <row r="305" spans="1:78" x14ac:dyDescent="0.3">
      <c r="A305" s="6">
        <v>503</v>
      </c>
      <c r="B305" s="2" t="s">
        <v>105</v>
      </c>
      <c r="C305" s="3"/>
      <c r="D305" s="3">
        <v>661308.32999999996</v>
      </c>
      <c r="E305" s="3"/>
      <c r="F305" s="3">
        <v>107207</v>
      </c>
      <c r="G305" s="3">
        <v>39259</v>
      </c>
      <c r="H305" s="3"/>
      <c r="I305" s="3"/>
      <c r="J305" s="3"/>
      <c r="K305" s="3"/>
      <c r="L305" s="3"/>
      <c r="M305" s="3"/>
      <c r="N305" s="3">
        <v>37390.49</v>
      </c>
      <c r="O305" s="3">
        <v>80840.149999999994</v>
      </c>
      <c r="P305" s="3"/>
      <c r="Q305" s="3"/>
      <c r="R305" s="3"/>
      <c r="S305" s="3">
        <v>117635</v>
      </c>
      <c r="T305" s="3"/>
      <c r="U305" s="3">
        <v>404552</v>
      </c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>
        <v>124471.75</v>
      </c>
      <c r="AL305" s="3"/>
      <c r="AM305" s="3"/>
      <c r="AN305" s="3"/>
      <c r="AO305" s="3"/>
      <c r="AP305" s="3"/>
      <c r="AQ305" s="3"/>
      <c r="AR305" s="3"/>
      <c r="AS305" s="3"/>
      <c r="AT305" s="3">
        <v>22805.1</v>
      </c>
      <c r="AU305" s="3">
        <v>155000</v>
      </c>
      <c r="AV305" s="3">
        <v>4395.18</v>
      </c>
      <c r="AW305" s="3">
        <v>268562.71999999997</v>
      </c>
      <c r="AX305" s="3"/>
      <c r="AY305" s="3">
        <v>209309.54</v>
      </c>
      <c r="AZ305" s="3">
        <v>101000</v>
      </c>
      <c r="BA305" s="3"/>
      <c r="BB305" s="3">
        <v>176000</v>
      </c>
      <c r="BC305" s="3"/>
      <c r="BD305" s="3"/>
      <c r="BE305" s="3"/>
      <c r="BF305" s="3">
        <v>0</v>
      </c>
      <c r="BG305" s="3">
        <v>89407.07</v>
      </c>
      <c r="BH305" s="3"/>
      <c r="BI305" s="3"/>
      <c r="BJ305" s="3"/>
      <c r="BK305" s="3">
        <v>132089.76</v>
      </c>
      <c r="BL305" s="3"/>
      <c r="BM305" s="3">
        <v>2702.4</v>
      </c>
      <c r="BN305" s="3">
        <v>16013664</v>
      </c>
      <c r="BO305" s="3">
        <v>5470000</v>
      </c>
      <c r="BP305" s="3"/>
      <c r="BQ305" s="3">
        <v>389.31</v>
      </c>
      <c r="BR305" s="3">
        <v>541240</v>
      </c>
      <c r="BS305" s="3"/>
      <c r="BT305" s="3"/>
      <c r="BU305" s="3"/>
      <c r="BV305" s="3"/>
      <c r="BW305" s="3"/>
      <c r="BX305" s="3">
        <v>38799.839999999997</v>
      </c>
      <c r="BY305" s="3"/>
      <c r="BZ305" s="3">
        <f t="shared" si="5"/>
        <v>24798028.639999997</v>
      </c>
    </row>
    <row r="306" spans="1:78" x14ac:dyDescent="0.3">
      <c r="A306" s="6">
        <v>504</v>
      </c>
      <c r="B306" s="2" t="s">
        <v>881</v>
      </c>
      <c r="C306" s="3"/>
      <c r="D306" s="3">
        <v>899028.83</v>
      </c>
      <c r="E306" s="3"/>
      <c r="F306" s="3">
        <v>38022</v>
      </c>
      <c r="G306" s="3">
        <v>31101</v>
      </c>
      <c r="H306" s="3"/>
      <c r="I306" s="3">
        <v>1000</v>
      </c>
      <c r="J306" s="3"/>
      <c r="K306" s="3"/>
      <c r="L306" s="3"/>
      <c r="M306" s="3"/>
      <c r="N306" s="3">
        <v>58636.75</v>
      </c>
      <c r="O306" s="3">
        <v>7834.39</v>
      </c>
      <c r="P306" s="3"/>
      <c r="Q306" s="3"/>
      <c r="R306" s="3"/>
      <c r="S306" s="3"/>
      <c r="T306" s="3"/>
      <c r="U306" s="3">
        <v>99947.43</v>
      </c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>
        <v>44838.06</v>
      </c>
      <c r="AL306" s="3"/>
      <c r="AM306" s="3"/>
      <c r="AN306" s="3"/>
      <c r="AO306" s="3"/>
      <c r="AP306" s="3"/>
      <c r="AQ306" s="3"/>
      <c r="AR306" s="3"/>
      <c r="AS306" s="3"/>
      <c r="AT306" s="3">
        <v>5927.85</v>
      </c>
      <c r="AU306" s="3">
        <v>53851.87</v>
      </c>
      <c r="AV306" s="3"/>
      <c r="AW306" s="3">
        <v>69684.36</v>
      </c>
      <c r="AX306" s="3"/>
      <c r="AY306" s="3">
        <v>82719</v>
      </c>
      <c r="AZ306" s="3"/>
      <c r="BA306" s="3"/>
      <c r="BB306" s="3">
        <v>72000</v>
      </c>
      <c r="BC306" s="3"/>
      <c r="BD306" s="3"/>
      <c r="BE306" s="3"/>
      <c r="BF306" s="3">
        <v>0</v>
      </c>
      <c r="BG306" s="3"/>
      <c r="BH306" s="3"/>
      <c r="BI306" s="3"/>
      <c r="BJ306" s="3"/>
      <c r="BK306" s="3">
        <v>119947</v>
      </c>
      <c r="BL306" s="3"/>
      <c r="BM306" s="3">
        <v>890</v>
      </c>
      <c r="BN306" s="3">
        <v>4913475.1399999997</v>
      </c>
      <c r="BO306" s="3">
        <v>1971370.38</v>
      </c>
      <c r="BP306" s="3"/>
      <c r="BQ306" s="3">
        <v>199.01</v>
      </c>
      <c r="BR306" s="3">
        <v>184760</v>
      </c>
      <c r="BS306" s="3"/>
      <c r="BT306" s="3"/>
      <c r="BU306" s="3"/>
      <c r="BV306" s="3"/>
      <c r="BW306" s="3"/>
      <c r="BX306" s="3">
        <v>9014.4</v>
      </c>
      <c r="BY306" s="3"/>
      <c r="BZ306" s="3">
        <f t="shared" si="5"/>
        <v>8664247.4699999988</v>
      </c>
    </row>
    <row r="307" spans="1:78" x14ac:dyDescent="0.3">
      <c r="A307" s="6">
        <v>505</v>
      </c>
      <c r="B307" s="2" t="s">
        <v>882</v>
      </c>
      <c r="C307" s="3"/>
      <c r="D307" s="3">
        <v>730631.48</v>
      </c>
      <c r="E307" s="3"/>
      <c r="F307" s="3">
        <v>35729</v>
      </c>
      <c r="G307" s="3">
        <v>26565.63</v>
      </c>
      <c r="H307" s="3"/>
      <c r="I307" s="3">
        <v>987</v>
      </c>
      <c r="J307" s="3"/>
      <c r="K307" s="3"/>
      <c r="L307" s="3"/>
      <c r="M307" s="3"/>
      <c r="N307" s="3">
        <v>32057.38</v>
      </c>
      <c r="O307" s="3">
        <v>27755.45</v>
      </c>
      <c r="P307" s="3"/>
      <c r="Q307" s="3"/>
      <c r="R307" s="3"/>
      <c r="S307" s="3">
        <v>50210</v>
      </c>
      <c r="T307" s="3"/>
      <c r="U307" s="3">
        <v>87997.28</v>
      </c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>
        <v>37939.26</v>
      </c>
      <c r="AL307" s="3"/>
      <c r="AM307" s="3"/>
      <c r="AN307" s="3"/>
      <c r="AO307" s="3"/>
      <c r="AP307" s="3"/>
      <c r="AQ307" s="3"/>
      <c r="AR307" s="3"/>
      <c r="AS307" s="3"/>
      <c r="AT307" s="3">
        <v>3929.7</v>
      </c>
      <c r="AU307" s="3">
        <v>34989.33</v>
      </c>
      <c r="AV307" s="3"/>
      <c r="AW307" s="3">
        <v>47021.31</v>
      </c>
      <c r="AX307" s="3"/>
      <c r="AY307" s="3">
        <v>82233</v>
      </c>
      <c r="AZ307" s="3"/>
      <c r="BA307" s="3"/>
      <c r="BB307" s="3">
        <v>25470</v>
      </c>
      <c r="BC307" s="3"/>
      <c r="BD307" s="3"/>
      <c r="BE307" s="3"/>
      <c r="BF307" s="3">
        <v>8355.01</v>
      </c>
      <c r="BG307" s="3"/>
      <c r="BH307" s="3"/>
      <c r="BI307" s="3"/>
      <c r="BJ307" s="3"/>
      <c r="BK307" s="3">
        <v>67905</v>
      </c>
      <c r="BL307" s="3"/>
      <c r="BM307" s="3"/>
      <c r="BN307" s="3">
        <v>4929748.33</v>
      </c>
      <c r="BO307" s="3">
        <v>2205832.5699999998</v>
      </c>
      <c r="BP307" s="3"/>
      <c r="BQ307" s="3">
        <v>236.36</v>
      </c>
      <c r="BR307" s="3">
        <v>177009.98</v>
      </c>
      <c r="BS307" s="3"/>
      <c r="BT307" s="3"/>
      <c r="BU307" s="3"/>
      <c r="BV307" s="3"/>
      <c r="BW307" s="3"/>
      <c r="BX307" s="3">
        <v>13094</v>
      </c>
      <c r="BY307" s="3"/>
      <c r="BZ307" s="3">
        <f t="shared" si="5"/>
        <v>8625697.0700000003</v>
      </c>
    </row>
    <row r="308" spans="1:78" x14ac:dyDescent="0.3">
      <c r="A308" s="6">
        <v>506</v>
      </c>
      <c r="B308" s="2" t="s">
        <v>883</v>
      </c>
      <c r="C308" s="3"/>
      <c r="D308" s="3">
        <v>765560.65</v>
      </c>
      <c r="E308" s="3"/>
      <c r="F308" s="3">
        <v>38656</v>
      </c>
      <c r="G308" s="3">
        <v>30235</v>
      </c>
      <c r="H308" s="3"/>
      <c r="I308" s="3">
        <v>578.66999999999996</v>
      </c>
      <c r="J308" s="3"/>
      <c r="K308" s="3"/>
      <c r="L308" s="3"/>
      <c r="M308" s="3"/>
      <c r="N308" s="3">
        <v>3083.55</v>
      </c>
      <c r="O308" s="3">
        <v>92112.77</v>
      </c>
      <c r="P308" s="3"/>
      <c r="Q308" s="3"/>
      <c r="R308" s="3"/>
      <c r="S308" s="3"/>
      <c r="T308" s="3"/>
      <c r="U308" s="3">
        <v>227150.99</v>
      </c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>
        <v>53243.11</v>
      </c>
      <c r="AL308" s="3"/>
      <c r="AM308" s="3"/>
      <c r="AN308" s="3"/>
      <c r="AO308" s="3"/>
      <c r="AP308" s="3"/>
      <c r="AQ308" s="3"/>
      <c r="AR308" s="3"/>
      <c r="AS308" s="3"/>
      <c r="AT308" s="3">
        <v>11062.53</v>
      </c>
      <c r="AU308" s="3">
        <v>16819.669999999998</v>
      </c>
      <c r="AV308" s="3">
        <v>1659.8</v>
      </c>
      <c r="AW308" s="3">
        <v>130915.71</v>
      </c>
      <c r="AX308" s="3">
        <v>5127.96</v>
      </c>
      <c r="AY308" s="3">
        <v>91331</v>
      </c>
      <c r="AZ308" s="3"/>
      <c r="BA308" s="3">
        <v>16880</v>
      </c>
      <c r="BB308" s="3">
        <v>50000</v>
      </c>
      <c r="BC308" s="3"/>
      <c r="BD308" s="3"/>
      <c r="BE308" s="3"/>
      <c r="BF308" s="3">
        <v>5535.3</v>
      </c>
      <c r="BG308" s="3"/>
      <c r="BH308" s="3"/>
      <c r="BI308" s="3"/>
      <c r="BJ308" s="3"/>
      <c r="BK308" s="3">
        <v>369206</v>
      </c>
      <c r="BL308" s="3"/>
      <c r="BM308" s="3"/>
      <c r="BN308" s="3">
        <v>7300002.2699999996</v>
      </c>
      <c r="BO308" s="3">
        <v>3965073.44</v>
      </c>
      <c r="BP308" s="3">
        <v>4000</v>
      </c>
      <c r="BQ308" s="3">
        <v>381.42</v>
      </c>
      <c r="BR308" s="3">
        <v>264119.98</v>
      </c>
      <c r="BS308" s="3"/>
      <c r="BT308" s="3"/>
      <c r="BU308" s="3"/>
      <c r="BV308" s="3"/>
      <c r="BW308" s="3"/>
      <c r="BX308" s="3">
        <v>20238.45</v>
      </c>
      <c r="BY308" s="3"/>
      <c r="BZ308" s="3">
        <f t="shared" si="5"/>
        <v>13462974.27</v>
      </c>
    </row>
    <row r="309" spans="1:78" x14ac:dyDescent="0.3">
      <c r="A309" s="6">
        <v>507</v>
      </c>
      <c r="B309" s="2" t="s">
        <v>884</v>
      </c>
      <c r="C309" s="3"/>
      <c r="D309" s="3">
        <v>938470.62</v>
      </c>
      <c r="E309" s="3"/>
      <c r="F309" s="3">
        <v>18460</v>
      </c>
      <c r="G309" s="3">
        <v>30297</v>
      </c>
      <c r="H309" s="3"/>
      <c r="I309" s="3">
        <v>1000</v>
      </c>
      <c r="J309" s="3"/>
      <c r="K309" s="3"/>
      <c r="L309" s="3"/>
      <c r="M309" s="3"/>
      <c r="N309" s="3">
        <v>19634.84</v>
      </c>
      <c r="O309" s="3">
        <v>51991.96</v>
      </c>
      <c r="P309" s="3"/>
      <c r="Q309" s="3"/>
      <c r="R309" s="3"/>
      <c r="S309" s="3">
        <v>25822</v>
      </c>
      <c r="T309" s="3"/>
      <c r="U309" s="3">
        <v>45907</v>
      </c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>
        <v>39825.47</v>
      </c>
      <c r="AL309" s="3"/>
      <c r="AM309" s="3"/>
      <c r="AN309" s="3"/>
      <c r="AO309" s="3"/>
      <c r="AP309" s="3"/>
      <c r="AQ309" s="3"/>
      <c r="AR309" s="3"/>
      <c r="AS309" s="3"/>
      <c r="AT309" s="3">
        <v>638.54999999999995</v>
      </c>
      <c r="AU309" s="3">
        <v>19366.55</v>
      </c>
      <c r="AV309" s="3">
        <v>264.76</v>
      </c>
      <c r="AW309" s="3">
        <v>7095</v>
      </c>
      <c r="AX309" s="3"/>
      <c r="AY309" s="3">
        <v>80054</v>
      </c>
      <c r="AZ309" s="3"/>
      <c r="BA309" s="3"/>
      <c r="BB309" s="3">
        <v>5814</v>
      </c>
      <c r="BC309" s="3"/>
      <c r="BD309" s="3"/>
      <c r="BE309" s="3"/>
      <c r="BF309" s="3">
        <v>4544.1899999999996</v>
      </c>
      <c r="BG309" s="3"/>
      <c r="BH309" s="3"/>
      <c r="BI309" s="3"/>
      <c r="BJ309" s="3"/>
      <c r="BK309" s="3">
        <v>286585</v>
      </c>
      <c r="BL309" s="3"/>
      <c r="BM309" s="3"/>
      <c r="BN309" s="3">
        <v>4780469.66</v>
      </c>
      <c r="BO309" s="3">
        <v>2010004.65</v>
      </c>
      <c r="BP309" s="3">
        <v>4123.71</v>
      </c>
      <c r="BQ309" s="3">
        <v>188.42</v>
      </c>
      <c r="BR309" s="3">
        <v>187860</v>
      </c>
      <c r="BS309" s="3"/>
      <c r="BT309" s="3"/>
      <c r="BU309" s="3"/>
      <c r="BV309" s="3"/>
      <c r="BW309" s="3"/>
      <c r="BX309" s="3">
        <v>4352.9399999999996</v>
      </c>
      <c r="BY309" s="3"/>
      <c r="BZ309" s="3">
        <f t="shared" si="5"/>
        <v>8562770.3199999984</v>
      </c>
    </row>
    <row r="310" spans="1:78" x14ac:dyDescent="0.3">
      <c r="A310" s="6">
        <v>508</v>
      </c>
      <c r="B310" s="2" t="s">
        <v>106</v>
      </c>
      <c r="C310" s="3"/>
      <c r="D310" s="3">
        <v>737580.67</v>
      </c>
      <c r="E310" s="3"/>
      <c r="F310" s="3">
        <v>21637</v>
      </c>
      <c r="G310" s="3">
        <v>27056</v>
      </c>
      <c r="H310" s="3"/>
      <c r="I310" s="3"/>
      <c r="J310" s="3"/>
      <c r="K310" s="3"/>
      <c r="L310" s="3"/>
      <c r="M310" s="3"/>
      <c r="N310" s="3">
        <v>60443.06</v>
      </c>
      <c r="O310" s="3">
        <v>7441.53</v>
      </c>
      <c r="P310" s="3"/>
      <c r="Q310" s="3"/>
      <c r="R310" s="3"/>
      <c r="S310" s="3">
        <v>18649</v>
      </c>
      <c r="T310" s="3"/>
      <c r="U310" s="3">
        <v>69348.03</v>
      </c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>
        <v>30864.34</v>
      </c>
      <c r="AL310" s="3"/>
      <c r="AM310" s="3"/>
      <c r="AN310" s="3"/>
      <c r="AO310" s="3"/>
      <c r="AP310" s="3"/>
      <c r="AQ310" s="3"/>
      <c r="AR310" s="3"/>
      <c r="AS310" s="3"/>
      <c r="AT310" s="3">
        <v>3831.23</v>
      </c>
      <c r="AU310" s="3">
        <v>51580.27</v>
      </c>
      <c r="AV310" s="3"/>
      <c r="AW310" s="3">
        <v>42568.82</v>
      </c>
      <c r="AX310" s="3"/>
      <c r="AY310" s="3">
        <v>82323</v>
      </c>
      <c r="AZ310" s="3"/>
      <c r="BA310" s="3"/>
      <c r="BB310" s="3">
        <v>58310</v>
      </c>
      <c r="BC310" s="3"/>
      <c r="BD310" s="3"/>
      <c r="BE310" s="3"/>
      <c r="BF310" s="3">
        <v>8986</v>
      </c>
      <c r="BG310" s="3"/>
      <c r="BH310" s="3"/>
      <c r="BI310" s="3"/>
      <c r="BJ310" s="3"/>
      <c r="BK310" s="3">
        <v>90394.240000000005</v>
      </c>
      <c r="BL310" s="3"/>
      <c r="BM310" s="3"/>
      <c r="BN310" s="3">
        <v>3838156</v>
      </c>
      <c r="BO310" s="3">
        <v>1961979.96</v>
      </c>
      <c r="BP310" s="3"/>
      <c r="BQ310" s="3">
        <v>93.03</v>
      </c>
      <c r="BR310" s="3">
        <v>137632</v>
      </c>
      <c r="BS310" s="3"/>
      <c r="BT310" s="3"/>
      <c r="BU310" s="3"/>
      <c r="BV310" s="3"/>
      <c r="BW310" s="3"/>
      <c r="BX310" s="3">
        <v>30595.5</v>
      </c>
      <c r="BY310" s="3"/>
      <c r="BZ310" s="3">
        <f t="shared" si="5"/>
        <v>7279469.6799999997</v>
      </c>
    </row>
    <row r="311" spans="1:78" x14ac:dyDescent="0.3">
      <c r="A311" s="6">
        <v>509</v>
      </c>
      <c r="B311" s="2" t="s">
        <v>107</v>
      </c>
      <c r="C311" s="3"/>
      <c r="D311" s="3">
        <v>824810.97</v>
      </c>
      <c r="E311" s="3"/>
      <c r="F311" s="3">
        <v>132380</v>
      </c>
      <c r="G311" s="3">
        <v>36313</v>
      </c>
      <c r="H311" s="3"/>
      <c r="I311" s="3">
        <v>1500</v>
      </c>
      <c r="J311" s="3"/>
      <c r="K311" s="3"/>
      <c r="L311" s="3"/>
      <c r="M311" s="3"/>
      <c r="N311" s="3">
        <v>56714.86</v>
      </c>
      <c r="O311" s="3">
        <v>32674.05</v>
      </c>
      <c r="P311" s="3">
        <v>4000</v>
      </c>
      <c r="Q311" s="3"/>
      <c r="R311" s="3"/>
      <c r="S311" s="3">
        <v>64556</v>
      </c>
      <c r="T311" s="3"/>
      <c r="U311" s="3">
        <v>322781</v>
      </c>
      <c r="V311" s="3"/>
      <c r="W311" s="3"/>
      <c r="X311" s="3">
        <v>48775</v>
      </c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>
        <v>131418</v>
      </c>
      <c r="AL311" s="3"/>
      <c r="AM311" s="3"/>
      <c r="AN311" s="3"/>
      <c r="AO311" s="3">
        <v>1200</v>
      </c>
      <c r="AP311" s="3"/>
      <c r="AQ311" s="3"/>
      <c r="AR311" s="3"/>
      <c r="AS311" s="3"/>
      <c r="AT311" s="3">
        <v>18521.13</v>
      </c>
      <c r="AU311" s="3">
        <v>84167.63</v>
      </c>
      <c r="AV311" s="3">
        <v>3571.97</v>
      </c>
      <c r="AW311" s="3">
        <v>240999.15</v>
      </c>
      <c r="AX311" s="3"/>
      <c r="AY311" s="3">
        <v>261942.54</v>
      </c>
      <c r="AZ311" s="3"/>
      <c r="BA311" s="3">
        <v>37039</v>
      </c>
      <c r="BB311" s="3">
        <v>83000</v>
      </c>
      <c r="BC311" s="3"/>
      <c r="BD311" s="3"/>
      <c r="BE311" s="3"/>
      <c r="BF311" s="3">
        <v>9004.34</v>
      </c>
      <c r="BG311" s="3"/>
      <c r="BH311" s="3"/>
      <c r="BI311" s="3"/>
      <c r="BJ311" s="3"/>
      <c r="BK311" s="3">
        <v>102855.56</v>
      </c>
      <c r="BL311" s="3"/>
      <c r="BM311" s="3">
        <v>9125</v>
      </c>
      <c r="BN311" s="3">
        <v>14699867.26</v>
      </c>
      <c r="BO311" s="3">
        <v>5071040.71</v>
      </c>
      <c r="BP311" s="3">
        <v>12371.13</v>
      </c>
      <c r="BQ311" s="3">
        <v>398.39</v>
      </c>
      <c r="BR311" s="3">
        <v>521697.2</v>
      </c>
      <c r="BS311" s="3">
        <v>24300</v>
      </c>
      <c r="BT311" s="3"/>
      <c r="BU311" s="3"/>
      <c r="BV311" s="3"/>
      <c r="BW311" s="3"/>
      <c r="BX311" s="3">
        <v>24532.35</v>
      </c>
      <c r="BY311" s="3"/>
      <c r="BZ311" s="3">
        <f t="shared" si="5"/>
        <v>22861556.240000002</v>
      </c>
    </row>
    <row r="312" spans="1:78" x14ac:dyDescent="0.3">
      <c r="A312" s="6">
        <v>510</v>
      </c>
      <c r="B312" s="2" t="s">
        <v>885</v>
      </c>
      <c r="C312" s="3"/>
      <c r="D312" s="3">
        <v>403.4</v>
      </c>
      <c r="E312" s="3"/>
      <c r="F312" s="3">
        <v>371336</v>
      </c>
      <c r="G312" s="3">
        <v>53591</v>
      </c>
      <c r="H312" s="3"/>
      <c r="I312" s="3">
        <v>2000</v>
      </c>
      <c r="J312" s="3">
        <v>1000</v>
      </c>
      <c r="K312" s="3"/>
      <c r="L312" s="3"/>
      <c r="M312" s="3"/>
      <c r="N312" s="3"/>
      <c r="O312" s="3"/>
      <c r="P312" s="3">
        <v>24000</v>
      </c>
      <c r="Q312" s="3"/>
      <c r="R312" s="3"/>
      <c r="S312" s="3"/>
      <c r="T312" s="3"/>
      <c r="U312" s="3">
        <v>1484790</v>
      </c>
      <c r="V312" s="3"/>
      <c r="W312" s="3"/>
      <c r="X312" s="3"/>
      <c r="Y312" s="3"/>
      <c r="Z312" s="3"/>
      <c r="AA312" s="3"/>
      <c r="AB312" s="3"/>
      <c r="AC312" s="3"/>
      <c r="AD312" s="3">
        <v>14000</v>
      </c>
      <c r="AE312" s="3"/>
      <c r="AF312" s="3"/>
      <c r="AG312" s="3"/>
      <c r="AH312" s="3"/>
      <c r="AI312" s="3">
        <v>52606.53</v>
      </c>
      <c r="AJ312" s="3"/>
      <c r="AK312" s="3">
        <v>366202.05</v>
      </c>
      <c r="AL312" s="3"/>
      <c r="AM312" s="3"/>
      <c r="AN312" s="3"/>
      <c r="AO312" s="3">
        <v>1425</v>
      </c>
      <c r="AP312" s="3"/>
      <c r="AQ312" s="3"/>
      <c r="AR312" s="3"/>
      <c r="AS312" s="3"/>
      <c r="AT312" s="3">
        <v>124168.82</v>
      </c>
      <c r="AU312" s="3">
        <v>91721.4</v>
      </c>
      <c r="AV312" s="3">
        <v>8653.4</v>
      </c>
      <c r="AW312" s="3">
        <v>1402383.56</v>
      </c>
      <c r="AX312" s="3">
        <v>1200</v>
      </c>
      <c r="AY312" s="3">
        <v>476548.33</v>
      </c>
      <c r="AZ312" s="3">
        <v>80834.320000000007</v>
      </c>
      <c r="BA312" s="3"/>
      <c r="BB312" s="3">
        <v>146594</v>
      </c>
      <c r="BC312" s="3"/>
      <c r="BD312" s="3"/>
      <c r="BE312" s="3"/>
      <c r="BF312" s="3">
        <v>31285.8</v>
      </c>
      <c r="BG312" s="3"/>
      <c r="BH312" s="3"/>
      <c r="BI312" s="3"/>
      <c r="BJ312" s="3"/>
      <c r="BK312" s="3">
        <v>87543.32</v>
      </c>
      <c r="BL312" s="3"/>
      <c r="BM312" s="3">
        <v>19381.439999999999</v>
      </c>
      <c r="BN312" s="3">
        <v>43248005.68</v>
      </c>
      <c r="BO312" s="3">
        <v>13899555.73</v>
      </c>
      <c r="BP312" s="3">
        <v>24742.26</v>
      </c>
      <c r="BQ312" s="3">
        <v>1051.3900000000001</v>
      </c>
      <c r="BR312" s="3">
        <v>1431760</v>
      </c>
      <c r="BS312" s="3"/>
      <c r="BT312" s="3"/>
      <c r="BU312" s="3"/>
      <c r="BV312" s="3"/>
      <c r="BW312" s="3"/>
      <c r="BX312" s="3">
        <v>152577.49</v>
      </c>
      <c r="BY312" s="3"/>
      <c r="BZ312" s="3">
        <f t="shared" si="5"/>
        <v>63599360.920000002</v>
      </c>
    </row>
    <row r="313" spans="1:78" x14ac:dyDescent="0.3">
      <c r="A313" s="6">
        <v>511</v>
      </c>
      <c r="B313" s="2" t="s">
        <v>886</v>
      </c>
      <c r="C313" s="3"/>
      <c r="D313" s="3">
        <v>326823.36</v>
      </c>
      <c r="E313" s="3"/>
      <c r="F313" s="3">
        <v>58102</v>
      </c>
      <c r="G313" s="3">
        <v>32760</v>
      </c>
      <c r="H313" s="3"/>
      <c r="I313" s="3"/>
      <c r="J313" s="3"/>
      <c r="K313" s="3"/>
      <c r="L313" s="3"/>
      <c r="M313" s="3"/>
      <c r="N313" s="3">
        <v>70255.570000000007</v>
      </c>
      <c r="O313" s="3">
        <v>5706.29</v>
      </c>
      <c r="P313" s="3"/>
      <c r="Q313" s="3">
        <v>14000</v>
      </c>
      <c r="R313" s="3"/>
      <c r="S313" s="3">
        <v>61199.73</v>
      </c>
      <c r="T313" s="3"/>
      <c r="U313" s="3">
        <v>446903.8</v>
      </c>
      <c r="V313" s="3"/>
      <c r="W313" s="3"/>
      <c r="X313" s="3">
        <v>92512.320000000007</v>
      </c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>
        <v>123466.53</v>
      </c>
      <c r="AL313" s="3"/>
      <c r="AM313" s="3"/>
      <c r="AN313" s="3"/>
      <c r="AO313" s="3"/>
      <c r="AP313" s="3"/>
      <c r="AQ313" s="3"/>
      <c r="AR313" s="3"/>
      <c r="AS313" s="3"/>
      <c r="AT313" s="3">
        <v>10921</v>
      </c>
      <c r="AU313" s="3">
        <v>35000</v>
      </c>
      <c r="AV313" s="3"/>
      <c r="AW313" s="3">
        <v>123118</v>
      </c>
      <c r="AX313" s="3">
        <v>2436</v>
      </c>
      <c r="AY313" s="3">
        <v>114484</v>
      </c>
      <c r="AZ313" s="3">
        <v>4500</v>
      </c>
      <c r="BA313" s="3">
        <v>52954</v>
      </c>
      <c r="BB313" s="3">
        <v>163654</v>
      </c>
      <c r="BC313" s="3"/>
      <c r="BD313" s="3"/>
      <c r="BE313" s="3"/>
      <c r="BF313" s="3"/>
      <c r="BG313" s="3">
        <v>171998.39</v>
      </c>
      <c r="BH313" s="3"/>
      <c r="BI313" s="3"/>
      <c r="BJ313" s="3"/>
      <c r="BK313" s="3">
        <v>31226.65</v>
      </c>
      <c r="BL313" s="3"/>
      <c r="BM313" s="3">
        <v>839.28</v>
      </c>
      <c r="BN313" s="3">
        <v>14070817.859999999</v>
      </c>
      <c r="BO313" s="3">
        <v>4319364.33</v>
      </c>
      <c r="BP313" s="3">
        <v>4123.71</v>
      </c>
      <c r="BQ313" s="3">
        <v>286.27999999999997</v>
      </c>
      <c r="BR313" s="3">
        <v>477109.63</v>
      </c>
      <c r="BS313" s="3"/>
      <c r="BT313" s="3"/>
      <c r="BU313" s="3"/>
      <c r="BV313" s="3"/>
      <c r="BW313" s="3"/>
      <c r="BX313" s="3">
        <v>30810</v>
      </c>
      <c r="BY313" s="3"/>
      <c r="BZ313" s="3">
        <f t="shared" si="5"/>
        <v>20845372.73</v>
      </c>
    </row>
    <row r="314" spans="1:78" x14ac:dyDescent="0.3">
      <c r="A314" s="6">
        <v>512</v>
      </c>
      <c r="B314" s="2" t="s">
        <v>887</v>
      </c>
      <c r="C314" s="3"/>
      <c r="D314" s="3">
        <v>176987.98</v>
      </c>
      <c r="E314" s="3"/>
      <c r="F314" s="3">
        <v>54557</v>
      </c>
      <c r="G314" s="3">
        <v>31215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>
        <v>10042</v>
      </c>
      <c r="T314" s="3"/>
      <c r="U314" s="3">
        <v>276874</v>
      </c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>
        <v>78580.259999999995</v>
      </c>
      <c r="AL314" s="3"/>
      <c r="AM314" s="3"/>
      <c r="AN314" s="3"/>
      <c r="AO314" s="3"/>
      <c r="AP314" s="3"/>
      <c r="AQ314" s="3"/>
      <c r="AR314" s="3"/>
      <c r="AS314" s="3"/>
      <c r="AT314" s="3">
        <v>18381.75</v>
      </c>
      <c r="AU314" s="3">
        <v>63763.86</v>
      </c>
      <c r="AV314" s="3"/>
      <c r="AW314" s="3">
        <v>244924.6</v>
      </c>
      <c r="AX314" s="3"/>
      <c r="AY314" s="3">
        <v>183932.68</v>
      </c>
      <c r="AZ314" s="3">
        <v>6020</v>
      </c>
      <c r="BA314" s="3"/>
      <c r="BB314" s="3">
        <v>80000</v>
      </c>
      <c r="BC314" s="3"/>
      <c r="BD314" s="3"/>
      <c r="BE314" s="3"/>
      <c r="BF314" s="3"/>
      <c r="BG314" s="3"/>
      <c r="BH314" s="3"/>
      <c r="BI314" s="3"/>
      <c r="BJ314" s="3"/>
      <c r="BK314" s="3">
        <v>78576</v>
      </c>
      <c r="BL314" s="3"/>
      <c r="BM314" s="3">
        <v>1335</v>
      </c>
      <c r="BN314" s="3">
        <v>10071099.869999999</v>
      </c>
      <c r="BO314" s="3">
        <v>3121302.88</v>
      </c>
      <c r="BP314" s="3">
        <v>12371.13</v>
      </c>
      <c r="BQ314" s="3">
        <v>727.46</v>
      </c>
      <c r="BR314" s="3">
        <v>345820</v>
      </c>
      <c r="BS314" s="3"/>
      <c r="BT314" s="3"/>
      <c r="BU314" s="3"/>
      <c r="BV314" s="3"/>
      <c r="BW314" s="3"/>
      <c r="BX314" s="3">
        <v>24837.21</v>
      </c>
      <c r="BY314" s="3"/>
      <c r="BZ314" s="3">
        <f t="shared" si="5"/>
        <v>14881348.680000002</v>
      </c>
    </row>
    <row r="315" spans="1:78" x14ac:dyDescent="0.3">
      <c r="A315" s="6">
        <v>513</v>
      </c>
      <c r="B315" s="2" t="s">
        <v>888</v>
      </c>
      <c r="C315" s="3"/>
      <c r="D315" s="3">
        <v>48292.45</v>
      </c>
      <c r="E315" s="3"/>
      <c r="F315" s="3">
        <v>30962</v>
      </c>
      <c r="G315" s="3">
        <v>29334</v>
      </c>
      <c r="H315" s="3"/>
      <c r="I315" s="3">
        <v>1000</v>
      </c>
      <c r="J315" s="3"/>
      <c r="K315" s="3"/>
      <c r="L315" s="3"/>
      <c r="M315" s="3"/>
      <c r="N315" s="3">
        <v>46988.23</v>
      </c>
      <c r="O315" s="3">
        <v>20265.16</v>
      </c>
      <c r="P315" s="3"/>
      <c r="Q315" s="3"/>
      <c r="R315" s="3"/>
      <c r="S315" s="3">
        <v>181967</v>
      </c>
      <c r="T315" s="3"/>
      <c r="U315" s="3">
        <v>133641</v>
      </c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>
        <v>66628.479999999996</v>
      </c>
      <c r="AL315" s="3"/>
      <c r="AM315" s="3"/>
      <c r="AN315" s="3"/>
      <c r="AO315" s="3"/>
      <c r="AP315" s="3"/>
      <c r="AQ315" s="3"/>
      <c r="AR315" s="3"/>
      <c r="AS315" s="3"/>
      <c r="AT315" s="3">
        <v>10825.23</v>
      </c>
      <c r="AU315" s="3">
        <v>16544</v>
      </c>
      <c r="AV315" s="3"/>
      <c r="AW315" s="3">
        <v>133996.28</v>
      </c>
      <c r="AX315" s="3"/>
      <c r="AY315" s="3">
        <v>45830.93</v>
      </c>
      <c r="AZ315" s="3"/>
      <c r="BA315" s="3"/>
      <c r="BB315" s="3">
        <v>41556.800000000003</v>
      </c>
      <c r="BC315" s="3"/>
      <c r="BD315" s="3"/>
      <c r="BE315" s="3"/>
      <c r="BF315" s="3"/>
      <c r="BG315" s="3"/>
      <c r="BH315" s="3"/>
      <c r="BI315" s="3"/>
      <c r="BJ315" s="3"/>
      <c r="BK315" s="3">
        <v>10444</v>
      </c>
      <c r="BL315" s="3"/>
      <c r="BM315" s="3"/>
      <c r="BN315" s="3">
        <v>7755706.6399999997</v>
      </c>
      <c r="BO315" s="3">
        <v>1795259.97</v>
      </c>
      <c r="BP315" s="3"/>
      <c r="BQ315" s="3">
        <v>248</v>
      </c>
      <c r="BR315" s="3">
        <v>281480</v>
      </c>
      <c r="BS315" s="3"/>
      <c r="BT315" s="3"/>
      <c r="BU315" s="3"/>
      <c r="BV315" s="3"/>
      <c r="BW315" s="3"/>
      <c r="BX315" s="3">
        <v>12198.6</v>
      </c>
      <c r="BY315" s="3"/>
      <c r="BZ315" s="3">
        <f t="shared" si="5"/>
        <v>10663168.77</v>
      </c>
    </row>
    <row r="316" spans="1:78" x14ac:dyDescent="0.3">
      <c r="A316" s="6">
        <v>514</v>
      </c>
      <c r="B316" s="2" t="s">
        <v>889</v>
      </c>
      <c r="C316" s="3"/>
      <c r="D316" s="3">
        <v>486520.68</v>
      </c>
      <c r="E316" s="3"/>
      <c r="F316" s="3">
        <v>34162</v>
      </c>
      <c r="G316" s="3">
        <v>28621</v>
      </c>
      <c r="H316" s="3"/>
      <c r="I316" s="3"/>
      <c r="J316" s="3"/>
      <c r="K316" s="3"/>
      <c r="L316" s="3"/>
      <c r="M316" s="3"/>
      <c r="N316" s="3">
        <v>92511.45</v>
      </c>
      <c r="O316" s="3">
        <v>40013.040000000001</v>
      </c>
      <c r="P316" s="3"/>
      <c r="Q316" s="3">
        <v>12874.43</v>
      </c>
      <c r="R316" s="3"/>
      <c r="S316" s="3">
        <v>104724</v>
      </c>
      <c r="T316" s="3"/>
      <c r="U316" s="3">
        <v>223794</v>
      </c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>
        <v>1435</v>
      </c>
      <c r="AJ316" s="3"/>
      <c r="AK316" s="3">
        <v>72298.649999999994</v>
      </c>
      <c r="AL316" s="3"/>
      <c r="AM316" s="3"/>
      <c r="AN316" s="3"/>
      <c r="AO316" s="3"/>
      <c r="AP316" s="3"/>
      <c r="AQ316" s="3"/>
      <c r="AR316" s="3"/>
      <c r="AS316" s="3"/>
      <c r="AT316" s="3">
        <v>25041.43</v>
      </c>
      <c r="AU316" s="3">
        <v>4493</v>
      </c>
      <c r="AV316" s="3"/>
      <c r="AW316" s="3">
        <v>308467.5</v>
      </c>
      <c r="AX316" s="3"/>
      <c r="AY316" s="3">
        <v>193900</v>
      </c>
      <c r="AZ316" s="3">
        <v>8500</v>
      </c>
      <c r="BA316" s="3"/>
      <c r="BB316" s="3">
        <v>49360</v>
      </c>
      <c r="BC316" s="3">
        <v>7280</v>
      </c>
      <c r="BD316" s="3"/>
      <c r="BE316" s="3"/>
      <c r="BF316" s="3">
        <v>795.64</v>
      </c>
      <c r="BG316" s="3"/>
      <c r="BH316" s="3">
        <v>147174.5</v>
      </c>
      <c r="BI316" s="3"/>
      <c r="BJ316" s="3"/>
      <c r="BK316" s="3">
        <v>33231</v>
      </c>
      <c r="BL316" s="3"/>
      <c r="BM316" s="3">
        <v>488.94</v>
      </c>
      <c r="BN316" s="3">
        <v>11585802.949999999</v>
      </c>
      <c r="BO316" s="3">
        <v>3311272.15</v>
      </c>
      <c r="BP316" s="3"/>
      <c r="BQ316" s="3">
        <v>736.34</v>
      </c>
      <c r="BR316" s="3">
        <v>405033.7</v>
      </c>
      <c r="BS316" s="3"/>
      <c r="BT316" s="3"/>
      <c r="BU316" s="3"/>
      <c r="BV316" s="3"/>
      <c r="BW316" s="3"/>
      <c r="BX316" s="3">
        <v>12805.39</v>
      </c>
      <c r="BY316" s="3"/>
      <c r="BZ316" s="3">
        <f t="shared" si="5"/>
        <v>17191336.789999999</v>
      </c>
    </row>
    <row r="317" spans="1:78" s="7" customFormat="1" x14ac:dyDescent="0.3">
      <c r="A317" s="4" t="s">
        <v>29</v>
      </c>
      <c r="B317" s="1"/>
      <c r="C317" s="5">
        <f>SUM(C3:C316)</f>
        <v>1000000</v>
      </c>
      <c r="D317" s="5">
        <f t="shared" ref="D317:BF317" si="6">SUM(D3:D316)</f>
        <v>145650376.22000009</v>
      </c>
      <c r="E317" s="5">
        <f t="shared" si="6"/>
        <v>2289600.8199999998</v>
      </c>
      <c r="F317" s="5">
        <f t="shared" si="6"/>
        <v>37713611.930000007</v>
      </c>
      <c r="G317" s="5">
        <f t="shared" si="6"/>
        <v>11790763.040000001</v>
      </c>
      <c r="H317" s="5">
        <f t="shared" si="6"/>
        <v>3434</v>
      </c>
      <c r="I317" s="5">
        <f t="shared" si="6"/>
        <v>38665.47</v>
      </c>
      <c r="J317" s="5">
        <f t="shared" si="6"/>
        <v>124160.63</v>
      </c>
      <c r="K317" s="5">
        <f t="shared" si="6"/>
        <v>19009.09</v>
      </c>
      <c r="L317" s="5">
        <f t="shared" si="6"/>
        <v>297950.26</v>
      </c>
      <c r="M317" s="5">
        <f t="shared" si="6"/>
        <v>537985</v>
      </c>
      <c r="N317" s="5">
        <f t="shared" si="6"/>
        <v>12206135.580000008</v>
      </c>
      <c r="O317" s="5">
        <f t="shared" si="6"/>
        <v>6709836.5700000012</v>
      </c>
      <c r="P317" s="5">
        <f t="shared" si="6"/>
        <v>811370.67</v>
      </c>
      <c r="Q317" s="5">
        <f t="shared" si="6"/>
        <v>1461049.5299999998</v>
      </c>
      <c r="R317" s="5">
        <f t="shared" si="6"/>
        <v>344125.7</v>
      </c>
      <c r="S317" s="5">
        <f t="shared" si="6"/>
        <v>18250554.659999996</v>
      </c>
      <c r="T317" s="5">
        <f t="shared" si="6"/>
        <v>14000</v>
      </c>
      <c r="U317" s="5">
        <f t="shared" si="6"/>
        <v>222409534.58000007</v>
      </c>
      <c r="V317" s="5">
        <f t="shared" si="6"/>
        <v>970175</v>
      </c>
      <c r="W317" s="5">
        <f t="shared" si="6"/>
        <v>18650</v>
      </c>
      <c r="X317" s="5">
        <f t="shared" si="6"/>
        <v>2252062.7799999998</v>
      </c>
      <c r="Y317" s="5">
        <f t="shared" si="6"/>
        <v>32000</v>
      </c>
      <c r="Z317" s="5">
        <f t="shared" si="6"/>
        <v>285564.36</v>
      </c>
      <c r="AA317" s="5">
        <f t="shared" si="6"/>
        <v>30400.36</v>
      </c>
      <c r="AB317" s="5">
        <f t="shared" si="6"/>
        <v>53660.4</v>
      </c>
      <c r="AC317" s="5">
        <f t="shared" si="6"/>
        <v>105964.29</v>
      </c>
      <c r="AD317" s="5">
        <f t="shared" si="6"/>
        <v>675308.07</v>
      </c>
      <c r="AE317" s="5">
        <f t="shared" si="6"/>
        <v>10000</v>
      </c>
      <c r="AF317" s="5">
        <f t="shared" si="6"/>
        <v>0</v>
      </c>
      <c r="AG317" s="5">
        <f t="shared" si="6"/>
        <v>1230536.73</v>
      </c>
      <c r="AH317" s="5">
        <f t="shared" si="6"/>
        <v>4745760.8899999997</v>
      </c>
      <c r="AI317" s="5">
        <f t="shared" si="6"/>
        <v>1204682.1100000001</v>
      </c>
      <c r="AJ317" s="5">
        <f t="shared" si="6"/>
        <v>11200</v>
      </c>
      <c r="AK317" s="5">
        <f t="shared" si="6"/>
        <v>51656289.069999985</v>
      </c>
      <c r="AL317" s="5">
        <f t="shared" si="6"/>
        <v>182026.49</v>
      </c>
      <c r="AM317" s="5">
        <f t="shared" si="6"/>
        <v>61269.45</v>
      </c>
      <c r="AN317" s="5">
        <f t="shared" si="6"/>
        <v>126610.2</v>
      </c>
      <c r="AO317" s="5">
        <f t="shared" si="6"/>
        <v>627846.15999999992</v>
      </c>
      <c r="AP317" s="5">
        <f t="shared" si="6"/>
        <v>78105</v>
      </c>
      <c r="AQ317" s="5">
        <f t="shared" si="6"/>
        <v>35404189.520000003</v>
      </c>
      <c r="AR317" s="5">
        <f t="shared" si="6"/>
        <v>19232.37</v>
      </c>
      <c r="AS317" s="5">
        <f t="shared" si="6"/>
        <v>1133753</v>
      </c>
      <c r="AT317" s="5">
        <f t="shared" si="6"/>
        <v>11016727.820000002</v>
      </c>
      <c r="AU317" s="5">
        <f t="shared" si="6"/>
        <v>34083534.340000011</v>
      </c>
      <c r="AV317" s="5">
        <f t="shared" si="6"/>
        <v>1112782.0500000003</v>
      </c>
      <c r="AW317" s="5">
        <f t="shared" si="6"/>
        <v>132049284.92999999</v>
      </c>
      <c r="AX317" s="5">
        <f t="shared" si="6"/>
        <v>898942.62</v>
      </c>
      <c r="AY317" s="5">
        <f t="shared" si="6"/>
        <v>55757374.36999999</v>
      </c>
      <c r="AZ317" s="5">
        <f t="shared" si="6"/>
        <v>8810856.9700000007</v>
      </c>
      <c r="BA317" s="5">
        <f t="shared" si="6"/>
        <v>1593517.6099999999</v>
      </c>
      <c r="BB317" s="5">
        <f t="shared" si="6"/>
        <v>39690671.230000004</v>
      </c>
      <c r="BC317" s="5">
        <f t="shared" si="6"/>
        <v>345290</v>
      </c>
      <c r="BD317" s="5">
        <f t="shared" si="6"/>
        <v>270731.23</v>
      </c>
      <c r="BE317" s="5">
        <f t="shared" si="6"/>
        <v>24500</v>
      </c>
      <c r="BF317" s="5">
        <f t="shared" si="6"/>
        <v>6947061.1500000013</v>
      </c>
      <c r="BG317" s="5">
        <f t="shared" ref="BG317:BZ317" si="7">SUM(BG3:BG316)</f>
        <v>3966796.2699999996</v>
      </c>
      <c r="BH317" s="5">
        <f t="shared" si="7"/>
        <v>1933340.23</v>
      </c>
      <c r="BI317" s="5">
        <f t="shared" si="7"/>
        <v>148265.84</v>
      </c>
      <c r="BJ317" s="5">
        <f t="shared" si="7"/>
        <v>404932.56</v>
      </c>
      <c r="BK317" s="5">
        <f t="shared" si="7"/>
        <v>26095268.699999996</v>
      </c>
      <c r="BL317" s="5">
        <f t="shared" si="7"/>
        <v>6476.23</v>
      </c>
      <c r="BM317" s="5">
        <f t="shared" si="7"/>
        <v>1868656.7</v>
      </c>
      <c r="BN317" s="5">
        <f t="shared" si="7"/>
        <v>6314822543.9500008</v>
      </c>
      <c r="BO317" s="5">
        <f t="shared" si="7"/>
        <v>1530992503.3600001</v>
      </c>
      <c r="BP317" s="5">
        <f t="shared" si="7"/>
        <v>2222025.7399999974</v>
      </c>
      <c r="BQ317" s="5">
        <f t="shared" si="7"/>
        <v>172058.91999999993</v>
      </c>
      <c r="BR317" s="5">
        <f t="shared" si="7"/>
        <v>203483254.91999999</v>
      </c>
      <c r="BS317" s="5">
        <f t="shared" si="7"/>
        <v>6584654.1099999994</v>
      </c>
      <c r="BT317" s="5">
        <f t="shared" si="7"/>
        <v>6409761.2400000002</v>
      </c>
      <c r="BU317" s="5">
        <f t="shared" si="7"/>
        <v>375840</v>
      </c>
      <c r="BV317" s="5">
        <f t="shared" si="7"/>
        <v>452612.36</v>
      </c>
      <c r="BW317" s="5">
        <f t="shared" si="7"/>
        <v>202500</v>
      </c>
      <c r="BX317" s="5">
        <f t="shared" si="7"/>
        <v>16186254.329999994</v>
      </c>
      <c r="BY317" s="5">
        <f t="shared" si="7"/>
        <v>30000</v>
      </c>
      <c r="BZ317" s="5">
        <f t="shared" si="7"/>
        <v>8971546469.7799988</v>
      </c>
    </row>
  </sheetData>
  <mergeCells count="9">
    <mergeCell ref="F1:G1"/>
    <mergeCell ref="BF1:BG1"/>
    <mergeCell ref="BL1:BM1"/>
    <mergeCell ref="BO1:BP1"/>
    <mergeCell ref="P1:Q1"/>
    <mergeCell ref="S1:T1"/>
    <mergeCell ref="Y1:Z1"/>
    <mergeCell ref="AA1:AB1"/>
    <mergeCell ref="AC1:AD1"/>
  </mergeCells>
  <conditionalFormatting sqref="C3:AW316 C317:BZ317">
    <cfRule type="cellIs" dxfId="2" priority="5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5"/>
  <sheetViews>
    <sheetView workbookViewId="0">
      <pane xSplit="2" ySplit="2" topLeftCell="CL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.4" x14ac:dyDescent="0.3"/>
  <cols>
    <col min="1" max="1" width="4.33203125" customWidth="1"/>
    <col min="2" max="2" width="42.5546875" bestFit="1" customWidth="1"/>
    <col min="3" max="14" width="14.44140625" bestFit="1" customWidth="1"/>
    <col min="15" max="15" width="14.33203125" bestFit="1" customWidth="1"/>
    <col min="16" max="20" width="14.44140625" bestFit="1" customWidth="1"/>
    <col min="21" max="21" width="14.33203125" bestFit="1" customWidth="1"/>
    <col min="22" max="36" width="14.44140625" bestFit="1" customWidth="1"/>
    <col min="37" max="37" width="14.33203125" bestFit="1" customWidth="1"/>
    <col min="38" max="42" width="14.44140625" bestFit="1" customWidth="1"/>
    <col min="43" max="43" width="14.33203125" bestFit="1" customWidth="1"/>
    <col min="44" max="58" width="14.44140625" bestFit="1" customWidth="1"/>
    <col min="59" max="59" width="14.33203125" bestFit="1" customWidth="1"/>
    <col min="60" max="66" width="14.44140625" bestFit="1" customWidth="1"/>
    <col min="67" max="71" width="14.33203125" bestFit="1" customWidth="1"/>
    <col min="72" max="72" width="15.109375" bestFit="1" customWidth="1"/>
    <col min="73" max="79" width="14.44140625" bestFit="1" customWidth="1"/>
    <col min="80" max="85" width="14.33203125" bestFit="1" customWidth="1"/>
    <col min="86" max="86" width="15.109375" bestFit="1" customWidth="1"/>
    <col min="87" max="91" width="14.44140625" bestFit="1" customWidth="1"/>
    <col min="92" max="92" width="14.33203125" bestFit="1" customWidth="1"/>
    <col min="93" max="97" width="14.44140625" bestFit="1" customWidth="1"/>
    <col min="98" max="98" width="14.33203125" bestFit="1" customWidth="1"/>
  </cols>
  <sheetData>
    <row r="1" spans="1:98" x14ac:dyDescent="0.3">
      <c r="A1" s="1"/>
      <c r="B1" s="1"/>
      <c r="C1" s="1" t="s">
        <v>258</v>
      </c>
      <c r="D1" s="1" t="s">
        <v>259</v>
      </c>
      <c r="E1" s="1" t="s">
        <v>108</v>
      </c>
      <c r="F1" s="1" t="s">
        <v>890</v>
      </c>
      <c r="G1" s="1" t="s">
        <v>891</v>
      </c>
      <c r="H1" s="1" t="s">
        <v>510</v>
      </c>
      <c r="I1" s="1" t="s">
        <v>357</v>
      </c>
      <c r="J1" s="1" t="s">
        <v>109</v>
      </c>
      <c r="K1" s="1" t="s">
        <v>110</v>
      </c>
      <c r="L1" s="1" t="s">
        <v>111</v>
      </c>
      <c r="M1" s="1" t="s">
        <v>994</v>
      </c>
      <c r="N1" s="10" t="s">
        <v>112</v>
      </c>
      <c r="O1" s="11"/>
      <c r="P1" s="10" t="s">
        <v>511</v>
      </c>
      <c r="Q1" s="11"/>
      <c r="R1" s="1" t="s">
        <v>434</v>
      </c>
      <c r="S1" s="1" t="s">
        <v>113</v>
      </c>
      <c r="T1" s="10" t="s">
        <v>114</v>
      </c>
      <c r="U1" s="11"/>
      <c r="V1" s="1" t="s">
        <v>4</v>
      </c>
      <c r="W1" s="1" t="s">
        <v>115</v>
      </c>
      <c r="X1" s="1" t="s">
        <v>116</v>
      </c>
      <c r="Y1" s="1" t="s">
        <v>260</v>
      </c>
      <c r="Z1" s="10" t="s">
        <v>117</v>
      </c>
      <c r="AA1" s="12"/>
      <c r="AB1" s="12"/>
      <c r="AC1" s="11"/>
      <c r="AD1" s="10" t="s">
        <v>225</v>
      </c>
      <c r="AE1" s="12"/>
      <c r="AF1" s="12"/>
      <c r="AG1" s="11"/>
      <c r="AH1" s="10" t="s">
        <v>226</v>
      </c>
      <c r="AI1" s="12"/>
      <c r="AJ1" s="12"/>
      <c r="AK1" s="11"/>
      <c r="AL1" s="10" t="s">
        <v>118</v>
      </c>
      <c r="AM1" s="12"/>
      <c r="AN1" s="12"/>
      <c r="AO1" s="11"/>
      <c r="AP1" s="1" t="s">
        <v>512</v>
      </c>
      <c r="AQ1" s="1" t="s">
        <v>632</v>
      </c>
      <c r="AR1" s="1" t="s">
        <v>119</v>
      </c>
      <c r="AS1" s="1" t="s">
        <v>227</v>
      </c>
      <c r="AT1" s="1" t="s">
        <v>261</v>
      </c>
      <c r="AU1" s="1" t="s">
        <v>120</v>
      </c>
      <c r="AV1" s="1" t="s">
        <v>435</v>
      </c>
      <c r="AW1" s="1" t="s">
        <v>436</v>
      </c>
      <c r="AX1" s="1" t="s">
        <v>121</v>
      </c>
      <c r="AY1" s="1" t="s">
        <v>892</v>
      </c>
      <c r="AZ1" s="10" t="s">
        <v>262</v>
      </c>
      <c r="BA1" s="11"/>
      <c r="BB1" s="1" t="s">
        <v>122</v>
      </c>
      <c r="BC1" s="1" t="s">
        <v>123</v>
      </c>
      <c r="BD1" s="10" t="s">
        <v>263</v>
      </c>
      <c r="BE1" s="11"/>
      <c r="BF1" s="1" t="s">
        <v>995</v>
      </c>
      <c r="BG1" s="10" t="s">
        <v>264</v>
      </c>
      <c r="BH1" s="11"/>
      <c r="BI1" s="10" t="s">
        <v>265</v>
      </c>
      <c r="BJ1" s="11"/>
      <c r="BK1" s="1" t="s">
        <v>1004</v>
      </c>
      <c r="BL1" s="10" t="s">
        <v>437</v>
      </c>
      <c r="BM1" s="11"/>
      <c r="BN1" s="1" t="s">
        <v>266</v>
      </c>
      <c r="BO1" s="10" t="s">
        <v>267</v>
      </c>
      <c r="BP1" s="11"/>
      <c r="BQ1" s="1" t="s">
        <v>124</v>
      </c>
      <c r="BR1" s="1" t="s">
        <v>228</v>
      </c>
      <c r="BS1" s="1" t="s">
        <v>229</v>
      </c>
      <c r="BT1" s="1" t="s">
        <v>1005</v>
      </c>
      <c r="BU1" s="1" t="s">
        <v>125</v>
      </c>
      <c r="BV1" s="10" t="s">
        <v>126</v>
      </c>
      <c r="BW1" s="11"/>
      <c r="BX1" s="1" t="s">
        <v>513</v>
      </c>
      <c r="BY1" s="1" t="s">
        <v>127</v>
      </c>
      <c r="BZ1" s="1" t="s">
        <v>358</v>
      </c>
      <c r="CA1" s="1" t="s">
        <v>128</v>
      </c>
      <c r="CB1" s="1" t="s">
        <v>129</v>
      </c>
      <c r="CC1" s="1" t="s">
        <v>359</v>
      </c>
      <c r="CD1" s="1" t="s">
        <v>130</v>
      </c>
      <c r="CE1" s="1" t="s">
        <v>131</v>
      </c>
      <c r="CF1" s="1" t="s">
        <v>268</v>
      </c>
      <c r="CG1" s="1" t="s">
        <v>269</v>
      </c>
      <c r="CH1" s="1" t="s">
        <v>132</v>
      </c>
      <c r="CI1" s="1" t="s">
        <v>230</v>
      </c>
      <c r="CJ1" s="1" t="s">
        <v>133</v>
      </c>
      <c r="CK1" s="1" t="s">
        <v>134</v>
      </c>
      <c r="CL1" s="1" t="s">
        <v>135</v>
      </c>
      <c r="CM1" s="1" t="s">
        <v>633</v>
      </c>
      <c r="CN1" s="1" t="s">
        <v>270</v>
      </c>
      <c r="CO1" s="1" t="s">
        <v>360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29</v>
      </c>
    </row>
    <row r="2" spans="1:98" x14ac:dyDescent="0.3">
      <c r="A2" s="1" t="s">
        <v>1008</v>
      </c>
      <c r="B2" s="1"/>
      <c r="C2" s="1" t="s">
        <v>140</v>
      </c>
      <c r="D2" s="1" t="s">
        <v>140</v>
      </c>
      <c r="E2" s="1" t="s">
        <v>140</v>
      </c>
      <c r="F2" s="1" t="s">
        <v>140</v>
      </c>
      <c r="G2" s="1" t="s">
        <v>140</v>
      </c>
      <c r="H2" s="1" t="s">
        <v>514</v>
      </c>
      <c r="I2" s="1" t="s">
        <v>31</v>
      </c>
      <c r="J2" s="1" t="s">
        <v>31</v>
      </c>
      <c r="K2" s="1" t="s">
        <v>141</v>
      </c>
      <c r="L2" s="1" t="s">
        <v>142</v>
      </c>
      <c r="M2" s="1" t="s">
        <v>142</v>
      </c>
      <c r="N2" s="1" t="s">
        <v>143</v>
      </c>
      <c r="O2" s="1" t="s">
        <v>144</v>
      </c>
      <c r="P2" s="1" t="s">
        <v>143</v>
      </c>
      <c r="Q2" s="1" t="s">
        <v>144</v>
      </c>
      <c r="R2" s="1" t="s">
        <v>32</v>
      </c>
      <c r="S2" s="1" t="s">
        <v>34</v>
      </c>
      <c r="T2" s="1" t="s">
        <v>634</v>
      </c>
      <c r="U2" s="1" t="s">
        <v>35</v>
      </c>
      <c r="V2" s="1" t="s">
        <v>36</v>
      </c>
      <c r="W2" s="1" t="s">
        <v>36</v>
      </c>
      <c r="X2" s="1" t="s">
        <v>145</v>
      </c>
      <c r="Y2" s="1" t="s">
        <v>234</v>
      </c>
      <c r="Z2" s="1" t="s">
        <v>146</v>
      </c>
      <c r="AA2" s="1" t="s">
        <v>147</v>
      </c>
      <c r="AB2" s="1" t="s">
        <v>148</v>
      </c>
      <c r="AC2" s="1" t="s">
        <v>149</v>
      </c>
      <c r="AD2" s="1" t="s">
        <v>146</v>
      </c>
      <c r="AE2" s="1" t="s">
        <v>147</v>
      </c>
      <c r="AF2" s="1" t="s">
        <v>148</v>
      </c>
      <c r="AG2" s="1" t="s">
        <v>149</v>
      </c>
      <c r="AH2" s="1" t="s">
        <v>146</v>
      </c>
      <c r="AI2" s="1" t="s">
        <v>147</v>
      </c>
      <c r="AJ2" s="1" t="s">
        <v>148</v>
      </c>
      <c r="AK2" s="1" t="s">
        <v>149</v>
      </c>
      <c r="AL2" s="1" t="s">
        <v>146</v>
      </c>
      <c r="AM2" s="1" t="s">
        <v>147</v>
      </c>
      <c r="AN2" s="1" t="s">
        <v>148</v>
      </c>
      <c r="AO2" s="1" t="s">
        <v>149</v>
      </c>
      <c r="AP2" s="1" t="s">
        <v>148</v>
      </c>
      <c r="AQ2" s="1" t="s">
        <v>148</v>
      </c>
      <c r="AR2" s="1" t="s">
        <v>148</v>
      </c>
      <c r="AS2" s="1" t="s">
        <v>231</v>
      </c>
      <c r="AT2" s="1" t="s">
        <v>231</v>
      </c>
      <c r="AU2" s="1" t="s">
        <v>150</v>
      </c>
      <c r="AV2" s="1" t="s">
        <v>433</v>
      </c>
      <c r="AW2" s="1" t="s">
        <v>433</v>
      </c>
      <c r="AX2" s="1" t="s">
        <v>151</v>
      </c>
      <c r="AY2" s="1" t="s">
        <v>220</v>
      </c>
      <c r="AZ2" s="1" t="s">
        <v>221</v>
      </c>
      <c r="BA2" s="1" t="s">
        <v>220</v>
      </c>
      <c r="BB2" s="1" t="s">
        <v>37</v>
      </c>
      <c r="BC2" s="1" t="s">
        <v>37</v>
      </c>
      <c r="BD2" s="1" t="s">
        <v>221</v>
      </c>
      <c r="BE2" s="1" t="s">
        <v>220</v>
      </c>
      <c r="BF2" s="1" t="s">
        <v>996</v>
      </c>
      <c r="BG2" s="1" t="s">
        <v>221</v>
      </c>
      <c r="BH2" s="1" t="s">
        <v>220</v>
      </c>
      <c r="BI2" s="1" t="s">
        <v>221</v>
      </c>
      <c r="BJ2" s="1" t="s">
        <v>220</v>
      </c>
      <c r="BK2" s="1" t="s">
        <v>1006</v>
      </c>
      <c r="BL2" s="1" t="s">
        <v>221</v>
      </c>
      <c r="BM2" s="1" t="s">
        <v>220</v>
      </c>
      <c r="BN2" s="1" t="s">
        <v>221</v>
      </c>
      <c r="BO2" s="1" t="s">
        <v>221</v>
      </c>
      <c r="BP2" s="1" t="s">
        <v>220</v>
      </c>
      <c r="BQ2" s="1" t="s">
        <v>38</v>
      </c>
      <c r="BR2" s="1" t="s">
        <v>220</v>
      </c>
      <c r="BS2" s="1" t="s">
        <v>221</v>
      </c>
      <c r="BT2" s="1" t="s">
        <v>1006</v>
      </c>
      <c r="BU2" s="1" t="s">
        <v>152</v>
      </c>
      <c r="BV2" s="1" t="s">
        <v>152</v>
      </c>
      <c r="BW2" s="1" t="s">
        <v>150</v>
      </c>
      <c r="BX2" s="1" t="s">
        <v>515</v>
      </c>
      <c r="BY2" s="1" t="s">
        <v>39</v>
      </c>
      <c r="BZ2" s="1" t="s">
        <v>150</v>
      </c>
      <c r="CA2" s="1" t="s">
        <v>42</v>
      </c>
      <c r="CB2" s="1" t="s">
        <v>41</v>
      </c>
      <c r="CC2" s="1" t="s">
        <v>41</v>
      </c>
      <c r="CD2" s="1" t="s">
        <v>153</v>
      </c>
      <c r="CE2" s="1" t="s">
        <v>39</v>
      </c>
      <c r="CF2" s="1" t="s">
        <v>42</v>
      </c>
      <c r="CG2" s="1" t="s">
        <v>42</v>
      </c>
      <c r="CH2" s="1" t="s">
        <v>42</v>
      </c>
      <c r="CI2" s="1" t="s">
        <v>222</v>
      </c>
      <c r="CJ2" s="1" t="s">
        <v>154</v>
      </c>
      <c r="CK2" s="1" t="s">
        <v>155</v>
      </c>
      <c r="CL2" s="1" t="s">
        <v>156</v>
      </c>
      <c r="CM2" s="1" t="s">
        <v>220</v>
      </c>
      <c r="CN2" s="1" t="s">
        <v>198</v>
      </c>
      <c r="CO2" s="1" t="s">
        <v>45</v>
      </c>
      <c r="CP2" s="1" t="s">
        <v>157</v>
      </c>
      <c r="CQ2" s="1" t="s">
        <v>45</v>
      </c>
      <c r="CR2" s="1" t="s">
        <v>157</v>
      </c>
      <c r="CS2" s="1" t="s">
        <v>45</v>
      </c>
      <c r="CT2" s="1"/>
    </row>
    <row r="3" spans="1:98" x14ac:dyDescent="0.3">
      <c r="A3" s="6">
        <v>101</v>
      </c>
      <c r="B3" s="2" t="s">
        <v>158</v>
      </c>
      <c r="C3" s="3"/>
      <c r="D3" s="3"/>
      <c r="E3" s="3"/>
      <c r="F3" s="3"/>
      <c r="G3" s="3"/>
      <c r="H3" s="3"/>
      <c r="I3" s="3"/>
      <c r="J3" s="3"/>
      <c r="K3" s="3">
        <v>10000</v>
      </c>
      <c r="L3" s="3">
        <v>201998.88</v>
      </c>
      <c r="M3" s="3"/>
      <c r="N3" s="3">
        <v>22794.43</v>
      </c>
      <c r="O3" s="3">
        <v>305477</v>
      </c>
      <c r="P3" s="3"/>
      <c r="Q3" s="3"/>
      <c r="R3" s="3"/>
      <c r="S3" s="3">
        <v>36858</v>
      </c>
      <c r="T3" s="3"/>
      <c r="U3" s="3"/>
      <c r="V3" s="3">
        <v>314.73</v>
      </c>
      <c r="W3" s="3">
        <v>0</v>
      </c>
      <c r="X3" s="3"/>
      <c r="Y3" s="3"/>
      <c r="Z3" s="3">
        <v>49364</v>
      </c>
      <c r="AA3" s="3">
        <v>2903</v>
      </c>
      <c r="AB3" s="3">
        <v>40</v>
      </c>
      <c r="AC3" s="3">
        <v>5766</v>
      </c>
      <c r="AD3" s="3"/>
      <c r="AE3" s="3"/>
      <c r="AF3" s="3"/>
      <c r="AG3" s="3"/>
      <c r="AH3" s="3"/>
      <c r="AI3" s="3"/>
      <c r="AJ3" s="3"/>
      <c r="AK3" s="3"/>
      <c r="AL3" s="3">
        <v>3795242.76</v>
      </c>
      <c r="AM3" s="3">
        <v>223231</v>
      </c>
      <c r="AN3" s="3">
        <v>3096</v>
      </c>
      <c r="AO3" s="3">
        <v>443354</v>
      </c>
      <c r="AP3" s="3"/>
      <c r="AQ3" s="3"/>
      <c r="AR3" s="3">
        <v>102500</v>
      </c>
      <c r="AS3" s="3"/>
      <c r="AT3" s="3"/>
      <c r="AU3" s="3"/>
      <c r="AV3" s="3"/>
      <c r="AW3" s="3"/>
      <c r="AX3" s="3">
        <v>132000</v>
      </c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>
        <v>800936.62</v>
      </c>
      <c r="BZ3" s="3">
        <v>9240.9500000000007</v>
      </c>
      <c r="CA3" s="3">
        <v>577400</v>
      </c>
      <c r="CB3" s="3">
        <v>684094.75</v>
      </c>
      <c r="CC3" s="3">
        <v>31500</v>
      </c>
      <c r="CD3" s="3"/>
      <c r="CE3" s="3"/>
      <c r="CF3" s="3"/>
      <c r="CG3" s="3"/>
      <c r="CH3" s="3"/>
      <c r="CI3" s="3"/>
      <c r="CJ3" s="3">
        <v>52200</v>
      </c>
      <c r="CK3" s="3"/>
      <c r="CL3" s="3"/>
      <c r="CM3" s="3"/>
      <c r="CN3" s="3">
        <v>5667.92</v>
      </c>
      <c r="CO3" s="3">
        <v>7440</v>
      </c>
      <c r="CP3" s="3"/>
      <c r="CQ3" s="3">
        <v>156503.65</v>
      </c>
      <c r="CR3" s="3"/>
      <c r="CS3" s="3"/>
      <c r="CT3" s="3">
        <f>SUM(C3:CS3)</f>
        <v>7659923.6900000004</v>
      </c>
    </row>
    <row r="4" spans="1:98" x14ac:dyDescent="0.3">
      <c r="A4" s="6">
        <v>102</v>
      </c>
      <c r="B4" s="2" t="s">
        <v>893</v>
      </c>
      <c r="C4" s="3"/>
      <c r="D4" s="3"/>
      <c r="E4" s="3">
        <v>19000</v>
      </c>
      <c r="F4" s="3"/>
      <c r="G4" s="3"/>
      <c r="H4" s="3"/>
      <c r="I4" s="3"/>
      <c r="J4" s="3"/>
      <c r="K4" s="3">
        <v>109749.19</v>
      </c>
      <c r="L4" s="3">
        <v>214000</v>
      </c>
      <c r="M4" s="3"/>
      <c r="N4" s="3">
        <v>36280.58</v>
      </c>
      <c r="O4" s="3">
        <v>551446.5</v>
      </c>
      <c r="P4" s="3"/>
      <c r="Q4" s="3"/>
      <c r="R4" s="3"/>
      <c r="S4" s="3">
        <v>107050</v>
      </c>
      <c r="T4" s="3"/>
      <c r="U4" s="3"/>
      <c r="V4" s="3">
        <v>8669.02</v>
      </c>
      <c r="W4" s="3">
        <v>5924</v>
      </c>
      <c r="X4" s="3"/>
      <c r="Y4" s="3"/>
      <c r="Z4" s="3">
        <v>68744</v>
      </c>
      <c r="AA4" s="3">
        <v>4043</v>
      </c>
      <c r="AB4" s="3">
        <v>56</v>
      </c>
      <c r="AC4" s="3">
        <v>8030</v>
      </c>
      <c r="AD4" s="3"/>
      <c r="AE4" s="3"/>
      <c r="AF4" s="3"/>
      <c r="AG4" s="3"/>
      <c r="AH4" s="3"/>
      <c r="AI4" s="3"/>
      <c r="AJ4" s="3"/>
      <c r="AK4" s="3"/>
      <c r="AL4" s="3">
        <v>6287088.3799999999</v>
      </c>
      <c r="AM4" s="3">
        <v>378690</v>
      </c>
      <c r="AN4" s="3">
        <v>5281</v>
      </c>
      <c r="AO4" s="3">
        <v>752095</v>
      </c>
      <c r="AP4" s="3"/>
      <c r="AQ4" s="3"/>
      <c r="AR4" s="3">
        <v>70000</v>
      </c>
      <c r="AS4" s="3"/>
      <c r="AT4" s="3"/>
      <c r="AU4" s="3"/>
      <c r="AV4" s="3"/>
      <c r="AW4" s="3"/>
      <c r="AX4" s="3">
        <v>260020.7</v>
      </c>
      <c r="AY4" s="3"/>
      <c r="AZ4" s="3"/>
      <c r="BA4" s="3">
        <v>14000</v>
      </c>
      <c r="BB4" s="3"/>
      <c r="BC4" s="3">
        <v>9568.6</v>
      </c>
      <c r="BD4" s="3"/>
      <c r="BE4" s="3">
        <v>55992.480000000003</v>
      </c>
      <c r="BF4" s="3"/>
      <c r="BG4" s="3"/>
      <c r="BH4" s="3">
        <v>14000</v>
      </c>
      <c r="BI4" s="3"/>
      <c r="BJ4" s="3">
        <v>27979.63</v>
      </c>
      <c r="BK4" s="3"/>
      <c r="BL4" s="3"/>
      <c r="BM4" s="3"/>
      <c r="BN4" s="3"/>
      <c r="BO4" s="3"/>
      <c r="BP4" s="3"/>
      <c r="BQ4" s="3"/>
      <c r="BR4" s="3"/>
      <c r="BS4" s="3">
        <v>12763.62</v>
      </c>
      <c r="BT4" s="3"/>
      <c r="BU4" s="3"/>
      <c r="BV4" s="3"/>
      <c r="BW4" s="3"/>
      <c r="BX4" s="3"/>
      <c r="BY4" s="3">
        <v>1927308</v>
      </c>
      <c r="BZ4" s="3"/>
      <c r="CA4" s="3">
        <v>2200938</v>
      </c>
      <c r="CB4" s="3">
        <v>759851.18</v>
      </c>
      <c r="CC4" s="3"/>
      <c r="CD4" s="3"/>
      <c r="CE4" s="3"/>
      <c r="CF4" s="3"/>
      <c r="CG4" s="3"/>
      <c r="CH4" s="3"/>
      <c r="CI4" s="3"/>
      <c r="CJ4" s="3">
        <v>219767.45</v>
      </c>
      <c r="CK4" s="3"/>
      <c r="CL4" s="3"/>
      <c r="CM4" s="3"/>
      <c r="CN4" s="3">
        <v>49545.25</v>
      </c>
      <c r="CO4" s="3">
        <v>39060</v>
      </c>
      <c r="CP4" s="3"/>
      <c r="CQ4" s="3">
        <v>622032.43000000005</v>
      </c>
      <c r="CR4" s="3"/>
      <c r="CS4" s="3">
        <v>100202.75</v>
      </c>
      <c r="CT4" s="3">
        <f t="shared" ref="CT4:CT44" si="0">SUM(C4:CS4)</f>
        <v>14939176.759999998</v>
      </c>
    </row>
    <row r="5" spans="1:98" x14ac:dyDescent="0.3">
      <c r="A5" s="6">
        <v>103</v>
      </c>
      <c r="B5" s="2" t="s">
        <v>894</v>
      </c>
      <c r="C5" s="3"/>
      <c r="D5" s="3"/>
      <c r="E5" s="3">
        <v>42055</v>
      </c>
      <c r="F5" s="3"/>
      <c r="G5" s="3"/>
      <c r="H5" s="3"/>
      <c r="I5" s="3"/>
      <c r="J5" s="3"/>
      <c r="K5" s="3">
        <v>103000</v>
      </c>
      <c r="L5" s="3">
        <v>289000</v>
      </c>
      <c r="M5" s="3"/>
      <c r="N5" s="3">
        <v>35184</v>
      </c>
      <c r="O5" s="3">
        <v>471092</v>
      </c>
      <c r="P5" s="3"/>
      <c r="Q5" s="3"/>
      <c r="R5" s="3"/>
      <c r="S5" s="3">
        <v>108982.61</v>
      </c>
      <c r="T5" s="3"/>
      <c r="U5" s="3"/>
      <c r="V5" s="3">
        <v>3150.21</v>
      </c>
      <c r="W5" s="3">
        <v>2760</v>
      </c>
      <c r="X5" s="3"/>
      <c r="Y5" s="3"/>
      <c r="Z5" s="3">
        <v>55824</v>
      </c>
      <c r="AA5" s="3">
        <v>3283</v>
      </c>
      <c r="AB5" s="3">
        <v>45</v>
      </c>
      <c r="AC5" s="3">
        <v>6521</v>
      </c>
      <c r="AD5" s="3"/>
      <c r="AE5" s="3"/>
      <c r="AF5" s="3"/>
      <c r="AG5" s="3"/>
      <c r="AH5" s="3"/>
      <c r="AI5" s="3"/>
      <c r="AJ5" s="3"/>
      <c r="AK5" s="3"/>
      <c r="AL5" s="3">
        <v>4649997</v>
      </c>
      <c r="AM5" s="3">
        <v>273496</v>
      </c>
      <c r="AN5" s="3">
        <v>3807</v>
      </c>
      <c r="AO5" s="3">
        <v>543196</v>
      </c>
      <c r="AP5" s="3"/>
      <c r="AQ5" s="3"/>
      <c r="AR5" s="3">
        <v>35000</v>
      </c>
      <c r="AS5" s="3"/>
      <c r="AT5" s="3"/>
      <c r="AU5" s="3">
        <v>207180</v>
      </c>
      <c r="AV5" s="3"/>
      <c r="AW5" s="3"/>
      <c r="AX5" s="3">
        <v>264000</v>
      </c>
      <c r="AY5" s="3"/>
      <c r="AZ5" s="3">
        <v>4960</v>
      </c>
      <c r="BA5" s="3"/>
      <c r="BB5" s="3"/>
      <c r="BC5" s="3"/>
      <c r="BD5" s="3"/>
      <c r="BE5" s="3"/>
      <c r="BF5" s="3"/>
      <c r="BG5" s="3">
        <v>8000</v>
      </c>
      <c r="BH5" s="3"/>
      <c r="BI5" s="3">
        <v>12000</v>
      </c>
      <c r="BJ5" s="3"/>
      <c r="BK5" s="3"/>
      <c r="BL5" s="3"/>
      <c r="BM5" s="3"/>
      <c r="BN5" s="3"/>
      <c r="BO5" s="3"/>
      <c r="BP5" s="3"/>
      <c r="BQ5" s="3"/>
      <c r="BR5" s="3"/>
      <c r="BS5" s="3">
        <v>16683.669999999998</v>
      </c>
      <c r="BT5" s="3"/>
      <c r="BU5" s="3">
        <v>50000</v>
      </c>
      <c r="BV5" s="3">
        <v>35640</v>
      </c>
      <c r="BW5" s="3"/>
      <c r="BX5" s="3"/>
      <c r="BY5" s="3">
        <v>2325899.2000000002</v>
      </c>
      <c r="BZ5" s="3"/>
      <c r="CA5" s="3">
        <v>1301100</v>
      </c>
      <c r="CB5" s="3">
        <v>885851.5</v>
      </c>
      <c r="CC5" s="3"/>
      <c r="CD5" s="3"/>
      <c r="CE5" s="3"/>
      <c r="CF5" s="3"/>
      <c r="CG5" s="3"/>
      <c r="CH5" s="3"/>
      <c r="CI5" s="3"/>
      <c r="CJ5" s="3">
        <v>167930.35</v>
      </c>
      <c r="CK5" s="3"/>
      <c r="CL5" s="3">
        <v>16005</v>
      </c>
      <c r="CM5" s="3"/>
      <c r="CN5" s="3">
        <v>24912.720000000001</v>
      </c>
      <c r="CO5" s="3">
        <v>34720</v>
      </c>
      <c r="CP5" s="3"/>
      <c r="CQ5" s="3">
        <v>562932.49</v>
      </c>
      <c r="CR5" s="3"/>
      <c r="CS5" s="3">
        <v>149584.73000000001</v>
      </c>
      <c r="CT5" s="3">
        <f t="shared" si="0"/>
        <v>12693792.480000002</v>
      </c>
    </row>
    <row r="6" spans="1:98" x14ac:dyDescent="0.3">
      <c r="A6" s="6">
        <v>104</v>
      </c>
      <c r="B6" s="2" t="s">
        <v>895</v>
      </c>
      <c r="C6" s="3"/>
      <c r="D6" s="3"/>
      <c r="E6" s="3"/>
      <c r="F6" s="3"/>
      <c r="G6" s="3"/>
      <c r="H6" s="3"/>
      <c r="I6" s="3"/>
      <c r="J6" s="3"/>
      <c r="K6" s="3">
        <v>65000</v>
      </c>
      <c r="L6" s="3">
        <v>160200</v>
      </c>
      <c r="M6" s="3"/>
      <c r="N6" s="3">
        <v>25634.5</v>
      </c>
      <c r="O6" s="3">
        <v>341474.5</v>
      </c>
      <c r="P6" s="3"/>
      <c r="Q6" s="3"/>
      <c r="R6" s="3"/>
      <c r="S6" s="3">
        <v>34388</v>
      </c>
      <c r="T6" s="3"/>
      <c r="U6" s="3"/>
      <c r="V6" s="3">
        <v>12682.2</v>
      </c>
      <c r="W6" s="3">
        <v>9880</v>
      </c>
      <c r="X6" s="3"/>
      <c r="Y6" s="3">
        <v>6000</v>
      </c>
      <c r="Z6" s="3">
        <v>49364</v>
      </c>
      <c r="AA6" s="3">
        <v>2903</v>
      </c>
      <c r="AB6" s="3">
        <v>40</v>
      </c>
      <c r="AC6" s="3">
        <v>5766</v>
      </c>
      <c r="AD6" s="3"/>
      <c r="AE6" s="3"/>
      <c r="AF6" s="3"/>
      <c r="AG6" s="3"/>
      <c r="AH6" s="3"/>
      <c r="AI6" s="3"/>
      <c r="AJ6" s="3"/>
      <c r="AK6" s="3"/>
      <c r="AL6" s="3">
        <v>3692136</v>
      </c>
      <c r="AM6" s="3">
        <v>217165</v>
      </c>
      <c r="AN6" s="3">
        <v>3019</v>
      </c>
      <c r="AO6" s="3">
        <v>431300</v>
      </c>
      <c r="AP6" s="3"/>
      <c r="AQ6" s="3"/>
      <c r="AR6" s="3">
        <v>35000</v>
      </c>
      <c r="AS6" s="3"/>
      <c r="AT6" s="3"/>
      <c r="AU6" s="3"/>
      <c r="AV6" s="3"/>
      <c r="AW6" s="3"/>
      <c r="AX6" s="3">
        <v>130642.04</v>
      </c>
      <c r="AY6" s="3"/>
      <c r="AZ6" s="3"/>
      <c r="BA6" s="3"/>
      <c r="BB6" s="3"/>
      <c r="BC6" s="3">
        <v>5738</v>
      </c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>
        <v>27847.64</v>
      </c>
      <c r="BS6" s="3">
        <v>20956.919999999998</v>
      </c>
      <c r="BT6" s="3"/>
      <c r="BU6" s="3"/>
      <c r="BV6" s="3"/>
      <c r="BW6" s="3"/>
      <c r="BX6" s="3"/>
      <c r="BY6" s="3">
        <v>1397084.81</v>
      </c>
      <c r="BZ6" s="3">
        <v>30645.32</v>
      </c>
      <c r="CA6" s="3">
        <v>2677800</v>
      </c>
      <c r="CB6" s="3">
        <v>433877</v>
      </c>
      <c r="CC6" s="3"/>
      <c r="CD6" s="3">
        <v>6768</v>
      </c>
      <c r="CE6" s="3"/>
      <c r="CF6" s="3"/>
      <c r="CG6" s="3"/>
      <c r="CH6" s="3"/>
      <c r="CI6" s="3"/>
      <c r="CJ6" s="3">
        <v>188761.8</v>
      </c>
      <c r="CK6" s="3"/>
      <c r="CL6" s="3"/>
      <c r="CM6" s="3"/>
      <c r="CN6" s="3">
        <v>36071.03</v>
      </c>
      <c r="CO6" s="3">
        <v>16120</v>
      </c>
      <c r="CP6" s="3"/>
      <c r="CQ6" s="3">
        <v>101378.64</v>
      </c>
      <c r="CR6" s="3"/>
      <c r="CS6" s="3">
        <v>229338.9</v>
      </c>
      <c r="CT6" s="3">
        <f t="shared" si="0"/>
        <v>10394982.300000001</v>
      </c>
    </row>
    <row r="7" spans="1:98" x14ac:dyDescent="0.3">
      <c r="A7" s="6">
        <v>105</v>
      </c>
      <c r="B7" s="2" t="s">
        <v>159</v>
      </c>
      <c r="C7" s="3"/>
      <c r="D7" s="3"/>
      <c r="E7" s="3"/>
      <c r="F7" s="3"/>
      <c r="G7" s="3"/>
      <c r="H7" s="3"/>
      <c r="I7" s="3"/>
      <c r="J7" s="3"/>
      <c r="K7" s="3">
        <v>199704.58</v>
      </c>
      <c r="L7" s="3">
        <v>294997.75</v>
      </c>
      <c r="M7" s="3"/>
      <c r="N7" s="3">
        <v>51705.45</v>
      </c>
      <c r="O7" s="3">
        <v>718771</v>
      </c>
      <c r="P7" s="3"/>
      <c r="Q7" s="3"/>
      <c r="R7" s="3"/>
      <c r="S7" s="3">
        <v>33836</v>
      </c>
      <c r="T7" s="3">
        <v>1724</v>
      </c>
      <c r="U7" s="3"/>
      <c r="V7" s="3">
        <v>17776.439999999999</v>
      </c>
      <c r="W7" s="3">
        <v>16800</v>
      </c>
      <c r="X7" s="3"/>
      <c r="Y7" s="3"/>
      <c r="Z7" s="3">
        <v>55824</v>
      </c>
      <c r="AA7" s="3">
        <v>3283</v>
      </c>
      <c r="AB7" s="3">
        <v>45</v>
      </c>
      <c r="AC7" s="3">
        <v>6521</v>
      </c>
      <c r="AD7" s="3"/>
      <c r="AE7" s="3"/>
      <c r="AF7" s="3"/>
      <c r="AG7" s="3"/>
      <c r="AH7" s="3"/>
      <c r="AI7" s="3"/>
      <c r="AJ7" s="3"/>
      <c r="AK7" s="3"/>
      <c r="AL7" s="3">
        <v>4885725.74</v>
      </c>
      <c r="AM7" s="3">
        <v>287372</v>
      </c>
      <c r="AN7" s="3">
        <v>3998</v>
      </c>
      <c r="AO7" s="3">
        <v>570727</v>
      </c>
      <c r="AP7" s="3"/>
      <c r="AQ7" s="3"/>
      <c r="AR7" s="3">
        <v>35000</v>
      </c>
      <c r="AS7" s="3">
        <v>800</v>
      </c>
      <c r="AT7" s="3"/>
      <c r="AU7" s="3"/>
      <c r="AV7" s="3"/>
      <c r="AW7" s="3"/>
      <c r="AX7" s="3">
        <v>263155.87</v>
      </c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>
        <v>16891.099999999999</v>
      </c>
      <c r="BT7" s="3"/>
      <c r="BU7" s="3">
        <v>132598</v>
      </c>
      <c r="BV7" s="3">
        <v>20000</v>
      </c>
      <c r="BW7" s="3"/>
      <c r="BX7" s="3"/>
      <c r="BY7" s="3">
        <v>772856.09</v>
      </c>
      <c r="BZ7" s="3"/>
      <c r="CA7" s="3">
        <v>1723280</v>
      </c>
      <c r="CB7" s="3">
        <v>756065</v>
      </c>
      <c r="CC7" s="3"/>
      <c r="CD7" s="3">
        <v>8460</v>
      </c>
      <c r="CE7" s="3"/>
      <c r="CF7" s="3"/>
      <c r="CG7" s="3"/>
      <c r="CH7" s="3">
        <v>66178</v>
      </c>
      <c r="CI7" s="3"/>
      <c r="CJ7" s="3">
        <v>207553.59</v>
      </c>
      <c r="CK7" s="3">
        <v>21443.84</v>
      </c>
      <c r="CL7" s="3">
        <v>177525</v>
      </c>
      <c r="CM7" s="3"/>
      <c r="CN7" s="3">
        <v>28967.84</v>
      </c>
      <c r="CO7" s="3">
        <v>27899.86</v>
      </c>
      <c r="CP7" s="3">
        <v>0</v>
      </c>
      <c r="CQ7" s="3">
        <v>501796.28</v>
      </c>
      <c r="CR7" s="3">
        <v>26798.52</v>
      </c>
      <c r="CS7" s="3">
        <v>73797.22</v>
      </c>
      <c r="CT7" s="3">
        <f t="shared" si="0"/>
        <v>12009877.169999998</v>
      </c>
    </row>
    <row r="8" spans="1:98" x14ac:dyDescent="0.3">
      <c r="A8" s="6">
        <v>106</v>
      </c>
      <c r="B8" s="2" t="s">
        <v>896</v>
      </c>
      <c r="C8" s="3"/>
      <c r="D8" s="3"/>
      <c r="E8" s="3">
        <v>51800</v>
      </c>
      <c r="F8" s="3"/>
      <c r="G8" s="3"/>
      <c r="H8" s="3"/>
      <c r="I8" s="3"/>
      <c r="J8" s="3"/>
      <c r="K8" s="3">
        <v>76213.570000000007</v>
      </c>
      <c r="L8" s="3">
        <v>276517.7</v>
      </c>
      <c r="M8" s="3"/>
      <c r="N8" s="3">
        <v>42996.23</v>
      </c>
      <c r="O8" s="3">
        <v>516338</v>
      </c>
      <c r="P8" s="3"/>
      <c r="Q8" s="3"/>
      <c r="R8" s="3"/>
      <c r="S8" s="3">
        <v>18227.099999999999</v>
      </c>
      <c r="T8" s="3">
        <v>1083</v>
      </c>
      <c r="U8" s="3"/>
      <c r="V8" s="3">
        <v>9929.48</v>
      </c>
      <c r="W8" s="3">
        <v>8400</v>
      </c>
      <c r="X8" s="3"/>
      <c r="Y8" s="3">
        <v>816.11</v>
      </c>
      <c r="Z8" s="3">
        <v>52594</v>
      </c>
      <c r="AA8" s="3">
        <v>3093</v>
      </c>
      <c r="AB8" s="3">
        <v>43</v>
      </c>
      <c r="AC8" s="3">
        <v>6143</v>
      </c>
      <c r="AD8" s="3"/>
      <c r="AE8" s="3"/>
      <c r="AF8" s="3"/>
      <c r="AG8" s="3"/>
      <c r="AH8" s="3"/>
      <c r="AI8" s="3"/>
      <c r="AJ8" s="3"/>
      <c r="AK8" s="3"/>
      <c r="AL8" s="3">
        <v>4668826.51</v>
      </c>
      <c r="AM8" s="3">
        <v>274620</v>
      </c>
      <c r="AN8" s="3">
        <v>3813</v>
      </c>
      <c r="AO8" s="3">
        <v>545404</v>
      </c>
      <c r="AP8" s="3"/>
      <c r="AQ8" s="3"/>
      <c r="AR8" s="3">
        <v>35000</v>
      </c>
      <c r="AS8" s="3"/>
      <c r="AT8" s="3"/>
      <c r="AU8" s="3"/>
      <c r="AV8" s="3"/>
      <c r="AW8" s="3"/>
      <c r="AX8" s="3">
        <v>259601.34</v>
      </c>
      <c r="AY8" s="3"/>
      <c r="AZ8" s="3"/>
      <c r="BA8" s="3">
        <v>27838.28</v>
      </c>
      <c r="BB8" s="3"/>
      <c r="BC8" s="3">
        <v>12433.04</v>
      </c>
      <c r="BD8" s="3"/>
      <c r="BE8" s="3">
        <v>56000</v>
      </c>
      <c r="BF8" s="3"/>
      <c r="BG8" s="3"/>
      <c r="BH8" s="3">
        <v>56000</v>
      </c>
      <c r="BI8" s="3"/>
      <c r="BJ8" s="3">
        <v>42000</v>
      </c>
      <c r="BK8" s="3"/>
      <c r="BL8" s="3"/>
      <c r="BM8" s="3"/>
      <c r="BN8" s="3"/>
      <c r="BO8" s="3"/>
      <c r="BP8" s="3"/>
      <c r="BQ8" s="3"/>
      <c r="BR8" s="3">
        <v>159771.98000000001</v>
      </c>
      <c r="BS8" s="3">
        <v>34027.760000000002</v>
      </c>
      <c r="BT8" s="3"/>
      <c r="BU8" s="3"/>
      <c r="BV8" s="3"/>
      <c r="BW8" s="3">
        <v>48903.24</v>
      </c>
      <c r="BX8" s="3"/>
      <c r="BY8" s="3">
        <v>730661.9</v>
      </c>
      <c r="BZ8" s="3">
        <v>4487.41</v>
      </c>
      <c r="CA8" s="3">
        <v>3837300</v>
      </c>
      <c r="CB8" s="3">
        <v>747650</v>
      </c>
      <c r="CC8" s="3"/>
      <c r="CD8" s="3"/>
      <c r="CE8" s="3"/>
      <c r="CF8" s="3"/>
      <c r="CG8" s="3"/>
      <c r="CH8" s="3">
        <v>39422.400000000001</v>
      </c>
      <c r="CI8" s="3"/>
      <c r="CJ8" s="3">
        <v>125400</v>
      </c>
      <c r="CK8" s="3"/>
      <c r="CL8" s="3">
        <v>37125</v>
      </c>
      <c r="CM8" s="3"/>
      <c r="CN8" s="3">
        <v>34352.160000000003</v>
      </c>
      <c r="CO8" s="3">
        <v>28829.360000000001</v>
      </c>
      <c r="CP8" s="3"/>
      <c r="CQ8" s="3">
        <v>625720.34</v>
      </c>
      <c r="CR8" s="3"/>
      <c r="CS8" s="3"/>
      <c r="CT8" s="3">
        <f t="shared" si="0"/>
        <v>13499381.91</v>
      </c>
    </row>
    <row r="9" spans="1:98" x14ac:dyDescent="0.3">
      <c r="A9" s="6">
        <v>107</v>
      </c>
      <c r="B9" s="2" t="s">
        <v>897</v>
      </c>
      <c r="C9" s="3"/>
      <c r="D9" s="3"/>
      <c r="E9" s="3"/>
      <c r="F9" s="3"/>
      <c r="G9" s="3"/>
      <c r="H9" s="3"/>
      <c r="I9" s="3"/>
      <c r="J9" s="3"/>
      <c r="K9" s="3">
        <v>74880.850000000006</v>
      </c>
      <c r="L9" s="3">
        <v>156000</v>
      </c>
      <c r="M9" s="3"/>
      <c r="N9" s="3">
        <v>31015.66</v>
      </c>
      <c r="O9" s="3">
        <v>376054.5</v>
      </c>
      <c r="P9" s="3"/>
      <c r="Q9" s="3"/>
      <c r="R9" s="3"/>
      <c r="S9" s="3">
        <v>55096</v>
      </c>
      <c r="T9" s="3"/>
      <c r="U9" s="3"/>
      <c r="V9" s="3">
        <v>23090.18</v>
      </c>
      <c r="W9" s="3">
        <v>12600</v>
      </c>
      <c r="X9" s="3"/>
      <c r="Y9" s="3"/>
      <c r="Z9" s="3">
        <v>52593.01</v>
      </c>
      <c r="AA9" s="3">
        <v>3093</v>
      </c>
      <c r="AB9" s="3">
        <v>43</v>
      </c>
      <c r="AC9" s="3">
        <v>6143</v>
      </c>
      <c r="AD9" s="3"/>
      <c r="AE9" s="3"/>
      <c r="AF9" s="3"/>
      <c r="AG9" s="3"/>
      <c r="AH9" s="3"/>
      <c r="AI9" s="3"/>
      <c r="AJ9" s="3"/>
      <c r="AK9" s="3"/>
      <c r="AL9" s="3">
        <v>4554258.8099999996</v>
      </c>
      <c r="AM9" s="3">
        <v>267873</v>
      </c>
      <c r="AN9" s="3">
        <v>3729</v>
      </c>
      <c r="AO9" s="3">
        <v>532022</v>
      </c>
      <c r="AP9" s="3"/>
      <c r="AQ9" s="3"/>
      <c r="AR9" s="3">
        <v>137500</v>
      </c>
      <c r="AS9" s="3"/>
      <c r="AT9" s="3"/>
      <c r="AU9" s="3"/>
      <c r="AV9" s="3"/>
      <c r="AW9" s="3"/>
      <c r="AX9" s="3">
        <v>131999.23000000001</v>
      </c>
      <c r="AY9" s="3"/>
      <c r="AZ9" s="3"/>
      <c r="BA9" s="3"/>
      <c r="BB9" s="3"/>
      <c r="BC9" s="3"/>
      <c r="BD9" s="3"/>
      <c r="BE9" s="3"/>
      <c r="BF9" s="3"/>
      <c r="BG9" s="3"/>
      <c r="BH9" s="3"/>
      <c r="BI9" s="3">
        <v>12000</v>
      </c>
      <c r="BJ9" s="3">
        <v>14000</v>
      </c>
      <c r="BK9" s="3"/>
      <c r="BL9" s="3"/>
      <c r="BM9" s="3"/>
      <c r="BN9" s="3"/>
      <c r="BO9" s="3">
        <v>2480</v>
      </c>
      <c r="BP9" s="3"/>
      <c r="BQ9" s="3"/>
      <c r="BR9" s="3"/>
      <c r="BS9" s="3">
        <v>6798.23</v>
      </c>
      <c r="BT9" s="3"/>
      <c r="BU9" s="3">
        <v>172610</v>
      </c>
      <c r="BV9" s="3">
        <v>290040</v>
      </c>
      <c r="BW9" s="3"/>
      <c r="BX9" s="3"/>
      <c r="BY9" s="3">
        <v>1618445.12</v>
      </c>
      <c r="BZ9" s="3"/>
      <c r="CA9" s="3">
        <v>455600</v>
      </c>
      <c r="CB9" s="3"/>
      <c r="CC9" s="3"/>
      <c r="CD9" s="3"/>
      <c r="CE9" s="3"/>
      <c r="CF9" s="3"/>
      <c r="CG9" s="3"/>
      <c r="CH9" s="3"/>
      <c r="CI9" s="3"/>
      <c r="CJ9" s="3">
        <v>129200</v>
      </c>
      <c r="CK9" s="3"/>
      <c r="CL9" s="3"/>
      <c r="CM9" s="3"/>
      <c r="CN9" s="3">
        <v>20188.09</v>
      </c>
      <c r="CO9" s="3">
        <v>17050</v>
      </c>
      <c r="CP9" s="3"/>
      <c r="CQ9" s="3">
        <v>237665.6</v>
      </c>
      <c r="CR9" s="3"/>
      <c r="CS9" s="3">
        <v>61004</v>
      </c>
      <c r="CT9" s="3">
        <f t="shared" si="0"/>
        <v>9455072.2799999993</v>
      </c>
    </row>
    <row r="10" spans="1:98" x14ac:dyDescent="0.3">
      <c r="A10" s="6">
        <v>108</v>
      </c>
      <c r="B10" s="2" t="s">
        <v>898</v>
      </c>
      <c r="C10" s="3"/>
      <c r="D10" s="3"/>
      <c r="E10" s="3"/>
      <c r="F10" s="3"/>
      <c r="G10" s="3"/>
      <c r="H10" s="3"/>
      <c r="I10" s="3"/>
      <c r="J10" s="3"/>
      <c r="K10" s="3">
        <v>382306.04</v>
      </c>
      <c r="L10" s="3">
        <v>478000</v>
      </c>
      <c r="M10" s="3"/>
      <c r="N10" s="3">
        <v>74262.06</v>
      </c>
      <c r="O10" s="3">
        <v>986596</v>
      </c>
      <c r="P10" s="3"/>
      <c r="Q10" s="3"/>
      <c r="R10" s="3"/>
      <c r="S10" s="3">
        <v>42226</v>
      </c>
      <c r="T10" s="3">
        <v>2270</v>
      </c>
      <c r="U10" s="3">
        <v>14000</v>
      </c>
      <c r="V10" s="3">
        <v>9521.3700000000008</v>
      </c>
      <c r="W10" s="3">
        <v>8400</v>
      </c>
      <c r="X10" s="3"/>
      <c r="Y10" s="3"/>
      <c r="Z10" s="3">
        <v>59054</v>
      </c>
      <c r="AA10" s="3">
        <v>3473</v>
      </c>
      <c r="AB10" s="3">
        <v>48</v>
      </c>
      <c r="AC10" s="3">
        <v>6898</v>
      </c>
      <c r="AD10" s="3"/>
      <c r="AE10" s="3"/>
      <c r="AF10" s="3"/>
      <c r="AG10" s="3"/>
      <c r="AH10" s="3"/>
      <c r="AI10" s="3"/>
      <c r="AJ10" s="3"/>
      <c r="AK10" s="3"/>
      <c r="AL10" s="3">
        <v>5473408.1600000001</v>
      </c>
      <c r="AM10" s="3">
        <v>323055</v>
      </c>
      <c r="AN10" s="3">
        <v>4492</v>
      </c>
      <c r="AO10" s="3">
        <v>641610</v>
      </c>
      <c r="AP10" s="3"/>
      <c r="AQ10" s="3"/>
      <c r="AR10" s="3"/>
      <c r="AS10" s="3"/>
      <c r="AT10" s="3"/>
      <c r="AU10" s="3"/>
      <c r="AV10" s="3"/>
      <c r="AW10" s="3"/>
      <c r="AX10" s="3">
        <v>326454.89</v>
      </c>
      <c r="AY10" s="3"/>
      <c r="AZ10" s="3"/>
      <c r="BA10" s="3"/>
      <c r="BB10" s="3"/>
      <c r="BC10" s="3">
        <v>10042</v>
      </c>
      <c r="BD10" s="3"/>
      <c r="BE10" s="3"/>
      <c r="BF10" s="3"/>
      <c r="BG10" s="3"/>
      <c r="BH10" s="3"/>
      <c r="BI10" s="3">
        <v>2480</v>
      </c>
      <c r="BJ10" s="3"/>
      <c r="BK10" s="3"/>
      <c r="BL10" s="3"/>
      <c r="BM10" s="3"/>
      <c r="BN10" s="3"/>
      <c r="BO10" s="3"/>
      <c r="BP10" s="3"/>
      <c r="BQ10" s="3"/>
      <c r="BR10" s="3"/>
      <c r="BS10" s="3">
        <v>30705</v>
      </c>
      <c r="BT10" s="3"/>
      <c r="BU10" s="3"/>
      <c r="BV10" s="3"/>
      <c r="BW10" s="3"/>
      <c r="BX10" s="3"/>
      <c r="BY10" s="3">
        <v>1680627.27</v>
      </c>
      <c r="BZ10" s="3"/>
      <c r="CA10" s="3">
        <v>419700</v>
      </c>
      <c r="CB10" s="3">
        <v>702108</v>
      </c>
      <c r="CC10" s="3"/>
      <c r="CD10" s="3"/>
      <c r="CE10" s="3"/>
      <c r="CF10" s="3">
        <v>11057</v>
      </c>
      <c r="CG10" s="3"/>
      <c r="CH10" s="3">
        <v>3852</v>
      </c>
      <c r="CI10" s="3"/>
      <c r="CJ10" s="3">
        <v>343576.03</v>
      </c>
      <c r="CK10" s="3">
        <v>73641.119999999995</v>
      </c>
      <c r="CL10" s="3">
        <v>116242.5</v>
      </c>
      <c r="CM10" s="3"/>
      <c r="CN10" s="3">
        <v>62532.38</v>
      </c>
      <c r="CO10" s="3">
        <v>58588.56</v>
      </c>
      <c r="CP10" s="3">
        <v>0</v>
      </c>
      <c r="CQ10" s="3">
        <v>1068340.6299999999</v>
      </c>
      <c r="CR10" s="3"/>
      <c r="CS10" s="3">
        <v>158955.1</v>
      </c>
      <c r="CT10" s="3">
        <f t="shared" si="0"/>
        <v>13578522.110000001</v>
      </c>
    </row>
    <row r="11" spans="1:98" x14ac:dyDescent="0.3">
      <c r="A11" s="6">
        <v>109</v>
      </c>
      <c r="B11" s="2" t="s">
        <v>899</v>
      </c>
      <c r="C11" s="3"/>
      <c r="D11" s="3"/>
      <c r="E11" s="3">
        <v>15000</v>
      </c>
      <c r="F11" s="3"/>
      <c r="G11" s="3"/>
      <c r="H11" s="3"/>
      <c r="I11" s="3">
        <v>400000</v>
      </c>
      <c r="J11" s="3"/>
      <c r="K11" s="3">
        <v>42380</v>
      </c>
      <c r="L11" s="3">
        <v>93000</v>
      </c>
      <c r="M11" s="3"/>
      <c r="N11" s="3">
        <v>37269</v>
      </c>
      <c r="O11" s="3">
        <v>320995</v>
      </c>
      <c r="P11" s="3">
        <v>40000</v>
      </c>
      <c r="Q11" s="3">
        <v>40000</v>
      </c>
      <c r="R11" s="3"/>
      <c r="S11" s="3">
        <v>34939</v>
      </c>
      <c r="T11" s="3"/>
      <c r="U11" s="3"/>
      <c r="V11" s="3">
        <v>10945.52</v>
      </c>
      <c r="W11" s="3">
        <v>6960</v>
      </c>
      <c r="X11" s="3"/>
      <c r="Y11" s="3"/>
      <c r="Z11" s="3">
        <v>52594</v>
      </c>
      <c r="AA11" s="3">
        <v>3093</v>
      </c>
      <c r="AB11" s="3">
        <v>43</v>
      </c>
      <c r="AC11" s="3">
        <v>6143</v>
      </c>
      <c r="AD11" s="3"/>
      <c r="AE11" s="3"/>
      <c r="AF11" s="3"/>
      <c r="AG11" s="3"/>
      <c r="AH11" s="3"/>
      <c r="AI11" s="3"/>
      <c r="AJ11" s="3"/>
      <c r="AK11" s="3"/>
      <c r="AL11" s="3">
        <v>3568295</v>
      </c>
      <c r="AM11" s="3">
        <v>209871</v>
      </c>
      <c r="AN11" s="3">
        <v>2914</v>
      </c>
      <c r="AO11" s="3">
        <v>416831</v>
      </c>
      <c r="AP11" s="3"/>
      <c r="AQ11" s="3"/>
      <c r="AR11" s="3">
        <v>35000</v>
      </c>
      <c r="AS11" s="3"/>
      <c r="AT11" s="3"/>
      <c r="AU11" s="3"/>
      <c r="AV11" s="3"/>
      <c r="AW11" s="3"/>
      <c r="AX11" s="3">
        <v>132000</v>
      </c>
      <c r="AY11" s="3"/>
      <c r="AZ11" s="3"/>
      <c r="BA11" s="3"/>
      <c r="BB11" s="3"/>
      <c r="BC11" s="3">
        <v>7172.5</v>
      </c>
      <c r="BD11" s="3">
        <v>12000</v>
      </c>
      <c r="BE11" s="3"/>
      <c r="BF11" s="3"/>
      <c r="BG11" s="3"/>
      <c r="BH11" s="3"/>
      <c r="BI11" s="3">
        <v>12000</v>
      </c>
      <c r="BJ11" s="3"/>
      <c r="BK11" s="3">
        <v>339658</v>
      </c>
      <c r="BL11" s="3"/>
      <c r="BM11" s="3"/>
      <c r="BN11" s="3"/>
      <c r="BO11" s="3">
        <v>4000</v>
      </c>
      <c r="BP11" s="3"/>
      <c r="BQ11" s="3"/>
      <c r="BR11" s="3">
        <v>41036.79</v>
      </c>
      <c r="BS11" s="3">
        <v>19167.75</v>
      </c>
      <c r="BT11" s="3">
        <v>238400</v>
      </c>
      <c r="BU11" s="3"/>
      <c r="BV11" s="3"/>
      <c r="BW11" s="3"/>
      <c r="BX11" s="3"/>
      <c r="BY11" s="3">
        <v>1042893.94</v>
      </c>
      <c r="BZ11" s="3"/>
      <c r="CA11" s="3">
        <v>1732800</v>
      </c>
      <c r="CB11" s="3">
        <v>1255575</v>
      </c>
      <c r="CC11" s="3"/>
      <c r="CD11" s="3"/>
      <c r="CE11" s="3"/>
      <c r="CF11" s="3"/>
      <c r="CG11" s="3"/>
      <c r="CH11" s="3"/>
      <c r="CI11" s="3"/>
      <c r="CJ11" s="3">
        <v>113080.75</v>
      </c>
      <c r="CK11" s="3"/>
      <c r="CL11" s="3"/>
      <c r="CM11" s="3"/>
      <c r="CN11" s="3">
        <v>23179.14</v>
      </c>
      <c r="CO11" s="3">
        <v>17670</v>
      </c>
      <c r="CP11" s="3"/>
      <c r="CQ11" s="3">
        <v>156066.29</v>
      </c>
      <c r="CR11" s="3"/>
      <c r="CS11" s="3">
        <v>174550.45</v>
      </c>
      <c r="CT11" s="3">
        <f t="shared" si="0"/>
        <v>10657523.129999999</v>
      </c>
    </row>
    <row r="12" spans="1:98" x14ac:dyDescent="0.3">
      <c r="A12" s="6">
        <v>110</v>
      </c>
      <c r="B12" s="2" t="s">
        <v>900</v>
      </c>
      <c r="C12" s="3"/>
      <c r="D12" s="3"/>
      <c r="E12" s="3">
        <v>1000</v>
      </c>
      <c r="F12" s="3"/>
      <c r="G12" s="3"/>
      <c r="H12" s="3"/>
      <c r="I12" s="3"/>
      <c r="J12" s="3"/>
      <c r="K12" s="3">
        <v>28864.400000000001</v>
      </c>
      <c r="L12" s="3">
        <v>99230.53</v>
      </c>
      <c r="M12" s="3"/>
      <c r="N12" s="3">
        <v>16567</v>
      </c>
      <c r="O12" s="3">
        <v>293640</v>
      </c>
      <c r="P12" s="3"/>
      <c r="Q12" s="3"/>
      <c r="R12" s="3"/>
      <c r="S12" s="3">
        <v>36791</v>
      </c>
      <c r="T12" s="3"/>
      <c r="U12" s="3"/>
      <c r="V12" s="3">
        <v>11172.66</v>
      </c>
      <c r="W12" s="3">
        <v>9736.64</v>
      </c>
      <c r="X12" s="3"/>
      <c r="Y12" s="3">
        <v>7000</v>
      </c>
      <c r="Z12" s="3">
        <v>49364</v>
      </c>
      <c r="AA12" s="3">
        <v>2903</v>
      </c>
      <c r="AB12" s="3">
        <v>40</v>
      </c>
      <c r="AC12" s="3">
        <v>5766</v>
      </c>
      <c r="AD12" s="3"/>
      <c r="AE12" s="3"/>
      <c r="AF12" s="3"/>
      <c r="AG12" s="3"/>
      <c r="AH12" s="3"/>
      <c r="AI12" s="3"/>
      <c r="AJ12" s="3"/>
      <c r="AK12" s="3"/>
      <c r="AL12" s="3">
        <v>3808849</v>
      </c>
      <c r="AM12" s="3">
        <v>224299</v>
      </c>
      <c r="AN12" s="3">
        <v>3127</v>
      </c>
      <c r="AO12" s="3">
        <v>447461</v>
      </c>
      <c r="AP12" s="3"/>
      <c r="AQ12" s="3"/>
      <c r="AR12" s="3">
        <v>235000</v>
      </c>
      <c r="AS12" s="3">
        <v>5778.05</v>
      </c>
      <c r="AT12" s="3"/>
      <c r="AU12" s="3"/>
      <c r="AV12" s="3"/>
      <c r="AW12" s="3"/>
      <c r="AX12" s="3">
        <v>131998.88</v>
      </c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>
        <v>32017.86</v>
      </c>
      <c r="BT12" s="3"/>
      <c r="BU12" s="3"/>
      <c r="BV12" s="3"/>
      <c r="BW12" s="3">
        <v>50000</v>
      </c>
      <c r="BX12" s="3"/>
      <c r="BY12" s="3">
        <v>506221.81</v>
      </c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>
        <v>92510</v>
      </c>
      <c r="CK12" s="3"/>
      <c r="CL12" s="3">
        <v>7425</v>
      </c>
      <c r="CM12" s="3"/>
      <c r="CN12" s="3">
        <v>11429.23</v>
      </c>
      <c r="CO12" s="3">
        <v>11470</v>
      </c>
      <c r="CP12" s="3"/>
      <c r="CQ12" s="3">
        <v>217616.6</v>
      </c>
      <c r="CR12" s="3"/>
      <c r="CS12" s="3"/>
      <c r="CT12" s="3">
        <f t="shared" si="0"/>
        <v>6347278.6600000001</v>
      </c>
    </row>
    <row r="13" spans="1:98" x14ac:dyDescent="0.3">
      <c r="A13" s="6">
        <v>111</v>
      </c>
      <c r="B13" s="2" t="s">
        <v>160</v>
      </c>
      <c r="C13" s="3"/>
      <c r="D13" s="3"/>
      <c r="E13" s="3"/>
      <c r="F13" s="3"/>
      <c r="G13" s="3"/>
      <c r="H13" s="3"/>
      <c r="I13" s="3"/>
      <c r="J13" s="3"/>
      <c r="K13" s="3">
        <v>35000</v>
      </c>
      <c r="L13" s="3">
        <v>174967</v>
      </c>
      <c r="M13" s="3"/>
      <c r="N13" s="3">
        <v>26149</v>
      </c>
      <c r="O13" s="3">
        <v>360353</v>
      </c>
      <c r="P13" s="3"/>
      <c r="Q13" s="3">
        <v>59900</v>
      </c>
      <c r="R13" s="3"/>
      <c r="S13" s="3">
        <v>42513</v>
      </c>
      <c r="T13" s="3"/>
      <c r="U13" s="3"/>
      <c r="V13" s="3">
        <v>7104.15</v>
      </c>
      <c r="W13" s="3">
        <v>4070</v>
      </c>
      <c r="X13" s="3"/>
      <c r="Y13" s="3"/>
      <c r="Z13" s="3">
        <v>59054</v>
      </c>
      <c r="AA13" s="3">
        <v>3473</v>
      </c>
      <c r="AB13" s="3">
        <v>48</v>
      </c>
      <c r="AC13" s="3">
        <v>6898</v>
      </c>
      <c r="AD13" s="3"/>
      <c r="AE13" s="3"/>
      <c r="AF13" s="3"/>
      <c r="AG13" s="3"/>
      <c r="AH13" s="3"/>
      <c r="AI13" s="3"/>
      <c r="AJ13" s="3"/>
      <c r="AK13" s="3"/>
      <c r="AL13" s="3">
        <v>5205358</v>
      </c>
      <c r="AM13" s="3">
        <v>306172</v>
      </c>
      <c r="AN13" s="3">
        <v>4262</v>
      </c>
      <c r="AO13" s="3">
        <v>608076</v>
      </c>
      <c r="AP13" s="3"/>
      <c r="AQ13" s="3"/>
      <c r="AR13" s="3">
        <v>70000</v>
      </c>
      <c r="AS13" s="3"/>
      <c r="AT13" s="3"/>
      <c r="AU13" s="3"/>
      <c r="AV13" s="3"/>
      <c r="AW13" s="3"/>
      <c r="AX13" s="3">
        <v>127796.98</v>
      </c>
      <c r="AY13" s="3"/>
      <c r="AZ13" s="3"/>
      <c r="BA13" s="3"/>
      <c r="BB13" s="3"/>
      <c r="BC13" s="3">
        <v>4304</v>
      </c>
      <c r="BD13" s="3"/>
      <c r="BE13" s="3"/>
      <c r="BF13" s="3"/>
      <c r="BG13" s="3">
        <v>2480</v>
      </c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>
        <v>9660.52</v>
      </c>
      <c r="BT13" s="3"/>
      <c r="BU13" s="3">
        <v>44519.92</v>
      </c>
      <c r="BV13" s="3">
        <v>33480</v>
      </c>
      <c r="BW13" s="3"/>
      <c r="BX13" s="3"/>
      <c r="BY13" s="3">
        <v>1899443.13</v>
      </c>
      <c r="BZ13" s="3"/>
      <c r="CA13" s="3">
        <v>133920</v>
      </c>
      <c r="CB13" s="3">
        <v>1149367.22</v>
      </c>
      <c r="CC13" s="3"/>
      <c r="CD13" s="3"/>
      <c r="CE13" s="3"/>
      <c r="CF13" s="3"/>
      <c r="CG13" s="3"/>
      <c r="CH13" s="3"/>
      <c r="CI13" s="3"/>
      <c r="CJ13" s="3">
        <v>163097.79999999999</v>
      </c>
      <c r="CK13" s="3"/>
      <c r="CL13" s="3">
        <v>7425</v>
      </c>
      <c r="CM13" s="3"/>
      <c r="CN13" s="3">
        <v>28391.39</v>
      </c>
      <c r="CO13" s="3">
        <v>12899</v>
      </c>
      <c r="CP13" s="3"/>
      <c r="CQ13" s="3">
        <v>241165.17</v>
      </c>
      <c r="CR13" s="3"/>
      <c r="CS13" s="3"/>
      <c r="CT13" s="3">
        <f t="shared" si="0"/>
        <v>10831347.280000001</v>
      </c>
    </row>
    <row r="14" spans="1:98" x14ac:dyDescent="0.3">
      <c r="A14" s="6">
        <v>112</v>
      </c>
      <c r="B14" s="2" t="s">
        <v>161</v>
      </c>
      <c r="C14" s="3"/>
      <c r="D14" s="3"/>
      <c r="E14" s="3"/>
      <c r="F14" s="3"/>
      <c r="G14" s="3"/>
      <c r="H14" s="3"/>
      <c r="I14" s="3"/>
      <c r="J14" s="3"/>
      <c r="K14" s="3">
        <v>202083.08</v>
      </c>
      <c r="L14" s="3">
        <v>698407</v>
      </c>
      <c r="M14" s="3"/>
      <c r="N14" s="3">
        <v>70977.52</v>
      </c>
      <c r="O14" s="3">
        <v>795504</v>
      </c>
      <c r="P14" s="3"/>
      <c r="Q14" s="3"/>
      <c r="R14" s="3"/>
      <c r="S14" s="3">
        <v>72423</v>
      </c>
      <c r="T14" s="3">
        <v>961</v>
      </c>
      <c r="U14" s="3">
        <v>9000</v>
      </c>
      <c r="V14" s="3">
        <v>8488.02</v>
      </c>
      <c r="W14" s="3">
        <v>2611.9299999999998</v>
      </c>
      <c r="X14" s="3"/>
      <c r="Y14" s="3">
        <v>7000</v>
      </c>
      <c r="Z14" s="3">
        <v>62284</v>
      </c>
      <c r="AA14" s="3">
        <v>3663</v>
      </c>
      <c r="AB14" s="3">
        <v>51</v>
      </c>
      <c r="AC14" s="3">
        <v>7275</v>
      </c>
      <c r="AD14" s="3"/>
      <c r="AE14" s="3"/>
      <c r="AF14" s="3"/>
      <c r="AG14" s="3"/>
      <c r="AH14" s="3"/>
      <c r="AI14" s="3"/>
      <c r="AJ14" s="3"/>
      <c r="AK14" s="3"/>
      <c r="AL14" s="3">
        <v>5487733.7699999996</v>
      </c>
      <c r="AM14" s="3">
        <v>322778</v>
      </c>
      <c r="AN14" s="3">
        <v>4493</v>
      </c>
      <c r="AO14" s="3">
        <v>641061</v>
      </c>
      <c r="AP14" s="3"/>
      <c r="AQ14" s="3"/>
      <c r="AR14" s="3">
        <v>105000</v>
      </c>
      <c r="AS14" s="3"/>
      <c r="AT14" s="3"/>
      <c r="AU14" s="3"/>
      <c r="AV14" s="3"/>
      <c r="AW14" s="3"/>
      <c r="AX14" s="3">
        <v>395992.8</v>
      </c>
      <c r="AY14" s="3"/>
      <c r="AZ14" s="3"/>
      <c r="BA14" s="3">
        <v>14000</v>
      </c>
      <c r="BB14" s="3"/>
      <c r="BC14" s="3">
        <v>4303.5</v>
      </c>
      <c r="BD14" s="3"/>
      <c r="BE14" s="3">
        <v>55438.5</v>
      </c>
      <c r="BF14" s="3"/>
      <c r="BG14" s="3"/>
      <c r="BH14" s="3">
        <v>27438.560000000001</v>
      </c>
      <c r="BI14" s="3"/>
      <c r="BJ14" s="3">
        <v>14000</v>
      </c>
      <c r="BK14" s="3"/>
      <c r="BL14" s="3"/>
      <c r="BM14" s="3"/>
      <c r="BN14" s="3"/>
      <c r="BO14" s="3"/>
      <c r="BP14" s="3"/>
      <c r="BQ14" s="3"/>
      <c r="BR14" s="3"/>
      <c r="BS14" s="3">
        <v>35186.54</v>
      </c>
      <c r="BT14" s="3"/>
      <c r="BU14" s="3">
        <v>56280</v>
      </c>
      <c r="BV14" s="3">
        <v>12000</v>
      </c>
      <c r="BW14" s="3"/>
      <c r="BX14" s="3"/>
      <c r="BY14" s="3">
        <v>1856819.94</v>
      </c>
      <c r="BZ14" s="3"/>
      <c r="CA14" s="3">
        <v>6349138.6500000004</v>
      </c>
      <c r="CB14" s="3">
        <v>2046450.75</v>
      </c>
      <c r="CC14" s="3"/>
      <c r="CD14" s="3">
        <v>10824.77</v>
      </c>
      <c r="CE14" s="3">
        <v>232.2</v>
      </c>
      <c r="CF14" s="3"/>
      <c r="CG14" s="3"/>
      <c r="CH14" s="3">
        <v>26507</v>
      </c>
      <c r="CI14" s="3"/>
      <c r="CJ14" s="3">
        <v>412687.26</v>
      </c>
      <c r="CK14" s="3">
        <v>12697.04</v>
      </c>
      <c r="CL14" s="3">
        <v>60555</v>
      </c>
      <c r="CM14" s="3"/>
      <c r="CN14" s="3">
        <v>72982.149999999994</v>
      </c>
      <c r="CO14" s="3">
        <v>43420.01</v>
      </c>
      <c r="CP14" s="3"/>
      <c r="CQ14" s="3">
        <v>734192.31</v>
      </c>
      <c r="CR14" s="3"/>
      <c r="CS14" s="3">
        <v>172859.31</v>
      </c>
      <c r="CT14" s="3">
        <f t="shared" si="0"/>
        <v>20915800.609999999</v>
      </c>
    </row>
    <row r="15" spans="1:98" x14ac:dyDescent="0.3">
      <c r="A15" s="6">
        <v>113</v>
      </c>
      <c r="B15" s="2" t="s">
        <v>901</v>
      </c>
      <c r="C15" s="3"/>
      <c r="D15" s="3"/>
      <c r="E15" s="3"/>
      <c r="F15" s="3"/>
      <c r="G15" s="3"/>
      <c r="H15" s="3"/>
      <c r="I15" s="3"/>
      <c r="J15" s="3"/>
      <c r="K15" s="3">
        <v>63386.52</v>
      </c>
      <c r="L15" s="3">
        <v>117965</v>
      </c>
      <c r="M15" s="3"/>
      <c r="N15" s="3">
        <v>24831</v>
      </c>
      <c r="O15" s="3">
        <v>394348</v>
      </c>
      <c r="P15" s="3"/>
      <c r="Q15" s="3"/>
      <c r="R15" s="3"/>
      <c r="S15" s="3">
        <v>81943</v>
      </c>
      <c r="T15" s="3"/>
      <c r="U15" s="3"/>
      <c r="V15" s="3">
        <v>253.35</v>
      </c>
      <c r="W15" s="3">
        <v>0</v>
      </c>
      <c r="X15" s="3"/>
      <c r="Y15" s="3">
        <v>1123.9000000000001</v>
      </c>
      <c r="Z15" s="3">
        <v>59055</v>
      </c>
      <c r="AA15" s="3">
        <v>3473</v>
      </c>
      <c r="AB15" s="3">
        <v>48</v>
      </c>
      <c r="AC15" s="3">
        <v>6898</v>
      </c>
      <c r="AD15" s="3"/>
      <c r="AE15" s="3"/>
      <c r="AF15" s="3"/>
      <c r="AG15" s="3"/>
      <c r="AH15" s="3"/>
      <c r="AI15" s="3"/>
      <c r="AJ15" s="3"/>
      <c r="AK15" s="3"/>
      <c r="AL15" s="3">
        <v>5020922.9800000004</v>
      </c>
      <c r="AM15" s="3">
        <v>295318</v>
      </c>
      <c r="AN15" s="3">
        <v>4107</v>
      </c>
      <c r="AO15" s="3">
        <v>586527</v>
      </c>
      <c r="AP15" s="3"/>
      <c r="AQ15" s="3"/>
      <c r="AR15" s="3">
        <v>35000</v>
      </c>
      <c r="AS15" s="3"/>
      <c r="AT15" s="3"/>
      <c r="AU15" s="3"/>
      <c r="AV15" s="3"/>
      <c r="AW15" s="3"/>
      <c r="AX15" s="3">
        <v>196432.31</v>
      </c>
      <c r="AY15" s="3"/>
      <c r="AZ15" s="3"/>
      <c r="BA15" s="3">
        <v>14000</v>
      </c>
      <c r="BB15" s="3"/>
      <c r="BC15" s="3">
        <v>8607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>
        <v>253807.92</v>
      </c>
      <c r="BR15" s="3"/>
      <c r="BS15" s="3">
        <v>11081.78</v>
      </c>
      <c r="BT15" s="3"/>
      <c r="BU15" s="3">
        <v>19511.2</v>
      </c>
      <c r="BV15" s="3">
        <v>129988.8</v>
      </c>
      <c r="BW15" s="3"/>
      <c r="BX15" s="3"/>
      <c r="BY15" s="3">
        <v>1229680.2</v>
      </c>
      <c r="BZ15" s="3"/>
      <c r="CA15" s="3">
        <v>59628</v>
      </c>
      <c r="CB15" s="3">
        <v>948084</v>
      </c>
      <c r="CC15" s="3"/>
      <c r="CD15" s="3">
        <v>464085</v>
      </c>
      <c r="CE15" s="3"/>
      <c r="CF15" s="3">
        <v>2275.19</v>
      </c>
      <c r="CG15" s="3"/>
      <c r="CH15" s="3"/>
      <c r="CI15" s="3"/>
      <c r="CJ15" s="3">
        <v>179569.79</v>
      </c>
      <c r="CK15" s="3">
        <v>19045.560000000001</v>
      </c>
      <c r="CL15" s="3">
        <v>7425</v>
      </c>
      <c r="CM15" s="3"/>
      <c r="CN15" s="3">
        <v>56275.93</v>
      </c>
      <c r="CO15" s="3">
        <v>34713.949999999997</v>
      </c>
      <c r="CP15" s="3"/>
      <c r="CQ15" s="3">
        <v>413394.5</v>
      </c>
      <c r="CR15" s="3"/>
      <c r="CS15" s="3">
        <v>243933.46</v>
      </c>
      <c r="CT15" s="3">
        <f t="shared" si="0"/>
        <v>10986739.339999998</v>
      </c>
    </row>
    <row r="16" spans="1:98" x14ac:dyDescent="0.3">
      <c r="A16" s="6">
        <v>114</v>
      </c>
      <c r="B16" s="2" t="s">
        <v>162</v>
      </c>
      <c r="C16" s="3"/>
      <c r="D16" s="3"/>
      <c r="E16" s="3"/>
      <c r="F16" s="3"/>
      <c r="G16" s="3"/>
      <c r="H16" s="3"/>
      <c r="I16" s="3"/>
      <c r="J16" s="3"/>
      <c r="K16" s="3">
        <v>186609.13</v>
      </c>
      <c r="L16" s="3">
        <v>225000</v>
      </c>
      <c r="M16" s="3"/>
      <c r="N16" s="3">
        <v>54095.44</v>
      </c>
      <c r="O16" s="3">
        <v>545056.5</v>
      </c>
      <c r="P16" s="3"/>
      <c r="Q16" s="3"/>
      <c r="R16" s="3"/>
      <c r="S16" s="3">
        <v>48705</v>
      </c>
      <c r="T16" s="3"/>
      <c r="U16" s="3"/>
      <c r="V16" s="3">
        <v>1258</v>
      </c>
      <c r="W16" s="3">
        <v>0</v>
      </c>
      <c r="X16" s="3"/>
      <c r="Y16" s="3">
        <v>2993.34</v>
      </c>
      <c r="Z16" s="3">
        <v>59055</v>
      </c>
      <c r="AA16" s="3">
        <v>3473</v>
      </c>
      <c r="AB16" s="3">
        <v>48</v>
      </c>
      <c r="AC16" s="3">
        <v>6898</v>
      </c>
      <c r="AD16" s="3"/>
      <c r="AE16" s="3"/>
      <c r="AF16" s="3"/>
      <c r="AG16" s="3"/>
      <c r="AH16" s="3"/>
      <c r="AI16" s="3"/>
      <c r="AJ16" s="3"/>
      <c r="AK16" s="3"/>
      <c r="AL16" s="3">
        <v>5027056.4400000004</v>
      </c>
      <c r="AM16" s="3">
        <v>298624</v>
      </c>
      <c r="AN16" s="3">
        <v>4151</v>
      </c>
      <c r="AO16" s="3">
        <v>593091</v>
      </c>
      <c r="AP16" s="3"/>
      <c r="AQ16" s="3"/>
      <c r="AR16" s="3">
        <v>35000</v>
      </c>
      <c r="AS16" s="3"/>
      <c r="AT16" s="3"/>
      <c r="AU16" s="3"/>
      <c r="AV16" s="3"/>
      <c r="AW16" s="3"/>
      <c r="AX16" s="3">
        <v>189650.06</v>
      </c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>
        <v>30063.71</v>
      </c>
      <c r="BR16" s="3"/>
      <c r="BS16" s="3">
        <v>13560.37</v>
      </c>
      <c r="BT16" s="3"/>
      <c r="BU16" s="3">
        <v>77823</v>
      </c>
      <c r="BV16" s="3">
        <v>71576.7</v>
      </c>
      <c r="BW16" s="3">
        <v>49200</v>
      </c>
      <c r="BX16" s="3"/>
      <c r="BY16" s="3">
        <v>1377080.76</v>
      </c>
      <c r="BZ16" s="3"/>
      <c r="CA16" s="3">
        <v>1048400</v>
      </c>
      <c r="CB16" s="3">
        <v>306894</v>
      </c>
      <c r="CC16" s="3"/>
      <c r="CD16" s="3"/>
      <c r="CE16" s="3"/>
      <c r="CF16" s="3"/>
      <c r="CG16" s="3"/>
      <c r="CH16" s="3"/>
      <c r="CI16" s="3"/>
      <c r="CJ16" s="3">
        <v>288934.33</v>
      </c>
      <c r="CK16" s="3">
        <v>6348.52</v>
      </c>
      <c r="CL16" s="3">
        <v>41850</v>
      </c>
      <c r="CM16" s="3"/>
      <c r="CN16" s="3">
        <v>42044.51</v>
      </c>
      <c r="CO16" s="3">
        <v>45259.94</v>
      </c>
      <c r="CP16" s="3"/>
      <c r="CQ16" s="3">
        <v>718627.47</v>
      </c>
      <c r="CR16" s="3"/>
      <c r="CS16" s="3">
        <v>142126.15</v>
      </c>
      <c r="CT16" s="3">
        <f t="shared" si="0"/>
        <v>11540553.370000001</v>
      </c>
    </row>
    <row r="17" spans="1:98" x14ac:dyDescent="0.3">
      <c r="A17" s="6">
        <v>115</v>
      </c>
      <c r="B17" s="2" t="s">
        <v>902</v>
      </c>
      <c r="C17" s="3"/>
      <c r="D17" s="3"/>
      <c r="E17" s="3">
        <v>38000</v>
      </c>
      <c r="F17" s="3"/>
      <c r="G17" s="3"/>
      <c r="H17" s="3"/>
      <c r="I17" s="3">
        <v>219432</v>
      </c>
      <c r="J17" s="3"/>
      <c r="K17" s="3">
        <v>190167.85</v>
      </c>
      <c r="L17" s="3">
        <v>237422.62</v>
      </c>
      <c r="M17" s="3"/>
      <c r="N17" s="3">
        <v>49145.58</v>
      </c>
      <c r="O17" s="3">
        <v>621833</v>
      </c>
      <c r="P17" s="3"/>
      <c r="Q17" s="3">
        <v>90000</v>
      </c>
      <c r="R17" s="3"/>
      <c r="S17" s="3">
        <v>47748.32</v>
      </c>
      <c r="T17" s="3"/>
      <c r="U17" s="3"/>
      <c r="V17" s="3">
        <v>8294.11</v>
      </c>
      <c r="W17" s="3">
        <v>9613.2000000000007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>
        <v>40000</v>
      </c>
      <c r="AU17" s="3"/>
      <c r="AV17" s="3"/>
      <c r="AW17" s="3"/>
      <c r="AX17" s="3">
        <v>263092.45</v>
      </c>
      <c r="AY17" s="3"/>
      <c r="AZ17" s="3"/>
      <c r="BA17" s="3"/>
      <c r="BB17" s="3"/>
      <c r="BC17" s="3"/>
      <c r="BD17" s="3">
        <v>12960</v>
      </c>
      <c r="BE17" s="3">
        <v>97865.08</v>
      </c>
      <c r="BF17" s="3"/>
      <c r="BG17" s="3">
        <v>4000</v>
      </c>
      <c r="BH17" s="3">
        <v>27937.200000000001</v>
      </c>
      <c r="BI17" s="3"/>
      <c r="BJ17" s="3">
        <v>27967.88</v>
      </c>
      <c r="BK17" s="3"/>
      <c r="BL17" s="3"/>
      <c r="BM17" s="3"/>
      <c r="BN17" s="3"/>
      <c r="BO17" s="3"/>
      <c r="BP17" s="3"/>
      <c r="BQ17" s="3"/>
      <c r="BR17" s="3"/>
      <c r="BS17" s="3">
        <v>3734.95</v>
      </c>
      <c r="BT17" s="3"/>
      <c r="BU17" s="3"/>
      <c r="BV17" s="3"/>
      <c r="BW17" s="3"/>
      <c r="BX17" s="3"/>
      <c r="BY17" s="3">
        <v>3210422.79</v>
      </c>
      <c r="BZ17" s="3"/>
      <c r="CA17" s="3"/>
      <c r="CB17" s="3">
        <v>659382.21</v>
      </c>
      <c r="CC17" s="3"/>
      <c r="CD17" s="3"/>
      <c r="CE17" s="3"/>
      <c r="CF17" s="3">
        <v>2026</v>
      </c>
      <c r="CG17" s="3"/>
      <c r="CH17" s="3"/>
      <c r="CI17" s="3"/>
      <c r="CJ17" s="3">
        <v>232924.41</v>
      </c>
      <c r="CK17" s="3"/>
      <c r="CL17" s="3">
        <v>29700</v>
      </c>
      <c r="CM17" s="3"/>
      <c r="CN17" s="3">
        <v>23204.86</v>
      </c>
      <c r="CO17" s="3">
        <v>22940</v>
      </c>
      <c r="CP17" s="3"/>
      <c r="CQ17" s="3">
        <v>369104.24</v>
      </c>
      <c r="CR17" s="3"/>
      <c r="CS17" s="3">
        <v>57223.67</v>
      </c>
      <c r="CT17" s="3">
        <f t="shared" si="0"/>
        <v>6596142.4199999999</v>
      </c>
    </row>
    <row r="18" spans="1:98" x14ac:dyDescent="0.3">
      <c r="A18" s="6">
        <v>116</v>
      </c>
      <c r="B18" s="2" t="s">
        <v>728</v>
      </c>
      <c r="C18" s="3"/>
      <c r="D18" s="3"/>
      <c r="E18" s="3"/>
      <c r="F18" s="3"/>
      <c r="G18" s="3"/>
      <c r="H18" s="3"/>
      <c r="I18" s="3"/>
      <c r="J18" s="3"/>
      <c r="K18" s="3">
        <v>44418</v>
      </c>
      <c r="L18" s="3">
        <v>98700</v>
      </c>
      <c r="M18" s="3"/>
      <c r="N18" s="3">
        <v>44164.58</v>
      </c>
      <c r="O18" s="3">
        <v>441892</v>
      </c>
      <c r="P18" s="3"/>
      <c r="Q18" s="3"/>
      <c r="R18" s="3"/>
      <c r="S18" s="3">
        <v>38730</v>
      </c>
      <c r="T18" s="3"/>
      <c r="U18" s="3"/>
      <c r="V18" s="3">
        <v>11964.95</v>
      </c>
      <c r="W18" s="3">
        <v>8400</v>
      </c>
      <c r="X18" s="3"/>
      <c r="Y18" s="3">
        <v>2045.07</v>
      </c>
      <c r="Z18" s="3">
        <v>78435</v>
      </c>
      <c r="AA18" s="3">
        <v>4613</v>
      </c>
      <c r="AB18" s="3">
        <v>64</v>
      </c>
      <c r="AC18" s="3">
        <v>9162</v>
      </c>
      <c r="AD18" s="3"/>
      <c r="AE18" s="3"/>
      <c r="AF18" s="3"/>
      <c r="AG18" s="3"/>
      <c r="AH18" s="3"/>
      <c r="AI18" s="3"/>
      <c r="AJ18" s="3"/>
      <c r="AK18" s="3"/>
      <c r="AL18" s="3">
        <v>7852025.0199999996</v>
      </c>
      <c r="AM18" s="3">
        <v>461853</v>
      </c>
      <c r="AN18" s="3">
        <v>6441</v>
      </c>
      <c r="AO18" s="3">
        <v>917269</v>
      </c>
      <c r="AP18" s="3"/>
      <c r="AQ18" s="3"/>
      <c r="AR18" s="3">
        <v>69741</v>
      </c>
      <c r="AS18" s="3"/>
      <c r="AT18" s="3"/>
      <c r="AU18" s="3"/>
      <c r="AV18" s="3"/>
      <c r="AW18" s="3"/>
      <c r="AX18" s="3">
        <v>128040</v>
      </c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>
        <v>11397.25</v>
      </c>
      <c r="BT18" s="3"/>
      <c r="BU18" s="3"/>
      <c r="BV18" s="3"/>
      <c r="BW18" s="3"/>
      <c r="BX18" s="3"/>
      <c r="BY18" s="3">
        <v>22710.6</v>
      </c>
      <c r="BZ18" s="3"/>
      <c r="CA18" s="3">
        <v>3810400</v>
      </c>
      <c r="CB18" s="3"/>
      <c r="CC18" s="3"/>
      <c r="CD18" s="3"/>
      <c r="CE18" s="3"/>
      <c r="CF18" s="3"/>
      <c r="CG18" s="3"/>
      <c r="CH18" s="3"/>
      <c r="CI18" s="3"/>
      <c r="CJ18" s="3">
        <v>208454.45</v>
      </c>
      <c r="CK18" s="3"/>
      <c r="CL18" s="3"/>
      <c r="CM18" s="3"/>
      <c r="CN18" s="3">
        <v>32708.11</v>
      </c>
      <c r="CO18" s="3">
        <v>25729.93</v>
      </c>
      <c r="CP18" s="3"/>
      <c r="CQ18" s="3">
        <v>294184.05</v>
      </c>
      <c r="CR18" s="3"/>
      <c r="CS18" s="3">
        <v>124250.49</v>
      </c>
      <c r="CT18" s="3">
        <f t="shared" si="0"/>
        <v>14747792.499999998</v>
      </c>
    </row>
    <row r="19" spans="1:98" x14ac:dyDescent="0.3">
      <c r="A19" s="6">
        <v>117</v>
      </c>
      <c r="B19" s="2" t="s">
        <v>163</v>
      </c>
      <c r="C19" s="3"/>
      <c r="D19" s="3"/>
      <c r="E19" s="3">
        <v>17958</v>
      </c>
      <c r="F19" s="3"/>
      <c r="G19" s="3"/>
      <c r="H19" s="3"/>
      <c r="I19" s="3"/>
      <c r="J19" s="3"/>
      <c r="K19" s="3">
        <v>71303.95</v>
      </c>
      <c r="L19" s="3">
        <v>281799.99</v>
      </c>
      <c r="M19" s="3"/>
      <c r="N19" s="3">
        <v>26779.05</v>
      </c>
      <c r="O19" s="3">
        <v>429648</v>
      </c>
      <c r="P19" s="3"/>
      <c r="Q19" s="3"/>
      <c r="R19" s="3"/>
      <c r="S19" s="3">
        <v>42052</v>
      </c>
      <c r="T19" s="3"/>
      <c r="U19" s="3"/>
      <c r="V19" s="3">
        <v>16443.38</v>
      </c>
      <c r="W19" s="3">
        <v>8400</v>
      </c>
      <c r="X19" s="3"/>
      <c r="Y19" s="3"/>
      <c r="Z19" s="3">
        <v>81325</v>
      </c>
      <c r="AA19" s="3">
        <v>4783</v>
      </c>
      <c r="AB19" s="3">
        <v>66</v>
      </c>
      <c r="AC19" s="3">
        <v>9500</v>
      </c>
      <c r="AD19" s="3"/>
      <c r="AE19" s="3"/>
      <c r="AF19" s="3"/>
      <c r="AG19" s="3"/>
      <c r="AH19" s="3"/>
      <c r="AI19" s="3"/>
      <c r="AJ19" s="3"/>
      <c r="AK19" s="3"/>
      <c r="AL19" s="3">
        <v>4342039.51</v>
      </c>
      <c r="AM19" s="3">
        <v>256389</v>
      </c>
      <c r="AN19" s="3">
        <v>3553</v>
      </c>
      <c r="AO19" s="3">
        <v>507217</v>
      </c>
      <c r="AP19" s="3"/>
      <c r="AQ19" s="3"/>
      <c r="AR19" s="3">
        <v>102500</v>
      </c>
      <c r="AS19" s="3"/>
      <c r="AT19" s="3"/>
      <c r="AU19" s="3"/>
      <c r="AV19" s="3"/>
      <c r="AW19" s="3">
        <v>94256.63</v>
      </c>
      <c r="AX19" s="3">
        <v>197980.72</v>
      </c>
      <c r="AY19" s="3"/>
      <c r="AZ19" s="3"/>
      <c r="BA19" s="3">
        <v>13998</v>
      </c>
      <c r="BB19" s="3"/>
      <c r="BC19" s="3"/>
      <c r="BD19" s="3"/>
      <c r="BE19" s="3">
        <v>42000</v>
      </c>
      <c r="BF19" s="3"/>
      <c r="BG19" s="3"/>
      <c r="BH19" s="3">
        <v>14000</v>
      </c>
      <c r="BI19" s="3"/>
      <c r="BJ19" s="3">
        <v>28000</v>
      </c>
      <c r="BK19" s="3"/>
      <c r="BL19" s="3"/>
      <c r="BM19" s="3"/>
      <c r="BN19" s="3"/>
      <c r="BO19" s="3"/>
      <c r="BP19" s="3"/>
      <c r="BQ19" s="3"/>
      <c r="BR19" s="3">
        <v>31568</v>
      </c>
      <c r="BS19" s="3">
        <v>18066.259999999998</v>
      </c>
      <c r="BT19" s="3"/>
      <c r="BU19" s="3">
        <v>57876.36</v>
      </c>
      <c r="BV19" s="3">
        <v>57585.599999999999</v>
      </c>
      <c r="BW19" s="3"/>
      <c r="BX19" s="3">
        <v>3249958.2</v>
      </c>
      <c r="BY19" s="3">
        <v>1612088.38</v>
      </c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>
        <v>255814.69</v>
      </c>
      <c r="CK19" s="3"/>
      <c r="CL19" s="3">
        <v>14850</v>
      </c>
      <c r="CM19" s="3"/>
      <c r="CN19" s="3">
        <v>24628.639999999999</v>
      </c>
      <c r="CO19" s="3">
        <v>22010</v>
      </c>
      <c r="CP19" s="3"/>
      <c r="CQ19" s="3">
        <v>480228.22</v>
      </c>
      <c r="CR19" s="3"/>
      <c r="CS19" s="3"/>
      <c r="CT19" s="3">
        <f t="shared" si="0"/>
        <v>12416666.579999998</v>
      </c>
    </row>
    <row r="20" spans="1:98" x14ac:dyDescent="0.3">
      <c r="A20" s="6">
        <v>118</v>
      </c>
      <c r="B20" s="2" t="s">
        <v>903</v>
      </c>
      <c r="C20" s="3"/>
      <c r="D20" s="3"/>
      <c r="E20" s="3"/>
      <c r="F20" s="3"/>
      <c r="G20" s="3"/>
      <c r="H20" s="3"/>
      <c r="I20" s="3"/>
      <c r="J20" s="3"/>
      <c r="K20" s="3">
        <v>266793.39</v>
      </c>
      <c r="L20" s="3">
        <v>312248.57</v>
      </c>
      <c r="M20" s="3"/>
      <c r="N20" s="3">
        <v>88294.96</v>
      </c>
      <c r="O20" s="3">
        <v>932123</v>
      </c>
      <c r="P20" s="3"/>
      <c r="Q20" s="3"/>
      <c r="R20" s="3"/>
      <c r="S20" s="3">
        <v>41775.279999999999</v>
      </c>
      <c r="T20" s="3">
        <v>1168</v>
      </c>
      <c r="U20" s="3">
        <v>17999.34</v>
      </c>
      <c r="V20" s="3">
        <v>13519.6</v>
      </c>
      <c r="W20" s="3">
        <v>18480</v>
      </c>
      <c r="X20" s="3"/>
      <c r="Y20" s="3"/>
      <c r="Z20" s="3">
        <v>71975</v>
      </c>
      <c r="AA20" s="3">
        <v>4233</v>
      </c>
      <c r="AB20" s="3">
        <v>59</v>
      </c>
      <c r="AC20" s="3">
        <v>8407</v>
      </c>
      <c r="AD20" s="3"/>
      <c r="AE20" s="3"/>
      <c r="AF20" s="3"/>
      <c r="AG20" s="3"/>
      <c r="AH20" s="3"/>
      <c r="AI20" s="3"/>
      <c r="AJ20" s="3"/>
      <c r="AK20" s="3"/>
      <c r="AL20" s="3">
        <v>7367927.4299999997</v>
      </c>
      <c r="AM20" s="3">
        <v>439287</v>
      </c>
      <c r="AN20" s="3">
        <v>6121</v>
      </c>
      <c r="AO20" s="3">
        <v>872441</v>
      </c>
      <c r="AP20" s="3"/>
      <c r="AQ20" s="3"/>
      <c r="AR20" s="3">
        <v>105000</v>
      </c>
      <c r="AS20" s="3"/>
      <c r="AT20" s="3"/>
      <c r="AU20" s="3"/>
      <c r="AV20" s="3">
        <v>378.78</v>
      </c>
      <c r="AW20" s="3">
        <v>96419.1</v>
      </c>
      <c r="AX20" s="3">
        <v>305953.76</v>
      </c>
      <c r="AY20" s="3"/>
      <c r="AZ20" s="3"/>
      <c r="BA20" s="3"/>
      <c r="BB20" s="3"/>
      <c r="BC20" s="3">
        <v>45906.83</v>
      </c>
      <c r="BD20" s="3"/>
      <c r="BE20" s="3"/>
      <c r="BF20" s="3">
        <v>2499564</v>
      </c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>
        <v>51943.76</v>
      </c>
      <c r="BT20" s="3"/>
      <c r="BU20" s="3"/>
      <c r="BV20" s="3"/>
      <c r="BW20" s="3"/>
      <c r="BX20" s="3"/>
      <c r="BY20" s="3">
        <v>1361478.17</v>
      </c>
      <c r="BZ20" s="3"/>
      <c r="CA20" s="3">
        <v>1163326.58</v>
      </c>
      <c r="CB20" s="3">
        <v>845582.28</v>
      </c>
      <c r="CC20" s="3"/>
      <c r="CD20" s="3"/>
      <c r="CE20" s="3"/>
      <c r="CF20" s="3">
        <v>2872</v>
      </c>
      <c r="CG20" s="3"/>
      <c r="CH20" s="3"/>
      <c r="CI20" s="3"/>
      <c r="CJ20" s="3">
        <v>294498.15999999997</v>
      </c>
      <c r="CK20" s="3"/>
      <c r="CL20" s="3">
        <v>118717.5</v>
      </c>
      <c r="CM20" s="3"/>
      <c r="CN20" s="3">
        <v>59342.48</v>
      </c>
      <c r="CO20" s="3">
        <v>37200</v>
      </c>
      <c r="CP20" s="3"/>
      <c r="CQ20" s="3">
        <v>468680.52</v>
      </c>
      <c r="CR20" s="3">
        <v>65486.879999999997</v>
      </c>
      <c r="CS20" s="3">
        <v>428057.28</v>
      </c>
      <c r="CT20" s="3">
        <f t="shared" si="0"/>
        <v>18413260.649999999</v>
      </c>
    </row>
    <row r="21" spans="1:98" x14ac:dyDescent="0.3">
      <c r="A21" s="6">
        <v>119</v>
      </c>
      <c r="B21" s="2" t="s">
        <v>904</v>
      </c>
      <c r="C21" s="3"/>
      <c r="D21" s="3"/>
      <c r="E21" s="3">
        <v>4920</v>
      </c>
      <c r="F21" s="3"/>
      <c r="G21" s="3"/>
      <c r="H21" s="3"/>
      <c r="I21" s="3"/>
      <c r="J21" s="3"/>
      <c r="K21" s="3">
        <v>3529568.33</v>
      </c>
      <c r="L21" s="3">
        <v>620000</v>
      </c>
      <c r="M21" s="3"/>
      <c r="N21" s="3">
        <v>67048.259999999995</v>
      </c>
      <c r="O21" s="3">
        <v>925610.5</v>
      </c>
      <c r="P21" s="3"/>
      <c r="Q21" s="3"/>
      <c r="R21" s="3"/>
      <c r="S21" s="3">
        <v>78890</v>
      </c>
      <c r="T21" s="3">
        <v>2835</v>
      </c>
      <c r="U21" s="3">
        <v>17000</v>
      </c>
      <c r="V21" s="3">
        <v>14954.67</v>
      </c>
      <c r="W21" s="3">
        <v>12600</v>
      </c>
      <c r="X21" s="3"/>
      <c r="Y21" s="3">
        <v>4762.55</v>
      </c>
      <c r="Z21" s="3">
        <v>65515</v>
      </c>
      <c r="AA21" s="3">
        <v>3853</v>
      </c>
      <c r="AB21" s="3">
        <v>53</v>
      </c>
      <c r="AC21" s="3">
        <v>7653</v>
      </c>
      <c r="AD21" s="3"/>
      <c r="AE21" s="3"/>
      <c r="AF21" s="3"/>
      <c r="AG21" s="3"/>
      <c r="AH21" s="3"/>
      <c r="AI21" s="3"/>
      <c r="AJ21" s="3"/>
      <c r="AK21" s="3"/>
      <c r="AL21" s="3">
        <v>6436196.1100000003</v>
      </c>
      <c r="AM21" s="3">
        <v>381520</v>
      </c>
      <c r="AN21" s="3">
        <v>5312</v>
      </c>
      <c r="AO21" s="3">
        <v>757720</v>
      </c>
      <c r="AP21" s="3"/>
      <c r="AQ21" s="3"/>
      <c r="AR21" s="3">
        <v>104372</v>
      </c>
      <c r="AS21" s="3">
        <v>899.99</v>
      </c>
      <c r="AT21" s="3"/>
      <c r="AU21" s="3"/>
      <c r="AV21" s="3"/>
      <c r="AW21" s="3"/>
      <c r="AX21" s="3">
        <v>461453.02</v>
      </c>
      <c r="AY21" s="3">
        <v>0</v>
      </c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>
        <v>28000</v>
      </c>
      <c r="BK21" s="3"/>
      <c r="BL21" s="3"/>
      <c r="BM21" s="3"/>
      <c r="BN21" s="3"/>
      <c r="BO21" s="3">
        <v>2480</v>
      </c>
      <c r="BP21" s="3"/>
      <c r="BQ21" s="3">
        <v>99541</v>
      </c>
      <c r="BR21" s="3"/>
      <c r="BS21" s="3">
        <v>49083.66</v>
      </c>
      <c r="BT21" s="3"/>
      <c r="BU21" s="3"/>
      <c r="BV21" s="3"/>
      <c r="BW21" s="3"/>
      <c r="BX21" s="3"/>
      <c r="BY21" s="3">
        <v>2144326.0499999998</v>
      </c>
      <c r="BZ21" s="3"/>
      <c r="CA21" s="3">
        <v>13011400</v>
      </c>
      <c r="CB21" s="3">
        <v>370434</v>
      </c>
      <c r="CC21" s="3"/>
      <c r="CD21" s="3"/>
      <c r="CE21" s="3"/>
      <c r="CF21" s="3"/>
      <c r="CG21" s="3"/>
      <c r="CH21" s="3">
        <v>31758</v>
      </c>
      <c r="CI21" s="3"/>
      <c r="CJ21" s="3">
        <v>355973.74</v>
      </c>
      <c r="CK21" s="3">
        <v>92340.24</v>
      </c>
      <c r="CL21" s="3">
        <v>483555</v>
      </c>
      <c r="CM21" s="3"/>
      <c r="CN21" s="3">
        <v>66029.039999999994</v>
      </c>
      <c r="CO21" s="3">
        <v>64490</v>
      </c>
      <c r="CP21" s="3">
        <v>12624</v>
      </c>
      <c r="CQ21" s="3">
        <v>1186240.3899999999</v>
      </c>
      <c r="CR21" s="3">
        <v>308509</v>
      </c>
      <c r="CS21" s="3">
        <v>258557.77</v>
      </c>
      <c r="CT21" s="3">
        <f t="shared" si="0"/>
        <v>32068078.319999997</v>
      </c>
    </row>
    <row r="22" spans="1:98" x14ac:dyDescent="0.3">
      <c r="A22" s="6">
        <v>120</v>
      </c>
      <c r="B22" s="2" t="s">
        <v>905</v>
      </c>
      <c r="C22" s="3"/>
      <c r="D22" s="3"/>
      <c r="E22" s="3">
        <v>32900</v>
      </c>
      <c r="F22" s="3"/>
      <c r="G22" s="3"/>
      <c r="H22" s="3">
        <v>14366</v>
      </c>
      <c r="I22" s="3"/>
      <c r="J22" s="3"/>
      <c r="K22" s="3">
        <v>606860.39</v>
      </c>
      <c r="L22" s="3">
        <v>301092</v>
      </c>
      <c r="M22" s="3"/>
      <c r="N22" s="3">
        <v>22034.68</v>
      </c>
      <c r="O22" s="3">
        <v>801963</v>
      </c>
      <c r="P22" s="3"/>
      <c r="Q22" s="3"/>
      <c r="R22" s="3"/>
      <c r="S22" s="3">
        <v>116676</v>
      </c>
      <c r="T22" s="3"/>
      <c r="U22" s="3"/>
      <c r="V22" s="3">
        <v>13274.6</v>
      </c>
      <c r="W22" s="3">
        <v>13141.2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>
        <v>261946.65</v>
      </c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>
        <v>4719.68</v>
      </c>
      <c r="BT22" s="3"/>
      <c r="BU22" s="3"/>
      <c r="BV22" s="3"/>
      <c r="BW22" s="3"/>
      <c r="BX22" s="3"/>
      <c r="BY22" s="3">
        <v>2648524.92</v>
      </c>
      <c r="BZ22" s="3"/>
      <c r="CA22" s="3">
        <v>13031686.529999999</v>
      </c>
      <c r="CB22" s="3">
        <v>660087.9</v>
      </c>
      <c r="CC22" s="3"/>
      <c r="CD22" s="3"/>
      <c r="CE22" s="3"/>
      <c r="CF22" s="3">
        <v>2772.27</v>
      </c>
      <c r="CG22" s="3"/>
      <c r="CH22" s="3"/>
      <c r="CI22" s="3"/>
      <c r="CJ22" s="3">
        <v>189520</v>
      </c>
      <c r="CK22" s="3"/>
      <c r="CL22" s="3"/>
      <c r="CM22" s="3"/>
      <c r="CN22" s="3">
        <v>30067.24</v>
      </c>
      <c r="CO22" s="3">
        <v>42469.98</v>
      </c>
      <c r="CP22" s="3"/>
      <c r="CQ22" s="3">
        <v>755605.33</v>
      </c>
      <c r="CR22" s="3"/>
      <c r="CS22" s="3">
        <v>98928.61</v>
      </c>
      <c r="CT22" s="3">
        <f t="shared" si="0"/>
        <v>19648636.979999993</v>
      </c>
    </row>
    <row r="23" spans="1:98" x14ac:dyDescent="0.3">
      <c r="A23" s="6">
        <v>121</v>
      </c>
      <c r="B23" s="2" t="s">
        <v>906</v>
      </c>
      <c r="C23" s="3"/>
      <c r="D23" s="3"/>
      <c r="E23" s="3"/>
      <c r="F23" s="3"/>
      <c r="G23" s="3"/>
      <c r="H23" s="3"/>
      <c r="I23" s="3"/>
      <c r="J23" s="3"/>
      <c r="K23" s="3">
        <v>368000.42</v>
      </c>
      <c r="L23" s="3">
        <v>238000</v>
      </c>
      <c r="M23" s="3"/>
      <c r="N23" s="3">
        <v>41201.94</v>
      </c>
      <c r="O23" s="3">
        <v>533418</v>
      </c>
      <c r="P23" s="3"/>
      <c r="Q23" s="3"/>
      <c r="R23" s="3"/>
      <c r="S23" s="3">
        <v>101235</v>
      </c>
      <c r="T23" s="3"/>
      <c r="U23" s="3"/>
      <c r="V23" s="3">
        <v>11076.68</v>
      </c>
      <c r="W23" s="3">
        <v>8695.2000000000007</v>
      </c>
      <c r="X23" s="3"/>
      <c r="Y23" s="3"/>
      <c r="Z23" s="3">
        <v>113965</v>
      </c>
      <c r="AA23" s="3">
        <v>6703</v>
      </c>
      <c r="AB23" s="3">
        <v>93</v>
      </c>
      <c r="AC23" s="3">
        <v>13313</v>
      </c>
      <c r="AD23" s="3"/>
      <c r="AE23" s="3"/>
      <c r="AF23" s="3"/>
      <c r="AG23" s="3"/>
      <c r="AH23" s="3"/>
      <c r="AI23" s="3"/>
      <c r="AJ23" s="3"/>
      <c r="AK23" s="3"/>
      <c r="AL23" s="3">
        <v>14284509</v>
      </c>
      <c r="AM23" s="3">
        <v>840232</v>
      </c>
      <c r="AN23" s="3">
        <v>11739</v>
      </c>
      <c r="AO23" s="3">
        <v>1668728</v>
      </c>
      <c r="AP23" s="3"/>
      <c r="AQ23" s="3"/>
      <c r="AR23" s="3">
        <v>174999.99</v>
      </c>
      <c r="AS23" s="3"/>
      <c r="AT23" s="3"/>
      <c r="AU23" s="3"/>
      <c r="AV23" s="3"/>
      <c r="AW23" s="3"/>
      <c r="AX23" s="3">
        <v>316016.63</v>
      </c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>
        <v>32386.19</v>
      </c>
      <c r="BT23" s="3"/>
      <c r="BU23" s="3"/>
      <c r="BV23" s="3"/>
      <c r="BW23" s="3">
        <v>61500</v>
      </c>
      <c r="BX23" s="3"/>
      <c r="BY23" s="3">
        <v>2975981.31</v>
      </c>
      <c r="BZ23" s="3">
        <v>1868.01</v>
      </c>
      <c r="CA23" s="3">
        <v>2578300</v>
      </c>
      <c r="CB23" s="3"/>
      <c r="CC23" s="3"/>
      <c r="CD23" s="3"/>
      <c r="CE23" s="3"/>
      <c r="CF23" s="3"/>
      <c r="CG23" s="3">
        <v>2779</v>
      </c>
      <c r="CH23" s="3"/>
      <c r="CI23" s="3"/>
      <c r="CJ23" s="3">
        <v>526959.94999999995</v>
      </c>
      <c r="CK23" s="3"/>
      <c r="CL23" s="3">
        <v>23430</v>
      </c>
      <c r="CM23" s="3"/>
      <c r="CN23" s="3">
        <v>80678.02</v>
      </c>
      <c r="CO23" s="3">
        <v>70060</v>
      </c>
      <c r="CP23" s="3"/>
      <c r="CQ23" s="3">
        <v>1005529.47</v>
      </c>
      <c r="CR23" s="3"/>
      <c r="CS23" s="3">
        <v>305354</v>
      </c>
      <c r="CT23" s="3">
        <f t="shared" si="0"/>
        <v>26396751.809999999</v>
      </c>
    </row>
    <row r="24" spans="1:98" x14ac:dyDescent="0.3">
      <c r="A24" s="6">
        <v>122</v>
      </c>
      <c r="B24" s="2" t="s">
        <v>907</v>
      </c>
      <c r="C24" s="3"/>
      <c r="D24" s="3"/>
      <c r="E24" s="3">
        <v>28000</v>
      </c>
      <c r="F24" s="3"/>
      <c r="G24" s="3"/>
      <c r="H24" s="3">
        <v>16461</v>
      </c>
      <c r="I24" s="3"/>
      <c r="J24" s="3"/>
      <c r="K24" s="3">
        <v>110023.91</v>
      </c>
      <c r="L24" s="3">
        <v>301000</v>
      </c>
      <c r="M24" s="3"/>
      <c r="N24" s="3">
        <v>45811</v>
      </c>
      <c r="O24" s="3">
        <v>470058.19</v>
      </c>
      <c r="P24" s="3"/>
      <c r="Q24" s="3"/>
      <c r="R24" s="3"/>
      <c r="S24" s="3">
        <v>59747</v>
      </c>
      <c r="T24" s="3"/>
      <c r="U24" s="3"/>
      <c r="V24" s="3">
        <v>18908.63</v>
      </c>
      <c r="W24" s="3">
        <v>21610</v>
      </c>
      <c r="X24" s="3"/>
      <c r="Y24" s="3"/>
      <c r="Z24" s="3">
        <v>55825</v>
      </c>
      <c r="AA24" s="3">
        <v>3283</v>
      </c>
      <c r="AB24" s="3">
        <v>45</v>
      </c>
      <c r="AC24" s="3">
        <v>6521</v>
      </c>
      <c r="AD24" s="3"/>
      <c r="AE24" s="3"/>
      <c r="AF24" s="3"/>
      <c r="AG24" s="3"/>
      <c r="AH24" s="3"/>
      <c r="AI24" s="3"/>
      <c r="AJ24" s="3"/>
      <c r="AK24" s="3"/>
      <c r="AL24" s="3">
        <v>5014470.2300000004</v>
      </c>
      <c r="AM24" s="3">
        <v>294942</v>
      </c>
      <c r="AN24" s="3">
        <v>4099</v>
      </c>
      <c r="AO24" s="3">
        <v>585778</v>
      </c>
      <c r="AP24" s="3"/>
      <c r="AQ24" s="3"/>
      <c r="AR24" s="3">
        <v>35000</v>
      </c>
      <c r="AS24" s="3"/>
      <c r="AT24" s="3"/>
      <c r="AU24" s="3"/>
      <c r="AV24" s="3"/>
      <c r="AW24" s="3"/>
      <c r="AX24" s="3">
        <v>197998.79</v>
      </c>
      <c r="AY24" s="3"/>
      <c r="AZ24" s="3">
        <v>2480</v>
      </c>
      <c r="BA24" s="3"/>
      <c r="BB24" s="3">
        <v>5738</v>
      </c>
      <c r="BC24" s="3">
        <v>5739</v>
      </c>
      <c r="BD24" s="3"/>
      <c r="BE24" s="3">
        <v>27280</v>
      </c>
      <c r="BF24" s="3"/>
      <c r="BG24" s="3">
        <v>12000</v>
      </c>
      <c r="BH24" s="3">
        <v>27992.48</v>
      </c>
      <c r="BI24" s="3"/>
      <c r="BJ24" s="3">
        <v>24400</v>
      </c>
      <c r="BK24" s="3"/>
      <c r="BL24" s="3"/>
      <c r="BM24" s="3"/>
      <c r="BN24" s="3"/>
      <c r="BO24" s="3"/>
      <c r="BP24" s="3"/>
      <c r="BQ24" s="3"/>
      <c r="BR24" s="3"/>
      <c r="BS24" s="3">
        <v>13215.94</v>
      </c>
      <c r="BT24" s="3"/>
      <c r="BU24" s="3">
        <v>148678.32</v>
      </c>
      <c r="BV24" s="3">
        <v>13407</v>
      </c>
      <c r="BW24" s="3">
        <v>0</v>
      </c>
      <c r="BX24" s="3"/>
      <c r="BY24" s="3">
        <v>2117031.88</v>
      </c>
      <c r="BZ24" s="3"/>
      <c r="CA24" s="3">
        <v>337800</v>
      </c>
      <c r="CB24" s="3">
        <v>883596.59</v>
      </c>
      <c r="CC24" s="3">
        <v>503430.57</v>
      </c>
      <c r="CD24" s="3"/>
      <c r="CE24" s="3"/>
      <c r="CF24" s="3"/>
      <c r="CG24" s="3"/>
      <c r="CH24" s="3"/>
      <c r="CI24" s="3"/>
      <c r="CJ24" s="3">
        <v>190949.09</v>
      </c>
      <c r="CK24" s="3"/>
      <c r="CL24" s="3"/>
      <c r="CM24" s="3"/>
      <c r="CN24" s="3">
        <v>39455.56</v>
      </c>
      <c r="CO24" s="3">
        <v>36269.19</v>
      </c>
      <c r="CP24" s="3"/>
      <c r="CQ24" s="3">
        <v>455599.2</v>
      </c>
      <c r="CR24" s="3"/>
      <c r="CS24" s="3">
        <v>223864.58</v>
      </c>
      <c r="CT24" s="3">
        <f t="shared" si="0"/>
        <v>12338509.15</v>
      </c>
    </row>
    <row r="25" spans="1:98" x14ac:dyDescent="0.3">
      <c r="A25" s="6">
        <v>123</v>
      </c>
      <c r="B25" s="2" t="s">
        <v>908</v>
      </c>
      <c r="C25" s="3"/>
      <c r="D25" s="3"/>
      <c r="E25" s="3"/>
      <c r="F25" s="3"/>
      <c r="G25" s="3"/>
      <c r="H25" s="3"/>
      <c r="I25" s="3"/>
      <c r="J25" s="3"/>
      <c r="K25" s="3">
        <v>258411.14</v>
      </c>
      <c r="L25" s="3">
        <v>341683.91</v>
      </c>
      <c r="M25" s="3"/>
      <c r="N25" s="3">
        <v>51323.37</v>
      </c>
      <c r="O25" s="3">
        <v>860908.5</v>
      </c>
      <c r="P25" s="3"/>
      <c r="Q25" s="3"/>
      <c r="R25" s="3"/>
      <c r="S25" s="3">
        <v>57774</v>
      </c>
      <c r="T25" s="3">
        <v>3457</v>
      </c>
      <c r="U25" s="3">
        <v>29000</v>
      </c>
      <c r="V25" s="3">
        <v>16645.73</v>
      </c>
      <c r="W25" s="3">
        <v>8400</v>
      </c>
      <c r="X25" s="3"/>
      <c r="Y25" s="3">
        <v>10000</v>
      </c>
      <c r="Z25" s="3">
        <v>68745</v>
      </c>
      <c r="AA25" s="3">
        <v>4043</v>
      </c>
      <c r="AB25" s="3">
        <v>56</v>
      </c>
      <c r="AC25" s="3">
        <v>8030</v>
      </c>
      <c r="AD25" s="3"/>
      <c r="AE25" s="3"/>
      <c r="AF25" s="3"/>
      <c r="AG25" s="3"/>
      <c r="AH25" s="3"/>
      <c r="AI25" s="3"/>
      <c r="AJ25" s="3"/>
      <c r="AK25" s="3"/>
      <c r="AL25" s="3">
        <v>7126487.0599999996</v>
      </c>
      <c r="AM25" s="3">
        <v>419167</v>
      </c>
      <c r="AN25" s="3">
        <v>5841</v>
      </c>
      <c r="AO25" s="3">
        <v>832502</v>
      </c>
      <c r="AP25" s="3"/>
      <c r="AQ25" s="3"/>
      <c r="AR25" s="3">
        <v>70000</v>
      </c>
      <c r="AS25" s="3">
        <v>2000</v>
      </c>
      <c r="AT25" s="3"/>
      <c r="AU25" s="3"/>
      <c r="AV25" s="3"/>
      <c r="AW25" s="3"/>
      <c r="AX25" s="3">
        <v>453604.66</v>
      </c>
      <c r="AY25" s="3"/>
      <c r="AZ25" s="3">
        <v>3992.2</v>
      </c>
      <c r="BA25" s="3"/>
      <c r="BB25" s="3"/>
      <c r="BC25" s="3"/>
      <c r="BD25" s="3"/>
      <c r="BE25" s="3"/>
      <c r="BF25" s="3"/>
      <c r="BG25" s="3"/>
      <c r="BH25" s="3"/>
      <c r="BI25" s="3"/>
      <c r="BJ25" s="3">
        <v>14000</v>
      </c>
      <c r="BK25" s="3"/>
      <c r="BL25" s="3"/>
      <c r="BM25" s="3"/>
      <c r="BN25" s="3"/>
      <c r="BO25" s="3">
        <v>4960</v>
      </c>
      <c r="BP25" s="3">
        <v>14000</v>
      </c>
      <c r="BQ25" s="3"/>
      <c r="BR25" s="3"/>
      <c r="BS25" s="3">
        <v>47954.75</v>
      </c>
      <c r="BT25" s="3"/>
      <c r="BU25" s="3"/>
      <c r="BV25" s="3"/>
      <c r="BW25" s="3"/>
      <c r="BX25" s="3"/>
      <c r="BY25" s="3">
        <v>1606919</v>
      </c>
      <c r="BZ25" s="3"/>
      <c r="CA25" s="3">
        <v>4795664.0199999996</v>
      </c>
      <c r="CB25" s="3">
        <v>1252944.0900000001</v>
      </c>
      <c r="CC25" s="3"/>
      <c r="CD25" s="3">
        <v>470466</v>
      </c>
      <c r="CE25" s="3"/>
      <c r="CF25" s="3">
        <v>8616</v>
      </c>
      <c r="CG25" s="3"/>
      <c r="CH25" s="3">
        <v>89392</v>
      </c>
      <c r="CI25" s="3">
        <v>35263.300000000003</v>
      </c>
      <c r="CJ25" s="3">
        <v>221192.06</v>
      </c>
      <c r="CK25" s="3">
        <v>18775.189999999999</v>
      </c>
      <c r="CL25" s="3">
        <v>415747.5</v>
      </c>
      <c r="CM25" s="3"/>
      <c r="CN25" s="3">
        <v>68898.570000000007</v>
      </c>
      <c r="CO25" s="3">
        <v>56420</v>
      </c>
      <c r="CP25" s="3">
        <v>7634</v>
      </c>
      <c r="CQ25" s="3">
        <v>1142386.5</v>
      </c>
      <c r="CR25" s="3"/>
      <c r="CS25" s="3">
        <v>43512</v>
      </c>
      <c r="CT25" s="3">
        <f t="shared" si="0"/>
        <v>20946816.549999997</v>
      </c>
    </row>
    <row r="26" spans="1:98" x14ac:dyDescent="0.3">
      <c r="A26" s="6">
        <v>124</v>
      </c>
      <c r="B26" s="2" t="s">
        <v>909</v>
      </c>
      <c r="C26" s="3"/>
      <c r="D26" s="3"/>
      <c r="E26" s="3"/>
      <c r="F26" s="3"/>
      <c r="G26" s="3"/>
      <c r="H26" s="3"/>
      <c r="I26" s="3"/>
      <c r="J26" s="3"/>
      <c r="K26" s="3">
        <v>49985.5</v>
      </c>
      <c r="L26" s="3">
        <v>171991.26</v>
      </c>
      <c r="M26" s="3"/>
      <c r="N26" s="3">
        <v>27078.69</v>
      </c>
      <c r="O26" s="3">
        <v>359440.5</v>
      </c>
      <c r="P26" s="3"/>
      <c r="Q26" s="3"/>
      <c r="R26" s="3"/>
      <c r="S26" s="3">
        <v>47680</v>
      </c>
      <c r="T26" s="3"/>
      <c r="U26" s="3"/>
      <c r="V26" s="3">
        <v>0</v>
      </c>
      <c r="W26" s="3">
        <v>0</v>
      </c>
      <c r="X26" s="3"/>
      <c r="Y26" s="3"/>
      <c r="Z26" s="3">
        <v>52595</v>
      </c>
      <c r="AA26" s="3">
        <v>3093</v>
      </c>
      <c r="AB26" s="3">
        <v>43</v>
      </c>
      <c r="AC26" s="3">
        <v>6143</v>
      </c>
      <c r="AD26" s="3"/>
      <c r="AE26" s="3"/>
      <c r="AF26" s="3"/>
      <c r="AG26" s="3"/>
      <c r="AH26" s="3"/>
      <c r="AI26" s="3"/>
      <c r="AJ26" s="3"/>
      <c r="AK26" s="3"/>
      <c r="AL26" s="3">
        <v>4452910.53</v>
      </c>
      <c r="AM26" s="3">
        <v>261904</v>
      </c>
      <c r="AN26" s="3">
        <v>3639</v>
      </c>
      <c r="AO26" s="3">
        <v>520176</v>
      </c>
      <c r="AP26" s="3"/>
      <c r="AQ26" s="3"/>
      <c r="AR26" s="3">
        <v>250000</v>
      </c>
      <c r="AS26" s="3">
        <v>0</v>
      </c>
      <c r="AT26" s="3"/>
      <c r="AU26" s="3"/>
      <c r="AV26" s="3"/>
      <c r="AW26" s="3"/>
      <c r="AX26" s="3">
        <v>132000</v>
      </c>
      <c r="AY26" s="3"/>
      <c r="AZ26" s="3"/>
      <c r="BA26" s="3">
        <v>14000</v>
      </c>
      <c r="BB26" s="3">
        <v>8128.72</v>
      </c>
      <c r="BC26" s="3"/>
      <c r="BD26" s="3"/>
      <c r="BE26" s="3">
        <v>28000</v>
      </c>
      <c r="BF26" s="3"/>
      <c r="BG26" s="3"/>
      <c r="BH26" s="3">
        <v>28000</v>
      </c>
      <c r="BI26" s="3"/>
      <c r="BJ26" s="3">
        <v>28000</v>
      </c>
      <c r="BK26" s="3"/>
      <c r="BL26" s="3"/>
      <c r="BM26" s="3"/>
      <c r="BN26" s="3"/>
      <c r="BO26" s="3"/>
      <c r="BP26" s="3"/>
      <c r="BQ26" s="3"/>
      <c r="BR26" s="3">
        <v>18002.48</v>
      </c>
      <c r="BS26" s="3">
        <v>7035.74</v>
      </c>
      <c r="BT26" s="3"/>
      <c r="BU26" s="3">
        <v>83298.11</v>
      </c>
      <c r="BV26" s="3"/>
      <c r="BW26" s="3">
        <v>0</v>
      </c>
      <c r="BX26" s="3"/>
      <c r="BY26" s="3">
        <v>1245771.8</v>
      </c>
      <c r="BZ26" s="3"/>
      <c r="CA26" s="3">
        <v>4181300</v>
      </c>
      <c r="CB26" s="3"/>
      <c r="CC26" s="3"/>
      <c r="CD26" s="3"/>
      <c r="CE26" s="3"/>
      <c r="CF26" s="3"/>
      <c r="CG26" s="3"/>
      <c r="CH26" s="3"/>
      <c r="CI26" s="3"/>
      <c r="CJ26" s="3">
        <v>194459.18</v>
      </c>
      <c r="CK26" s="3"/>
      <c r="CL26" s="3"/>
      <c r="CM26" s="3"/>
      <c r="CN26" s="3">
        <v>31558.59</v>
      </c>
      <c r="CO26" s="3">
        <v>20146.21</v>
      </c>
      <c r="CP26" s="3"/>
      <c r="CQ26" s="3">
        <v>391244.15</v>
      </c>
      <c r="CR26" s="3"/>
      <c r="CS26" s="3">
        <v>84651.92</v>
      </c>
      <c r="CT26" s="3">
        <f t="shared" si="0"/>
        <v>12702276.380000003</v>
      </c>
    </row>
    <row r="27" spans="1:98" x14ac:dyDescent="0.3">
      <c r="A27" s="6">
        <v>125</v>
      </c>
      <c r="B27" s="2" t="s">
        <v>910</v>
      </c>
      <c r="C27" s="3">
        <v>62600.31</v>
      </c>
      <c r="D27" s="3">
        <v>35781.440000000002</v>
      </c>
      <c r="E27" s="3"/>
      <c r="F27" s="3">
        <v>74742.98</v>
      </c>
      <c r="G27" s="3">
        <v>42722.02</v>
      </c>
      <c r="H27" s="3"/>
      <c r="I27" s="3"/>
      <c r="J27" s="3"/>
      <c r="K27" s="3">
        <v>20153.75</v>
      </c>
      <c r="L27" s="3">
        <v>134431</v>
      </c>
      <c r="M27" s="3"/>
      <c r="N27" s="3">
        <v>23067</v>
      </c>
      <c r="O27" s="3">
        <v>337503</v>
      </c>
      <c r="P27" s="3"/>
      <c r="Q27" s="3"/>
      <c r="R27" s="3"/>
      <c r="S27" s="3">
        <v>55508</v>
      </c>
      <c r="T27" s="3"/>
      <c r="U27" s="3"/>
      <c r="V27" s="3">
        <v>9549.32</v>
      </c>
      <c r="W27" s="3">
        <v>11844</v>
      </c>
      <c r="X27" s="3"/>
      <c r="Y27" s="3">
        <v>1545.75</v>
      </c>
      <c r="Z27" s="3">
        <v>100365</v>
      </c>
      <c r="AA27" s="3">
        <v>5903</v>
      </c>
      <c r="AB27" s="3">
        <v>82</v>
      </c>
      <c r="AC27" s="3">
        <v>11724</v>
      </c>
      <c r="AD27" s="3"/>
      <c r="AE27" s="3"/>
      <c r="AF27" s="3"/>
      <c r="AG27" s="3"/>
      <c r="AH27" s="3"/>
      <c r="AI27" s="3"/>
      <c r="AJ27" s="3"/>
      <c r="AK27" s="3"/>
      <c r="AL27" s="3">
        <v>4288093.13</v>
      </c>
      <c r="AM27" s="3">
        <v>252216</v>
      </c>
      <c r="AN27" s="3">
        <v>3512</v>
      </c>
      <c r="AO27" s="3">
        <v>500912</v>
      </c>
      <c r="AP27" s="3"/>
      <c r="AQ27" s="3"/>
      <c r="AR27" s="3">
        <v>35000</v>
      </c>
      <c r="AS27" s="3">
        <v>3963.95</v>
      </c>
      <c r="AT27" s="3"/>
      <c r="AU27" s="3"/>
      <c r="AV27" s="3"/>
      <c r="AW27" s="3">
        <v>81746.52</v>
      </c>
      <c r="AX27" s="3">
        <v>132000</v>
      </c>
      <c r="AY27" s="3"/>
      <c r="AZ27" s="3"/>
      <c r="BA27" s="3"/>
      <c r="BB27" s="3"/>
      <c r="BC27" s="3"/>
      <c r="BD27" s="3"/>
      <c r="BE27" s="3"/>
      <c r="BF27" s="3"/>
      <c r="BG27" s="3">
        <v>4960</v>
      </c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>
        <v>27776.99</v>
      </c>
      <c r="BS27" s="3">
        <v>1690.06</v>
      </c>
      <c r="BT27" s="3"/>
      <c r="BU27" s="3"/>
      <c r="BV27" s="3"/>
      <c r="BW27" s="3">
        <v>0</v>
      </c>
      <c r="BX27" s="3"/>
      <c r="BY27" s="3">
        <v>1945991.35</v>
      </c>
      <c r="BZ27" s="3"/>
      <c r="CA27" s="3"/>
      <c r="CB27" s="3"/>
      <c r="CC27" s="3"/>
      <c r="CD27" s="3"/>
      <c r="CE27" s="3"/>
      <c r="CF27" s="3"/>
      <c r="CG27" s="3"/>
      <c r="CH27" s="3"/>
      <c r="CI27" s="3">
        <v>71335.63</v>
      </c>
      <c r="CJ27" s="3">
        <v>100800</v>
      </c>
      <c r="CK27" s="3"/>
      <c r="CL27" s="3"/>
      <c r="CM27" s="3"/>
      <c r="CN27" s="3">
        <v>25026.21</v>
      </c>
      <c r="CO27" s="3">
        <v>11160</v>
      </c>
      <c r="CP27" s="3"/>
      <c r="CQ27" s="3">
        <v>199493</v>
      </c>
      <c r="CR27" s="3"/>
      <c r="CS27" s="3"/>
      <c r="CT27" s="3">
        <f t="shared" si="0"/>
        <v>8613199.4100000001</v>
      </c>
    </row>
    <row r="28" spans="1:98" x14ac:dyDescent="0.3">
      <c r="A28" s="6">
        <v>126</v>
      </c>
      <c r="B28" s="2" t="s">
        <v>911</v>
      </c>
      <c r="C28" s="3"/>
      <c r="D28" s="3"/>
      <c r="E28" s="3">
        <v>14820</v>
      </c>
      <c r="F28" s="3"/>
      <c r="G28" s="3"/>
      <c r="H28" s="3">
        <v>468.18</v>
      </c>
      <c r="I28" s="3"/>
      <c r="J28" s="3"/>
      <c r="K28" s="3">
        <v>124909.51</v>
      </c>
      <c r="L28" s="3">
        <v>211920.16</v>
      </c>
      <c r="M28" s="3"/>
      <c r="N28" s="3">
        <v>29921.59</v>
      </c>
      <c r="O28" s="3">
        <v>380086.5</v>
      </c>
      <c r="P28" s="3"/>
      <c r="Q28" s="3"/>
      <c r="R28" s="3">
        <v>11998.21</v>
      </c>
      <c r="S28" s="3">
        <v>53604.74</v>
      </c>
      <c r="T28" s="3"/>
      <c r="U28" s="3"/>
      <c r="V28" s="3">
        <v>14895.77</v>
      </c>
      <c r="W28" s="3">
        <v>10080</v>
      </c>
      <c r="X28" s="3"/>
      <c r="Y28" s="3"/>
      <c r="Z28" s="3">
        <v>52595</v>
      </c>
      <c r="AA28" s="3">
        <v>3093</v>
      </c>
      <c r="AB28" s="3">
        <v>43</v>
      </c>
      <c r="AC28" s="3">
        <v>6143</v>
      </c>
      <c r="AD28" s="3"/>
      <c r="AE28" s="3"/>
      <c r="AF28" s="3"/>
      <c r="AG28" s="3"/>
      <c r="AH28" s="3"/>
      <c r="AI28" s="3"/>
      <c r="AJ28" s="3"/>
      <c r="AK28" s="3"/>
      <c r="AL28" s="3">
        <v>4374692</v>
      </c>
      <c r="AM28" s="3">
        <v>257304</v>
      </c>
      <c r="AN28" s="3">
        <v>3576</v>
      </c>
      <c r="AO28" s="3">
        <v>511034</v>
      </c>
      <c r="AP28" s="3"/>
      <c r="AQ28" s="3"/>
      <c r="AR28" s="3"/>
      <c r="AS28" s="3">
        <v>1300</v>
      </c>
      <c r="AT28" s="3"/>
      <c r="AU28" s="3"/>
      <c r="AV28" s="3"/>
      <c r="AW28" s="3"/>
      <c r="AX28" s="3">
        <v>130693.2</v>
      </c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>
        <v>8744.82</v>
      </c>
      <c r="BT28" s="3"/>
      <c r="BU28" s="3"/>
      <c r="BV28" s="3"/>
      <c r="BW28" s="3">
        <v>36900</v>
      </c>
      <c r="BX28" s="3"/>
      <c r="BY28" s="3">
        <v>1666935.51</v>
      </c>
      <c r="BZ28" s="3"/>
      <c r="CA28" s="3">
        <v>5926571.6299999999</v>
      </c>
      <c r="CB28" s="3">
        <v>1396357.24</v>
      </c>
      <c r="CC28" s="3"/>
      <c r="CD28" s="3"/>
      <c r="CE28" s="3"/>
      <c r="CF28" s="3"/>
      <c r="CG28" s="3"/>
      <c r="CH28" s="3"/>
      <c r="CI28" s="3"/>
      <c r="CJ28" s="3">
        <v>218323.19</v>
      </c>
      <c r="CK28" s="3">
        <v>1697315.3</v>
      </c>
      <c r="CL28" s="3">
        <v>7425</v>
      </c>
      <c r="CM28" s="3"/>
      <c r="CN28" s="3">
        <v>17916.04</v>
      </c>
      <c r="CO28" s="3">
        <v>16740</v>
      </c>
      <c r="CP28" s="3"/>
      <c r="CQ28" s="3">
        <v>304393.53999999998</v>
      </c>
      <c r="CR28" s="3"/>
      <c r="CS28" s="3"/>
      <c r="CT28" s="3">
        <f t="shared" si="0"/>
        <v>17490800.129999999</v>
      </c>
    </row>
    <row r="29" spans="1:98" x14ac:dyDescent="0.3">
      <c r="A29" s="6">
        <v>127</v>
      </c>
      <c r="B29" s="2" t="s">
        <v>164</v>
      </c>
      <c r="C29" s="3"/>
      <c r="D29" s="3"/>
      <c r="E29" s="3"/>
      <c r="F29" s="3"/>
      <c r="G29" s="3"/>
      <c r="H29" s="3"/>
      <c r="I29" s="3"/>
      <c r="J29" s="3"/>
      <c r="K29" s="3">
        <v>119668.76</v>
      </c>
      <c r="L29" s="3">
        <v>268787.71000000002</v>
      </c>
      <c r="M29" s="3"/>
      <c r="N29" s="3">
        <v>59104</v>
      </c>
      <c r="O29" s="3">
        <v>824233.18</v>
      </c>
      <c r="P29" s="3"/>
      <c r="Q29" s="3"/>
      <c r="R29" s="3"/>
      <c r="S29" s="3">
        <v>160070.19</v>
      </c>
      <c r="T29" s="3"/>
      <c r="U29" s="3"/>
      <c r="V29" s="3">
        <v>28297.119999999999</v>
      </c>
      <c r="W29" s="3">
        <v>25200</v>
      </c>
      <c r="X29" s="3"/>
      <c r="Y29" s="3">
        <v>8000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>
        <v>2000</v>
      </c>
      <c r="AT29" s="3"/>
      <c r="AU29" s="3"/>
      <c r="AV29" s="3"/>
      <c r="AW29" s="3"/>
      <c r="AX29" s="3">
        <v>395998.76</v>
      </c>
      <c r="AY29" s="3"/>
      <c r="AZ29" s="3"/>
      <c r="BA29" s="3">
        <v>13999.96</v>
      </c>
      <c r="BB29" s="3"/>
      <c r="BC29" s="3">
        <v>12902.71</v>
      </c>
      <c r="BD29" s="3"/>
      <c r="BE29" s="3"/>
      <c r="BF29" s="3"/>
      <c r="BG29" s="3"/>
      <c r="BH29" s="3"/>
      <c r="BI29" s="3"/>
      <c r="BJ29" s="3">
        <v>41998.95</v>
      </c>
      <c r="BK29" s="3"/>
      <c r="BL29" s="3"/>
      <c r="BM29" s="3"/>
      <c r="BN29" s="3"/>
      <c r="BO29" s="3"/>
      <c r="BP29" s="3"/>
      <c r="BQ29" s="3"/>
      <c r="BR29" s="3"/>
      <c r="BS29" s="3">
        <v>32441.03</v>
      </c>
      <c r="BT29" s="3"/>
      <c r="BU29" s="3">
        <v>54770.61</v>
      </c>
      <c r="BV29" s="3"/>
      <c r="BW29" s="3">
        <v>0</v>
      </c>
      <c r="BX29" s="3">
        <v>1463404</v>
      </c>
      <c r="BY29" s="3">
        <v>12903209.66</v>
      </c>
      <c r="BZ29" s="3">
        <v>23829.55</v>
      </c>
      <c r="CA29" s="3">
        <v>7507416</v>
      </c>
      <c r="CB29" s="3">
        <v>779410.54</v>
      </c>
      <c r="CC29" s="3"/>
      <c r="CD29" s="3"/>
      <c r="CE29" s="3"/>
      <c r="CF29" s="3"/>
      <c r="CG29" s="3"/>
      <c r="CH29" s="3"/>
      <c r="CI29" s="3"/>
      <c r="CJ29" s="3">
        <v>378589.07</v>
      </c>
      <c r="CK29" s="3"/>
      <c r="CL29" s="3"/>
      <c r="CM29" s="3"/>
      <c r="CN29" s="3">
        <v>49200.37</v>
      </c>
      <c r="CO29" s="3">
        <v>43400</v>
      </c>
      <c r="CP29" s="3">
        <v>5926.27</v>
      </c>
      <c r="CQ29" s="3">
        <v>631181.93000000005</v>
      </c>
      <c r="CR29" s="3"/>
      <c r="CS29" s="3">
        <v>159605.81</v>
      </c>
      <c r="CT29" s="3">
        <f t="shared" si="0"/>
        <v>25992646.18</v>
      </c>
    </row>
    <row r="30" spans="1:98" x14ac:dyDescent="0.3">
      <c r="A30" s="6">
        <v>128</v>
      </c>
      <c r="B30" s="2" t="s">
        <v>800</v>
      </c>
      <c r="C30" s="3"/>
      <c r="D30" s="3"/>
      <c r="E30" s="3"/>
      <c r="F30" s="3"/>
      <c r="G30" s="3"/>
      <c r="H30" s="3"/>
      <c r="I30" s="3"/>
      <c r="J30" s="3">
        <v>45656145.549999997</v>
      </c>
      <c r="K30" s="3">
        <v>387734.79</v>
      </c>
      <c r="L30" s="3">
        <v>304000</v>
      </c>
      <c r="M30" s="3"/>
      <c r="N30" s="3">
        <v>78489.33</v>
      </c>
      <c r="O30" s="3">
        <v>748188.5</v>
      </c>
      <c r="P30" s="3"/>
      <c r="Q30" s="3"/>
      <c r="R30" s="3"/>
      <c r="S30" s="3">
        <v>70136</v>
      </c>
      <c r="T30" s="3"/>
      <c r="U30" s="3"/>
      <c r="V30" s="3">
        <v>19840.5</v>
      </c>
      <c r="W30" s="3">
        <v>23520</v>
      </c>
      <c r="X30" s="3"/>
      <c r="Y30" s="3"/>
      <c r="Z30" s="3">
        <v>307086</v>
      </c>
      <c r="AA30" s="3">
        <v>18063</v>
      </c>
      <c r="AB30" s="3">
        <v>252</v>
      </c>
      <c r="AC30" s="3">
        <v>35873</v>
      </c>
      <c r="AD30" s="3"/>
      <c r="AE30" s="3"/>
      <c r="AF30" s="3"/>
      <c r="AG30" s="3"/>
      <c r="AH30" s="3"/>
      <c r="AI30" s="3"/>
      <c r="AJ30" s="3"/>
      <c r="AK30" s="3"/>
      <c r="AL30" s="3">
        <v>21976115.399999999</v>
      </c>
      <c r="AM30" s="3">
        <v>1292687</v>
      </c>
      <c r="AN30" s="3">
        <v>18071</v>
      </c>
      <c r="AO30" s="3">
        <v>2567300</v>
      </c>
      <c r="AP30" s="3"/>
      <c r="AQ30" s="3"/>
      <c r="AR30" s="3">
        <v>105000</v>
      </c>
      <c r="AS30" s="3"/>
      <c r="AT30" s="3"/>
      <c r="AU30" s="3"/>
      <c r="AV30" s="3"/>
      <c r="AW30" s="3"/>
      <c r="AX30" s="3">
        <v>593998.94999999995</v>
      </c>
      <c r="AY30" s="3"/>
      <c r="AZ30" s="3"/>
      <c r="BA30" s="3"/>
      <c r="BB30" s="3"/>
      <c r="BC30" s="3"/>
      <c r="BD30" s="3"/>
      <c r="BE30" s="3">
        <v>27996</v>
      </c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>
        <v>26567.94</v>
      </c>
      <c r="BR30" s="3"/>
      <c r="BS30" s="3">
        <v>92854.399999999994</v>
      </c>
      <c r="BT30" s="3"/>
      <c r="BU30" s="3">
        <v>436544</v>
      </c>
      <c r="BV30" s="3">
        <v>240000</v>
      </c>
      <c r="BW30" s="3">
        <v>16986.919999999998</v>
      </c>
      <c r="BX30" s="3"/>
      <c r="BY30" s="3">
        <v>40998.199999999997</v>
      </c>
      <c r="BZ30" s="3"/>
      <c r="CA30" s="3">
        <v>3351800</v>
      </c>
      <c r="CB30" s="3"/>
      <c r="CC30" s="3"/>
      <c r="CD30" s="3">
        <v>16920</v>
      </c>
      <c r="CE30" s="3"/>
      <c r="CF30" s="3"/>
      <c r="CG30" s="3"/>
      <c r="CH30" s="3"/>
      <c r="CI30" s="3"/>
      <c r="CJ30" s="3">
        <v>696190.42</v>
      </c>
      <c r="CK30" s="3"/>
      <c r="CL30" s="3">
        <v>58867.5</v>
      </c>
      <c r="CM30" s="3"/>
      <c r="CN30" s="3">
        <v>98464.1</v>
      </c>
      <c r="CO30" s="3">
        <v>75018.14</v>
      </c>
      <c r="CP30" s="3"/>
      <c r="CQ30" s="3">
        <v>1216169.26</v>
      </c>
      <c r="CR30" s="3"/>
      <c r="CS30" s="3">
        <v>436042.27</v>
      </c>
      <c r="CT30" s="3">
        <f t="shared" si="0"/>
        <v>81033920.170000002</v>
      </c>
    </row>
    <row r="31" spans="1:98" x14ac:dyDescent="0.3">
      <c r="A31" s="6">
        <v>129</v>
      </c>
      <c r="B31" s="2" t="s">
        <v>912</v>
      </c>
      <c r="C31" s="3"/>
      <c r="D31" s="3"/>
      <c r="E31" s="3">
        <v>1900</v>
      </c>
      <c r="F31" s="3"/>
      <c r="G31" s="3"/>
      <c r="H31" s="3"/>
      <c r="I31" s="3"/>
      <c r="J31" s="3"/>
      <c r="K31" s="3">
        <v>87701.6</v>
      </c>
      <c r="L31" s="3">
        <v>356000</v>
      </c>
      <c r="M31" s="3"/>
      <c r="N31" s="3">
        <v>23879.73</v>
      </c>
      <c r="O31" s="3">
        <v>677048</v>
      </c>
      <c r="P31" s="3"/>
      <c r="Q31" s="3"/>
      <c r="R31" s="3"/>
      <c r="S31" s="3">
        <v>60337</v>
      </c>
      <c r="T31" s="3"/>
      <c r="U31" s="3"/>
      <c r="V31" s="3">
        <v>1094.83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>
        <v>1000</v>
      </c>
      <c r="AT31" s="3"/>
      <c r="AU31" s="3"/>
      <c r="AV31" s="3"/>
      <c r="AW31" s="3"/>
      <c r="AX31" s="3">
        <v>197999.49</v>
      </c>
      <c r="AY31" s="3"/>
      <c r="AZ31" s="3"/>
      <c r="BA31" s="3"/>
      <c r="BB31" s="3"/>
      <c r="BC31" s="3">
        <v>7660.23</v>
      </c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>
        <v>23177.67</v>
      </c>
      <c r="BT31" s="3"/>
      <c r="BU31" s="3"/>
      <c r="BV31" s="3"/>
      <c r="BW31" s="3"/>
      <c r="BX31" s="3"/>
      <c r="BY31" s="3">
        <v>13000</v>
      </c>
      <c r="BZ31" s="3"/>
      <c r="CA31" s="3">
        <v>72700</v>
      </c>
      <c r="CB31" s="3"/>
      <c r="CC31" s="3"/>
      <c r="CD31" s="3"/>
      <c r="CE31" s="3"/>
      <c r="CF31" s="3"/>
      <c r="CG31" s="3"/>
      <c r="CH31" s="3"/>
      <c r="CI31" s="3"/>
      <c r="CJ31" s="3">
        <v>269120</v>
      </c>
      <c r="CK31" s="3"/>
      <c r="CL31" s="3">
        <v>14850</v>
      </c>
      <c r="CM31" s="3"/>
      <c r="CN31" s="3">
        <v>24852.09</v>
      </c>
      <c r="CO31" s="3">
        <v>26320.11</v>
      </c>
      <c r="CP31" s="3"/>
      <c r="CQ31" s="3">
        <v>369435.95</v>
      </c>
      <c r="CR31" s="3"/>
      <c r="CS31" s="3">
        <v>153763.35999999999</v>
      </c>
      <c r="CT31" s="3">
        <f t="shared" si="0"/>
        <v>2381840.06</v>
      </c>
    </row>
    <row r="32" spans="1:98" x14ac:dyDescent="0.3">
      <c r="A32" s="6">
        <v>130</v>
      </c>
      <c r="B32" s="2" t="s">
        <v>810</v>
      </c>
      <c r="C32" s="3"/>
      <c r="D32" s="3"/>
      <c r="E32" s="3"/>
      <c r="F32" s="3"/>
      <c r="G32" s="3"/>
      <c r="H32" s="3"/>
      <c r="I32" s="3"/>
      <c r="J32" s="3"/>
      <c r="K32" s="3">
        <v>76927.210000000006</v>
      </c>
      <c r="L32" s="3">
        <v>91000</v>
      </c>
      <c r="M32" s="3"/>
      <c r="N32" s="3">
        <v>31990.5</v>
      </c>
      <c r="O32" s="3">
        <v>501308.5</v>
      </c>
      <c r="P32" s="3"/>
      <c r="Q32" s="3"/>
      <c r="R32" s="3"/>
      <c r="S32" s="3">
        <v>28946</v>
      </c>
      <c r="T32" s="3"/>
      <c r="U32" s="3"/>
      <c r="V32" s="3">
        <v>4835.55</v>
      </c>
      <c r="W32" s="3"/>
      <c r="X32" s="3"/>
      <c r="Y32" s="3"/>
      <c r="Z32" s="3">
        <v>94193.8</v>
      </c>
      <c r="AA32" s="3">
        <v>5563</v>
      </c>
      <c r="AB32" s="3">
        <v>77</v>
      </c>
      <c r="AC32" s="3">
        <v>11049</v>
      </c>
      <c r="AD32" s="3">
        <v>96176</v>
      </c>
      <c r="AE32" s="3">
        <v>5657</v>
      </c>
      <c r="AF32" s="3">
        <v>9933</v>
      </c>
      <c r="AG32" s="3">
        <v>11234</v>
      </c>
      <c r="AH32" s="3">
        <v>10121.01</v>
      </c>
      <c r="AI32" s="3">
        <v>595</v>
      </c>
      <c r="AJ32" s="3">
        <v>1103</v>
      </c>
      <c r="AK32" s="3">
        <v>1181</v>
      </c>
      <c r="AL32" s="3">
        <v>10754081</v>
      </c>
      <c r="AM32" s="3">
        <v>632608</v>
      </c>
      <c r="AN32" s="3">
        <v>8821</v>
      </c>
      <c r="AO32" s="3">
        <v>1256387</v>
      </c>
      <c r="AP32" s="3">
        <v>956549.12</v>
      </c>
      <c r="AQ32" s="3">
        <v>111621.7</v>
      </c>
      <c r="AR32" s="3">
        <v>270000</v>
      </c>
      <c r="AS32" s="3"/>
      <c r="AT32" s="3"/>
      <c r="AU32" s="3"/>
      <c r="AV32" s="3"/>
      <c r="AW32" s="3"/>
      <c r="AX32" s="3">
        <v>198000</v>
      </c>
      <c r="AY32" s="3"/>
      <c r="AZ32" s="3"/>
      <c r="BA32" s="3"/>
      <c r="BB32" s="3"/>
      <c r="BC32" s="3"/>
      <c r="BD32" s="3"/>
      <c r="BE32" s="3">
        <v>42000</v>
      </c>
      <c r="BF32" s="3"/>
      <c r="BG32" s="3"/>
      <c r="BH32" s="3">
        <v>14000</v>
      </c>
      <c r="BI32" s="3"/>
      <c r="BJ32" s="3">
        <v>14000</v>
      </c>
      <c r="BK32" s="3"/>
      <c r="BL32" s="3"/>
      <c r="BM32" s="3"/>
      <c r="BN32" s="3">
        <v>0</v>
      </c>
      <c r="BO32" s="3"/>
      <c r="BP32" s="3"/>
      <c r="BQ32" s="3">
        <v>490275.15</v>
      </c>
      <c r="BR32" s="3"/>
      <c r="BS32" s="3">
        <v>16490.5</v>
      </c>
      <c r="BT32" s="3"/>
      <c r="BU32" s="3">
        <v>151250</v>
      </c>
      <c r="BV32" s="3">
        <v>600000</v>
      </c>
      <c r="BW32" s="3">
        <v>215824</v>
      </c>
      <c r="BX32" s="3"/>
      <c r="BY32" s="3">
        <v>2025627.3</v>
      </c>
      <c r="BZ32" s="3"/>
      <c r="CA32" s="3">
        <v>454583.1</v>
      </c>
      <c r="CB32" s="3"/>
      <c r="CC32" s="3"/>
      <c r="CD32" s="3"/>
      <c r="CE32" s="3"/>
      <c r="CF32" s="3"/>
      <c r="CG32" s="3">
        <v>5214.87</v>
      </c>
      <c r="CH32" s="3">
        <v>3467.52</v>
      </c>
      <c r="CI32" s="3"/>
      <c r="CJ32" s="3">
        <v>356847.95</v>
      </c>
      <c r="CK32" s="3"/>
      <c r="CL32" s="3">
        <v>368692.5</v>
      </c>
      <c r="CM32" s="3"/>
      <c r="CN32" s="3">
        <v>47456.85</v>
      </c>
      <c r="CO32" s="3">
        <v>40920</v>
      </c>
      <c r="CP32" s="3"/>
      <c r="CQ32" s="3">
        <v>435000.1</v>
      </c>
      <c r="CR32" s="3"/>
      <c r="CS32" s="3">
        <v>440961.6</v>
      </c>
      <c r="CT32" s="3">
        <f t="shared" si="0"/>
        <v>20892569.830000006</v>
      </c>
    </row>
    <row r="33" spans="1:98" x14ac:dyDescent="0.3">
      <c r="A33" s="6">
        <v>131</v>
      </c>
      <c r="B33" s="2" t="s">
        <v>913</v>
      </c>
      <c r="C33" s="3"/>
      <c r="D33" s="3"/>
      <c r="E33" s="3"/>
      <c r="F33" s="3"/>
      <c r="G33" s="3"/>
      <c r="H33" s="3"/>
      <c r="I33" s="3"/>
      <c r="J33" s="3"/>
      <c r="K33" s="3">
        <v>37786.9</v>
      </c>
      <c r="L33" s="3">
        <v>109987</v>
      </c>
      <c r="M33" s="3">
        <v>55350</v>
      </c>
      <c r="N33" s="3">
        <v>20769.5</v>
      </c>
      <c r="O33" s="3">
        <v>401624.94</v>
      </c>
      <c r="P33" s="3"/>
      <c r="Q33" s="3"/>
      <c r="R33" s="3"/>
      <c r="S33" s="3">
        <v>46334</v>
      </c>
      <c r="T33" s="3"/>
      <c r="U33" s="3"/>
      <c r="V33" s="3">
        <v>16327.94</v>
      </c>
      <c r="W33" s="3">
        <v>11560</v>
      </c>
      <c r="X33" s="3"/>
      <c r="Y33" s="3">
        <v>1997.03</v>
      </c>
      <c r="Z33" s="3">
        <v>52595</v>
      </c>
      <c r="AA33" s="3">
        <v>3093</v>
      </c>
      <c r="AB33" s="3">
        <v>43</v>
      </c>
      <c r="AC33" s="3">
        <v>6143</v>
      </c>
      <c r="AD33" s="3"/>
      <c r="AE33" s="3"/>
      <c r="AF33" s="3"/>
      <c r="AG33" s="3"/>
      <c r="AH33" s="3"/>
      <c r="AI33" s="3"/>
      <c r="AJ33" s="3"/>
      <c r="AK33" s="3"/>
      <c r="AL33" s="3">
        <v>4085792</v>
      </c>
      <c r="AM33" s="3">
        <v>240318</v>
      </c>
      <c r="AN33" s="3">
        <v>3342</v>
      </c>
      <c r="AO33" s="3">
        <v>477297</v>
      </c>
      <c r="AP33" s="3"/>
      <c r="AQ33" s="3"/>
      <c r="AR33" s="3">
        <v>105000</v>
      </c>
      <c r="AS33" s="3">
        <v>4000</v>
      </c>
      <c r="AT33" s="3"/>
      <c r="AU33" s="3">
        <v>56993.16</v>
      </c>
      <c r="AV33" s="3"/>
      <c r="AW33" s="3"/>
      <c r="AX33" s="3">
        <v>131935.79999999999</v>
      </c>
      <c r="AY33" s="3"/>
      <c r="AZ33" s="3"/>
      <c r="BA33" s="3"/>
      <c r="BB33" s="3"/>
      <c r="BC33" s="3">
        <v>2395.62</v>
      </c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>
        <v>3947.36</v>
      </c>
      <c r="BT33" s="3"/>
      <c r="BU33" s="3"/>
      <c r="BV33" s="3"/>
      <c r="BW33" s="3"/>
      <c r="BX33" s="3"/>
      <c r="BY33" s="3">
        <v>1787955</v>
      </c>
      <c r="BZ33" s="3"/>
      <c r="CA33" s="3">
        <v>491400</v>
      </c>
      <c r="CB33" s="3"/>
      <c r="CC33" s="3"/>
      <c r="CD33" s="3"/>
      <c r="CE33" s="3"/>
      <c r="CF33" s="3">
        <v>1146</v>
      </c>
      <c r="CG33" s="3"/>
      <c r="CH33" s="3"/>
      <c r="CI33" s="3">
        <v>80057.350000000006</v>
      </c>
      <c r="CJ33" s="3">
        <v>200052.2</v>
      </c>
      <c r="CK33" s="3"/>
      <c r="CL33" s="3"/>
      <c r="CM33" s="3"/>
      <c r="CN33" s="3">
        <v>15232.24</v>
      </c>
      <c r="CO33" s="3">
        <v>22010</v>
      </c>
      <c r="CP33" s="3"/>
      <c r="CQ33" s="3">
        <v>286696.65000000002</v>
      </c>
      <c r="CR33" s="3"/>
      <c r="CS33" s="3">
        <v>77519.59</v>
      </c>
      <c r="CT33" s="3">
        <f t="shared" si="0"/>
        <v>8836701.2799999993</v>
      </c>
    </row>
    <row r="34" spans="1:98" x14ac:dyDescent="0.3">
      <c r="A34" s="6">
        <v>132</v>
      </c>
      <c r="B34" s="2" t="s">
        <v>914</v>
      </c>
      <c r="C34" s="3"/>
      <c r="D34" s="3"/>
      <c r="E34" s="3">
        <v>14000</v>
      </c>
      <c r="F34" s="3"/>
      <c r="G34" s="3"/>
      <c r="H34" s="3"/>
      <c r="I34" s="3"/>
      <c r="J34" s="3"/>
      <c r="K34" s="3">
        <v>79999.149999999994</v>
      </c>
      <c r="L34" s="3">
        <v>182400</v>
      </c>
      <c r="M34" s="3"/>
      <c r="N34" s="3">
        <v>39389.410000000003</v>
      </c>
      <c r="O34" s="3">
        <v>510235</v>
      </c>
      <c r="P34" s="3"/>
      <c r="Q34" s="3"/>
      <c r="R34" s="3"/>
      <c r="S34" s="3">
        <v>49669</v>
      </c>
      <c r="T34" s="3"/>
      <c r="U34" s="3"/>
      <c r="V34" s="3">
        <v>4436.2</v>
      </c>
      <c r="W34" s="3"/>
      <c r="X34" s="3"/>
      <c r="Y34" s="3">
        <v>5369.53</v>
      </c>
      <c r="Z34" s="3">
        <v>55825</v>
      </c>
      <c r="AA34" s="3">
        <v>3283</v>
      </c>
      <c r="AB34" s="3">
        <v>45</v>
      </c>
      <c r="AC34" s="3">
        <v>6521</v>
      </c>
      <c r="AD34" s="3"/>
      <c r="AE34" s="3"/>
      <c r="AF34" s="3"/>
      <c r="AG34" s="3"/>
      <c r="AH34" s="3"/>
      <c r="AI34" s="3"/>
      <c r="AJ34" s="3"/>
      <c r="AK34" s="3"/>
      <c r="AL34" s="3">
        <v>4818125</v>
      </c>
      <c r="AM34" s="3">
        <v>283393</v>
      </c>
      <c r="AN34" s="3">
        <v>3944</v>
      </c>
      <c r="AO34" s="3">
        <v>562841</v>
      </c>
      <c r="AP34" s="3"/>
      <c r="AQ34" s="3"/>
      <c r="AR34" s="3">
        <v>105000</v>
      </c>
      <c r="AS34" s="3"/>
      <c r="AT34" s="3"/>
      <c r="AU34" s="3"/>
      <c r="AV34" s="3"/>
      <c r="AW34" s="3"/>
      <c r="AX34" s="3">
        <v>186066.45</v>
      </c>
      <c r="AY34" s="3"/>
      <c r="AZ34" s="3">
        <v>6480</v>
      </c>
      <c r="BA34" s="3"/>
      <c r="BB34" s="3"/>
      <c r="BC34" s="3"/>
      <c r="BD34" s="3"/>
      <c r="BE34" s="3">
        <v>56000</v>
      </c>
      <c r="BF34" s="3"/>
      <c r="BG34" s="3">
        <v>16960</v>
      </c>
      <c r="BH34" s="3">
        <v>28000</v>
      </c>
      <c r="BI34" s="3">
        <v>24000</v>
      </c>
      <c r="BJ34" s="3">
        <v>56000</v>
      </c>
      <c r="BK34" s="3"/>
      <c r="BL34" s="3">
        <v>2480</v>
      </c>
      <c r="BM34" s="3">
        <v>14000</v>
      </c>
      <c r="BN34" s="3"/>
      <c r="BO34" s="3">
        <v>2480</v>
      </c>
      <c r="BP34" s="3"/>
      <c r="BQ34" s="3"/>
      <c r="BR34" s="3">
        <v>143975.57999999999</v>
      </c>
      <c r="BS34" s="3">
        <v>18160.34</v>
      </c>
      <c r="BT34" s="3"/>
      <c r="BU34" s="3">
        <v>76200</v>
      </c>
      <c r="BV34" s="3">
        <v>60000</v>
      </c>
      <c r="BW34" s="3">
        <v>35000</v>
      </c>
      <c r="BX34" s="3"/>
      <c r="BY34" s="3">
        <v>1204079.45</v>
      </c>
      <c r="BZ34" s="3"/>
      <c r="CA34" s="3">
        <v>339400</v>
      </c>
      <c r="CB34" s="3"/>
      <c r="CC34" s="3"/>
      <c r="CD34" s="3"/>
      <c r="CE34" s="3"/>
      <c r="CF34" s="3"/>
      <c r="CG34" s="3"/>
      <c r="CH34" s="3"/>
      <c r="CI34" s="3"/>
      <c r="CJ34" s="3">
        <v>249700</v>
      </c>
      <c r="CK34" s="3"/>
      <c r="CL34" s="3">
        <v>74587.5</v>
      </c>
      <c r="CM34" s="3"/>
      <c r="CN34" s="3">
        <v>35658.199999999997</v>
      </c>
      <c r="CO34" s="3">
        <v>24800</v>
      </c>
      <c r="CP34" s="3"/>
      <c r="CQ34" s="3">
        <v>280514.76</v>
      </c>
      <c r="CR34" s="3"/>
      <c r="CS34" s="3">
        <v>160333.10999999999</v>
      </c>
      <c r="CT34" s="3">
        <f t="shared" si="0"/>
        <v>9819350.6799999978</v>
      </c>
    </row>
    <row r="35" spans="1:98" x14ac:dyDescent="0.3">
      <c r="A35" s="6">
        <v>133</v>
      </c>
      <c r="B35" s="2" t="s">
        <v>165</v>
      </c>
      <c r="C35" s="3">
        <v>1020611.23</v>
      </c>
      <c r="D35" s="3">
        <v>583366.79</v>
      </c>
      <c r="E35" s="3">
        <v>21000</v>
      </c>
      <c r="F35" s="3">
        <v>57446.44</v>
      </c>
      <c r="G35" s="3">
        <v>32835.56</v>
      </c>
      <c r="H35" s="3"/>
      <c r="I35" s="3"/>
      <c r="J35" s="3"/>
      <c r="K35" s="3">
        <v>112759.78</v>
      </c>
      <c r="L35" s="3">
        <v>195000</v>
      </c>
      <c r="M35" s="3"/>
      <c r="N35" s="3">
        <v>35245</v>
      </c>
      <c r="O35" s="3">
        <v>427935</v>
      </c>
      <c r="P35" s="3"/>
      <c r="Q35" s="3"/>
      <c r="R35" s="3"/>
      <c r="S35" s="3">
        <v>50227</v>
      </c>
      <c r="T35" s="3"/>
      <c r="U35" s="3"/>
      <c r="V35" s="3">
        <v>18255.080000000002</v>
      </c>
      <c r="W35" s="3">
        <v>9240</v>
      </c>
      <c r="X35" s="3"/>
      <c r="Y35" s="3"/>
      <c r="Z35" s="3">
        <v>55816</v>
      </c>
      <c r="AA35" s="3">
        <v>3283</v>
      </c>
      <c r="AB35" s="3">
        <v>45</v>
      </c>
      <c r="AC35" s="3">
        <v>6521</v>
      </c>
      <c r="AD35" s="3"/>
      <c r="AE35" s="3"/>
      <c r="AF35" s="3"/>
      <c r="AG35" s="3"/>
      <c r="AH35" s="3"/>
      <c r="AI35" s="3"/>
      <c r="AJ35" s="3"/>
      <c r="AK35" s="3"/>
      <c r="AL35" s="3">
        <v>4914174</v>
      </c>
      <c r="AM35" s="3">
        <v>289042</v>
      </c>
      <c r="AN35" s="3">
        <v>4018</v>
      </c>
      <c r="AO35" s="3">
        <v>574044</v>
      </c>
      <c r="AP35" s="3"/>
      <c r="AQ35" s="3"/>
      <c r="AR35" s="3">
        <v>104495</v>
      </c>
      <c r="AS35" s="3">
        <v>4000</v>
      </c>
      <c r="AT35" s="3"/>
      <c r="AU35" s="3"/>
      <c r="AV35" s="3"/>
      <c r="AW35" s="3"/>
      <c r="AX35" s="3">
        <v>132000</v>
      </c>
      <c r="AY35" s="3"/>
      <c r="AZ35" s="3"/>
      <c r="BA35" s="3">
        <v>14000</v>
      </c>
      <c r="BB35" s="3"/>
      <c r="BC35" s="3"/>
      <c r="BD35" s="3"/>
      <c r="BE35" s="3">
        <v>14000</v>
      </c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>
        <v>14000</v>
      </c>
      <c r="BQ35" s="3"/>
      <c r="BR35" s="3">
        <v>79628</v>
      </c>
      <c r="BS35" s="3">
        <v>9618.14</v>
      </c>
      <c r="BT35" s="3"/>
      <c r="BU35" s="3"/>
      <c r="BV35" s="3"/>
      <c r="BW35" s="3">
        <v>35500</v>
      </c>
      <c r="BX35" s="3"/>
      <c r="BY35" s="3">
        <v>958234.98</v>
      </c>
      <c r="BZ35" s="3"/>
      <c r="CA35" s="3">
        <v>2086210</v>
      </c>
      <c r="CB35" s="3"/>
      <c r="CC35" s="3"/>
      <c r="CD35" s="3"/>
      <c r="CE35" s="3"/>
      <c r="CF35" s="3"/>
      <c r="CG35" s="3"/>
      <c r="CH35" s="3">
        <v>6192</v>
      </c>
      <c r="CI35" s="3"/>
      <c r="CJ35" s="3">
        <v>134560</v>
      </c>
      <c r="CK35" s="3"/>
      <c r="CL35" s="3"/>
      <c r="CM35" s="3"/>
      <c r="CN35" s="3">
        <v>14330.85</v>
      </c>
      <c r="CO35" s="3">
        <v>11780</v>
      </c>
      <c r="CP35" s="3"/>
      <c r="CQ35" s="3">
        <v>267840.53999999998</v>
      </c>
      <c r="CR35" s="3"/>
      <c r="CS35" s="3"/>
      <c r="CT35" s="3">
        <f t="shared" si="0"/>
        <v>12297254.389999999</v>
      </c>
    </row>
    <row r="36" spans="1:98" x14ac:dyDescent="0.3">
      <c r="A36" s="6">
        <v>134</v>
      </c>
      <c r="B36" s="2" t="s">
        <v>915</v>
      </c>
      <c r="C36" s="3"/>
      <c r="D36" s="3"/>
      <c r="E36" s="3">
        <v>52302.96</v>
      </c>
      <c r="F36" s="3"/>
      <c r="G36" s="3"/>
      <c r="H36" s="3"/>
      <c r="I36" s="3"/>
      <c r="J36" s="3"/>
      <c r="K36" s="3">
        <v>38202.480000000003</v>
      </c>
      <c r="L36" s="3">
        <v>86965</v>
      </c>
      <c r="M36" s="3"/>
      <c r="N36" s="3">
        <v>39689.79</v>
      </c>
      <c r="O36" s="3">
        <v>323081.5</v>
      </c>
      <c r="P36" s="3"/>
      <c r="Q36" s="3"/>
      <c r="R36" s="3"/>
      <c r="S36" s="3">
        <v>57443</v>
      </c>
      <c r="T36" s="3"/>
      <c r="U36" s="3"/>
      <c r="V36" s="3">
        <v>0</v>
      </c>
      <c r="W36" s="3">
        <v>0</v>
      </c>
      <c r="X36" s="3"/>
      <c r="Y36" s="3">
        <v>2000</v>
      </c>
      <c r="Z36" s="3">
        <v>78095</v>
      </c>
      <c r="AA36" s="3">
        <v>4593</v>
      </c>
      <c r="AB36" s="3">
        <v>64</v>
      </c>
      <c r="AC36" s="3">
        <v>9122</v>
      </c>
      <c r="AD36" s="3"/>
      <c r="AE36" s="3"/>
      <c r="AF36" s="3"/>
      <c r="AG36" s="3"/>
      <c r="AH36" s="3"/>
      <c r="AI36" s="3"/>
      <c r="AJ36" s="3"/>
      <c r="AK36" s="3"/>
      <c r="AL36" s="3">
        <v>4275310.04</v>
      </c>
      <c r="AM36" s="3">
        <v>251486</v>
      </c>
      <c r="AN36" s="3">
        <v>3492</v>
      </c>
      <c r="AO36" s="3">
        <v>499472</v>
      </c>
      <c r="AP36" s="3"/>
      <c r="AQ36" s="3"/>
      <c r="AR36" s="3">
        <v>35000</v>
      </c>
      <c r="AS36" s="3"/>
      <c r="AT36" s="3"/>
      <c r="AU36" s="3"/>
      <c r="AV36" s="3"/>
      <c r="AW36" s="3"/>
      <c r="AX36" s="3">
        <v>132000</v>
      </c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>
        <v>14000</v>
      </c>
      <c r="BQ36" s="3"/>
      <c r="BR36" s="3"/>
      <c r="BS36" s="3">
        <v>7694.21</v>
      </c>
      <c r="BT36" s="3"/>
      <c r="BU36" s="3"/>
      <c r="BV36" s="3"/>
      <c r="BW36" s="3"/>
      <c r="BX36" s="3"/>
      <c r="BY36" s="3">
        <v>2049521.27</v>
      </c>
      <c r="BZ36" s="3"/>
      <c r="CA36" s="3">
        <v>321640</v>
      </c>
      <c r="CB36" s="3"/>
      <c r="CC36" s="3"/>
      <c r="CD36" s="3">
        <v>0</v>
      </c>
      <c r="CE36" s="3"/>
      <c r="CF36" s="3"/>
      <c r="CG36" s="3"/>
      <c r="CH36" s="3"/>
      <c r="CI36" s="3"/>
      <c r="CJ36" s="3">
        <v>116900</v>
      </c>
      <c r="CK36" s="3"/>
      <c r="CL36" s="3"/>
      <c r="CM36" s="3"/>
      <c r="CN36" s="3">
        <v>16139.72</v>
      </c>
      <c r="CO36" s="3">
        <v>9920</v>
      </c>
      <c r="CP36" s="3"/>
      <c r="CQ36" s="3">
        <v>80196.2</v>
      </c>
      <c r="CR36" s="3"/>
      <c r="CS36" s="3">
        <v>67072.7</v>
      </c>
      <c r="CT36" s="3">
        <f t="shared" si="0"/>
        <v>8571402.8699999992</v>
      </c>
    </row>
    <row r="37" spans="1:98" x14ac:dyDescent="0.3">
      <c r="A37" s="6">
        <v>135</v>
      </c>
      <c r="B37" s="2" t="s">
        <v>166</v>
      </c>
      <c r="C37" s="3"/>
      <c r="D37" s="3"/>
      <c r="E37" s="3"/>
      <c r="F37" s="3"/>
      <c r="G37" s="3"/>
      <c r="H37" s="3"/>
      <c r="I37" s="3"/>
      <c r="J37" s="3"/>
      <c r="K37" s="3">
        <v>6259115.5099999998</v>
      </c>
      <c r="L37" s="3">
        <v>1741996.42</v>
      </c>
      <c r="M37" s="3"/>
      <c r="N37" s="3">
        <v>329947.75</v>
      </c>
      <c r="O37" s="3">
        <v>5262339</v>
      </c>
      <c r="P37" s="3"/>
      <c r="Q37" s="3"/>
      <c r="R37" s="3"/>
      <c r="S37" s="3">
        <v>161650</v>
      </c>
      <c r="T37" s="3"/>
      <c r="U37" s="3"/>
      <c r="V37" s="3">
        <v>161820.39000000001</v>
      </c>
      <c r="W37" s="3">
        <v>48200</v>
      </c>
      <c r="X37" s="3">
        <v>5196352.7699999996</v>
      </c>
      <c r="Y37" s="3">
        <v>1200</v>
      </c>
      <c r="Z37" s="3">
        <v>601314</v>
      </c>
      <c r="AA37" s="3">
        <v>35399</v>
      </c>
      <c r="AB37" s="3">
        <v>497</v>
      </c>
      <c r="AC37" s="3">
        <v>70264</v>
      </c>
      <c r="AD37" s="3"/>
      <c r="AE37" s="3"/>
      <c r="AF37" s="3"/>
      <c r="AG37" s="3"/>
      <c r="AH37" s="3"/>
      <c r="AI37" s="3"/>
      <c r="AJ37" s="3"/>
      <c r="AK37" s="3"/>
      <c r="AL37" s="3">
        <v>92206542.340000004</v>
      </c>
      <c r="AM37" s="3">
        <v>5722641</v>
      </c>
      <c r="AN37" s="3">
        <v>92184</v>
      </c>
      <c r="AO37" s="3">
        <v>10829225</v>
      </c>
      <c r="AP37" s="3"/>
      <c r="AQ37" s="3"/>
      <c r="AR37" s="3"/>
      <c r="AS37" s="3"/>
      <c r="AT37" s="3"/>
      <c r="AU37" s="3"/>
      <c r="AV37" s="3"/>
      <c r="AW37" s="3"/>
      <c r="AX37" s="3">
        <v>2275246.7799999998</v>
      </c>
      <c r="AY37" s="3"/>
      <c r="AZ37" s="3">
        <v>2480</v>
      </c>
      <c r="BA37" s="3">
        <v>65376</v>
      </c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>
        <v>924762.24</v>
      </c>
      <c r="BR37" s="3">
        <v>78960</v>
      </c>
      <c r="BS37" s="3">
        <v>548085.98</v>
      </c>
      <c r="BT37" s="3"/>
      <c r="BU37" s="3">
        <v>402857.36</v>
      </c>
      <c r="BV37" s="3">
        <v>418068.92</v>
      </c>
      <c r="BW37" s="3">
        <v>99660.75</v>
      </c>
      <c r="BX37" s="3"/>
      <c r="BY37" s="3">
        <v>14050462.59</v>
      </c>
      <c r="BZ37" s="3"/>
      <c r="CA37" s="3">
        <v>22220803</v>
      </c>
      <c r="CB37" s="3"/>
      <c r="CC37" s="3"/>
      <c r="CD37" s="3">
        <v>456225</v>
      </c>
      <c r="CE37" s="3">
        <v>2844.45</v>
      </c>
      <c r="CF37" s="3">
        <v>14071</v>
      </c>
      <c r="CG37" s="3"/>
      <c r="CH37" s="3">
        <v>1266360.76</v>
      </c>
      <c r="CI37" s="3"/>
      <c r="CJ37" s="3">
        <v>1861726.45</v>
      </c>
      <c r="CK37" s="3">
        <v>602107.93000000005</v>
      </c>
      <c r="CL37" s="3">
        <v>9283304.5</v>
      </c>
      <c r="CM37" s="3"/>
      <c r="CN37" s="3">
        <v>294254.26</v>
      </c>
      <c r="CO37" s="3">
        <v>480690</v>
      </c>
      <c r="CP37" s="3">
        <v>66694.55</v>
      </c>
      <c r="CQ37" s="3">
        <v>7046539.9100000001</v>
      </c>
      <c r="CR37" s="3">
        <v>649850</v>
      </c>
      <c r="CS37" s="3">
        <v>3818720.03</v>
      </c>
      <c r="CT37" s="3">
        <f t="shared" si="0"/>
        <v>195650840.63999999</v>
      </c>
    </row>
    <row r="38" spans="1:98" x14ac:dyDescent="0.3">
      <c r="A38" s="6">
        <v>136</v>
      </c>
      <c r="B38" s="2" t="s">
        <v>167</v>
      </c>
      <c r="C38" s="3"/>
      <c r="D38" s="3"/>
      <c r="E38" s="3"/>
      <c r="F38" s="3"/>
      <c r="G38" s="3"/>
      <c r="H38" s="3"/>
      <c r="I38" s="3"/>
      <c r="J38" s="3"/>
      <c r="K38" s="3">
        <v>523388</v>
      </c>
      <c r="L38" s="3">
        <v>501193</v>
      </c>
      <c r="M38" s="3"/>
      <c r="N38" s="3">
        <v>87317.5</v>
      </c>
      <c r="O38" s="3">
        <v>988304.5</v>
      </c>
      <c r="P38" s="3"/>
      <c r="Q38" s="3"/>
      <c r="R38" s="3"/>
      <c r="S38" s="3">
        <v>104739</v>
      </c>
      <c r="T38" s="3">
        <v>3438</v>
      </c>
      <c r="U38" s="3">
        <v>16000</v>
      </c>
      <c r="V38" s="3">
        <v>4392.1099999999997</v>
      </c>
      <c r="W38" s="3">
        <v>3360</v>
      </c>
      <c r="X38" s="3"/>
      <c r="Y38" s="3"/>
      <c r="Z38" s="3">
        <v>55825</v>
      </c>
      <c r="AA38" s="3">
        <v>3283</v>
      </c>
      <c r="AB38" s="3">
        <v>45</v>
      </c>
      <c r="AC38" s="3">
        <v>6521</v>
      </c>
      <c r="AD38" s="3"/>
      <c r="AE38" s="3"/>
      <c r="AF38" s="3"/>
      <c r="AG38" s="3"/>
      <c r="AH38" s="3"/>
      <c r="AI38" s="3"/>
      <c r="AJ38" s="3"/>
      <c r="AK38" s="3"/>
      <c r="AL38" s="3">
        <v>4611218.59</v>
      </c>
      <c r="AM38" s="3">
        <v>331725</v>
      </c>
      <c r="AN38" s="3">
        <v>7376</v>
      </c>
      <c r="AO38" s="3">
        <v>535036</v>
      </c>
      <c r="AP38" s="3"/>
      <c r="AQ38" s="3"/>
      <c r="AR38" s="3">
        <v>35000</v>
      </c>
      <c r="AS38" s="3"/>
      <c r="AT38" s="3"/>
      <c r="AU38" s="3"/>
      <c r="AV38" s="3"/>
      <c r="AW38" s="3"/>
      <c r="AX38" s="3">
        <v>329979.95</v>
      </c>
      <c r="AY38" s="3"/>
      <c r="AZ38" s="3"/>
      <c r="BA38" s="3"/>
      <c r="BB38" s="3">
        <v>4305</v>
      </c>
      <c r="BC38" s="3">
        <v>1435</v>
      </c>
      <c r="BD38" s="3">
        <v>2000</v>
      </c>
      <c r="BE38" s="3">
        <v>13920</v>
      </c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>
        <v>56512.02</v>
      </c>
      <c r="BT38" s="3"/>
      <c r="BU38" s="3"/>
      <c r="BV38" s="3"/>
      <c r="BW38" s="3"/>
      <c r="BX38" s="3"/>
      <c r="BY38" s="3">
        <v>821077.01</v>
      </c>
      <c r="BZ38" s="3"/>
      <c r="CA38" s="3">
        <v>5490300</v>
      </c>
      <c r="CB38" s="3">
        <v>1920270</v>
      </c>
      <c r="CC38" s="3"/>
      <c r="CD38" s="3"/>
      <c r="CE38" s="3"/>
      <c r="CF38" s="3">
        <v>5434</v>
      </c>
      <c r="CG38" s="3"/>
      <c r="CH38" s="3">
        <v>19100</v>
      </c>
      <c r="CI38" s="3"/>
      <c r="CJ38" s="3">
        <v>123095.47</v>
      </c>
      <c r="CK38" s="3"/>
      <c r="CL38" s="3">
        <v>180847.5</v>
      </c>
      <c r="CM38" s="3"/>
      <c r="CN38" s="3">
        <v>112253.87</v>
      </c>
      <c r="CO38" s="3">
        <v>40920</v>
      </c>
      <c r="CP38" s="3"/>
      <c r="CQ38" s="3">
        <v>748530.75</v>
      </c>
      <c r="CR38" s="3">
        <v>48765</v>
      </c>
      <c r="CS38" s="3">
        <v>167522.6</v>
      </c>
      <c r="CT38" s="3">
        <f t="shared" si="0"/>
        <v>17904429.870000001</v>
      </c>
    </row>
    <row r="39" spans="1:98" x14ac:dyDescent="0.3">
      <c r="A39" s="6">
        <v>137</v>
      </c>
      <c r="B39" s="2" t="s">
        <v>916</v>
      </c>
      <c r="C39" s="3"/>
      <c r="D39" s="3"/>
      <c r="E39" s="3">
        <v>23000</v>
      </c>
      <c r="F39" s="3"/>
      <c r="G39" s="3"/>
      <c r="H39" s="3"/>
      <c r="I39" s="3"/>
      <c r="J39" s="3"/>
      <c r="K39" s="3">
        <v>175888.41</v>
      </c>
      <c r="L39" s="3">
        <v>330856.59000000003</v>
      </c>
      <c r="M39" s="3"/>
      <c r="N39" s="3">
        <v>32747.09</v>
      </c>
      <c r="O39" s="3">
        <v>397777</v>
      </c>
      <c r="P39" s="3"/>
      <c r="Q39" s="3"/>
      <c r="R39" s="3"/>
      <c r="S39" s="3">
        <v>52118</v>
      </c>
      <c r="T39" s="3"/>
      <c r="U39" s="3"/>
      <c r="V39" s="3">
        <v>15133.56</v>
      </c>
      <c r="W39" s="3">
        <v>10920</v>
      </c>
      <c r="X39" s="3"/>
      <c r="Y39" s="3">
        <v>1898.29</v>
      </c>
      <c r="Z39" s="3">
        <v>52595</v>
      </c>
      <c r="AA39" s="3">
        <v>3093</v>
      </c>
      <c r="AB39" s="3">
        <v>43</v>
      </c>
      <c r="AC39" s="3">
        <v>6143</v>
      </c>
      <c r="AD39" s="3"/>
      <c r="AE39" s="3"/>
      <c r="AF39" s="3"/>
      <c r="AG39" s="3"/>
      <c r="AH39" s="3"/>
      <c r="AI39" s="3"/>
      <c r="AJ39" s="3"/>
      <c r="AK39" s="3"/>
      <c r="AL39" s="3">
        <v>4388320</v>
      </c>
      <c r="AM39" s="3">
        <v>257680</v>
      </c>
      <c r="AN39" s="3">
        <v>3584</v>
      </c>
      <c r="AO39" s="3">
        <v>511776</v>
      </c>
      <c r="AP39" s="3"/>
      <c r="AQ39" s="3"/>
      <c r="AR39" s="3">
        <v>4799000</v>
      </c>
      <c r="AS39" s="3"/>
      <c r="AT39" s="3"/>
      <c r="AU39" s="3"/>
      <c r="AV39" s="3"/>
      <c r="AW39" s="3"/>
      <c r="AX39" s="3">
        <v>196381.28</v>
      </c>
      <c r="AY39" s="3"/>
      <c r="AZ39" s="3"/>
      <c r="BA39" s="3"/>
      <c r="BB39" s="3"/>
      <c r="BC39" s="3">
        <v>28692</v>
      </c>
      <c r="BD39" s="3"/>
      <c r="BE39" s="3"/>
      <c r="BF39" s="3"/>
      <c r="BG39" s="3"/>
      <c r="BH39" s="3"/>
      <c r="BI39" s="3"/>
      <c r="BJ39" s="3">
        <v>13999.99</v>
      </c>
      <c r="BK39" s="3"/>
      <c r="BL39" s="3"/>
      <c r="BM39" s="3"/>
      <c r="BN39" s="3"/>
      <c r="BO39" s="3"/>
      <c r="BP39" s="3"/>
      <c r="BQ39" s="3"/>
      <c r="BR39" s="3"/>
      <c r="BS39" s="3">
        <v>28048.14</v>
      </c>
      <c r="BT39" s="3"/>
      <c r="BU39" s="3"/>
      <c r="BV39" s="3"/>
      <c r="BW39" s="3"/>
      <c r="BX39" s="3"/>
      <c r="BY39" s="3">
        <v>1128960.32</v>
      </c>
      <c r="BZ39" s="3"/>
      <c r="CA39" s="3">
        <v>18000</v>
      </c>
      <c r="CB39" s="3">
        <v>736245</v>
      </c>
      <c r="CC39" s="3"/>
      <c r="CD39" s="3"/>
      <c r="CE39" s="3"/>
      <c r="CF39" s="3">
        <v>1874.8</v>
      </c>
      <c r="CG39" s="3"/>
      <c r="CH39" s="3"/>
      <c r="CI39" s="3"/>
      <c r="CJ39" s="3">
        <v>227834.71</v>
      </c>
      <c r="CK39" s="3"/>
      <c r="CL39" s="3">
        <v>37125</v>
      </c>
      <c r="CM39" s="3">
        <v>2000000</v>
      </c>
      <c r="CN39" s="3">
        <v>29390.18</v>
      </c>
      <c r="CO39" s="3">
        <v>20150</v>
      </c>
      <c r="CP39" s="3"/>
      <c r="CQ39" s="3">
        <v>255411.08</v>
      </c>
      <c r="CR39" s="3"/>
      <c r="CS39" s="3">
        <v>116625.14</v>
      </c>
      <c r="CT39" s="3">
        <f t="shared" si="0"/>
        <v>15901310.580000002</v>
      </c>
    </row>
    <row r="40" spans="1:98" x14ac:dyDescent="0.3">
      <c r="A40" s="6">
        <v>138</v>
      </c>
      <c r="B40" s="2" t="s">
        <v>917</v>
      </c>
      <c r="C40" s="3"/>
      <c r="D40" s="3"/>
      <c r="E40" s="3">
        <v>20000</v>
      </c>
      <c r="F40" s="3"/>
      <c r="G40" s="3"/>
      <c r="H40" s="3"/>
      <c r="I40" s="3"/>
      <c r="J40" s="3"/>
      <c r="K40" s="3">
        <v>950146.08</v>
      </c>
      <c r="L40" s="3">
        <v>585000</v>
      </c>
      <c r="M40" s="3"/>
      <c r="N40" s="3">
        <v>81722.570000000007</v>
      </c>
      <c r="O40" s="3">
        <v>1265711</v>
      </c>
      <c r="P40" s="3"/>
      <c r="Q40" s="3"/>
      <c r="R40" s="3">
        <v>75000</v>
      </c>
      <c r="S40" s="3">
        <v>83648</v>
      </c>
      <c r="T40" s="3">
        <v>2119</v>
      </c>
      <c r="U40" s="3">
        <v>18000</v>
      </c>
      <c r="V40" s="3">
        <v>9913.26</v>
      </c>
      <c r="W40" s="3">
        <v>7800</v>
      </c>
      <c r="X40" s="3"/>
      <c r="Y40" s="3">
        <v>5840.24</v>
      </c>
      <c r="Z40" s="3">
        <v>71975</v>
      </c>
      <c r="AA40" s="3">
        <v>4233</v>
      </c>
      <c r="AB40" s="3">
        <v>59</v>
      </c>
      <c r="AC40" s="3">
        <v>8407</v>
      </c>
      <c r="AD40" s="3"/>
      <c r="AE40" s="3"/>
      <c r="AF40" s="3"/>
      <c r="AG40" s="3"/>
      <c r="AH40" s="3"/>
      <c r="AI40" s="3"/>
      <c r="AJ40" s="3"/>
      <c r="AK40" s="3"/>
      <c r="AL40" s="3">
        <v>7405173.9000000004</v>
      </c>
      <c r="AM40" s="3">
        <v>435571</v>
      </c>
      <c r="AN40" s="3">
        <v>6073</v>
      </c>
      <c r="AO40" s="3">
        <v>865064</v>
      </c>
      <c r="AP40" s="3"/>
      <c r="AQ40" s="3"/>
      <c r="AR40" s="3">
        <v>70000</v>
      </c>
      <c r="AS40" s="3">
        <v>1500</v>
      </c>
      <c r="AT40" s="3"/>
      <c r="AU40" s="3"/>
      <c r="AV40" s="3"/>
      <c r="AW40" s="3">
        <v>78722.23</v>
      </c>
      <c r="AX40" s="3">
        <v>658142.14</v>
      </c>
      <c r="AY40" s="3"/>
      <c r="AZ40" s="3"/>
      <c r="BA40" s="3"/>
      <c r="BB40" s="3"/>
      <c r="BC40" s="3"/>
      <c r="BD40" s="3"/>
      <c r="BE40" s="3">
        <v>41988.14</v>
      </c>
      <c r="BF40" s="3"/>
      <c r="BG40" s="3"/>
      <c r="BH40" s="3"/>
      <c r="BI40" s="3"/>
      <c r="BJ40" s="3">
        <v>55985.63</v>
      </c>
      <c r="BK40" s="3"/>
      <c r="BL40" s="3"/>
      <c r="BM40" s="3"/>
      <c r="BN40" s="3"/>
      <c r="BO40" s="3"/>
      <c r="BP40" s="3"/>
      <c r="BQ40" s="3"/>
      <c r="BR40" s="3"/>
      <c r="BS40" s="3">
        <v>60618.06</v>
      </c>
      <c r="BT40" s="3"/>
      <c r="BU40" s="3">
        <v>74038.820000000007</v>
      </c>
      <c r="BV40" s="3">
        <v>307196</v>
      </c>
      <c r="BW40" s="3"/>
      <c r="BX40" s="3"/>
      <c r="BY40" s="3">
        <v>3938517.32</v>
      </c>
      <c r="BZ40" s="3"/>
      <c r="CA40" s="3">
        <v>887599.64</v>
      </c>
      <c r="CB40" s="3">
        <v>2366185.39</v>
      </c>
      <c r="CC40" s="3"/>
      <c r="CD40" s="3"/>
      <c r="CE40" s="3"/>
      <c r="CF40" s="3"/>
      <c r="CG40" s="3"/>
      <c r="CH40" s="3">
        <v>12631.68</v>
      </c>
      <c r="CI40" s="3"/>
      <c r="CJ40" s="3">
        <v>418111.94</v>
      </c>
      <c r="CK40" s="3">
        <v>45182.9</v>
      </c>
      <c r="CL40" s="3">
        <v>477637.5</v>
      </c>
      <c r="CM40" s="3"/>
      <c r="CN40" s="3">
        <v>114120.14</v>
      </c>
      <c r="CO40" s="3">
        <v>82770</v>
      </c>
      <c r="CP40" s="3">
        <v>12624</v>
      </c>
      <c r="CQ40" s="3">
        <v>1570487.89</v>
      </c>
      <c r="CR40" s="3"/>
      <c r="CS40" s="3">
        <v>317075.93</v>
      </c>
      <c r="CT40" s="3">
        <f t="shared" si="0"/>
        <v>23492591.400000006</v>
      </c>
    </row>
    <row r="41" spans="1:98" x14ac:dyDescent="0.3">
      <c r="A41" s="6">
        <v>139</v>
      </c>
      <c r="B41" s="2" t="s">
        <v>168</v>
      </c>
      <c r="C41" s="3"/>
      <c r="D41" s="3"/>
      <c r="E41" s="3"/>
      <c r="F41" s="3"/>
      <c r="G41" s="3"/>
      <c r="H41" s="3"/>
      <c r="I41" s="3"/>
      <c r="J41" s="3"/>
      <c r="K41" s="3">
        <v>158538.72</v>
      </c>
      <c r="L41" s="3">
        <v>263663.3</v>
      </c>
      <c r="M41" s="3"/>
      <c r="N41" s="3">
        <v>37304.49</v>
      </c>
      <c r="O41" s="3">
        <v>476449</v>
      </c>
      <c r="P41" s="3"/>
      <c r="Q41" s="3"/>
      <c r="R41" s="3"/>
      <c r="S41" s="3">
        <v>35575</v>
      </c>
      <c r="T41" s="3"/>
      <c r="U41" s="3"/>
      <c r="V41" s="3">
        <v>39</v>
      </c>
      <c r="W41" s="3">
        <v>0</v>
      </c>
      <c r="X41" s="3"/>
      <c r="Y41" s="3"/>
      <c r="Z41" s="3">
        <v>55825</v>
      </c>
      <c r="AA41" s="3">
        <v>3283</v>
      </c>
      <c r="AB41" s="3">
        <v>45</v>
      </c>
      <c r="AC41" s="3">
        <v>6521</v>
      </c>
      <c r="AD41" s="3"/>
      <c r="AE41" s="3"/>
      <c r="AF41" s="3"/>
      <c r="AG41" s="3"/>
      <c r="AH41" s="3"/>
      <c r="AI41" s="3"/>
      <c r="AJ41" s="3"/>
      <c r="AK41" s="3"/>
      <c r="AL41" s="3">
        <v>4829671.0999999996</v>
      </c>
      <c r="AM41" s="3">
        <v>284080</v>
      </c>
      <c r="AN41" s="3">
        <v>3949</v>
      </c>
      <c r="AO41" s="3">
        <v>564196</v>
      </c>
      <c r="AP41" s="3"/>
      <c r="AQ41" s="3"/>
      <c r="AR41" s="3">
        <v>35000</v>
      </c>
      <c r="AS41" s="3"/>
      <c r="AT41" s="3"/>
      <c r="AU41" s="3"/>
      <c r="AV41" s="3"/>
      <c r="AW41" s="3">
        <v>84276.59</v>
      </c>
      <c r="AX41" s="3">
        <v>198000</v>
      </c>
      <c r="AY41" s="3"/>
      <c r="AZ41" s="3"/>
      <c r="BA41" s="3"/>
      <c r="BB41" s="3"/>
      <c r="BC41" s="3">
        <v>10041.280000000001</v>
      </c>
      <c r="BD41" s="3"/>
      <c r="BE41" s="3"/>
      <c r="BF41" s="3"/>
      <c r="BG41" s="3">
        <v>4000</v>
      </c>
      <c r="BH41" s="3">
        <v>27999.99</v>
      </c>
      <c r="BI41" s="3"/>
      <c r="BJ41" s="3">
        <v>28000</v>
      </c>
      <c r="BK41" s="3"/>
      <c r="BL41" s="3"/>
      <c r="BM41" s="3"/>
      <c r="BN41" s="3"/>
      <c r="BO41" s="3"/>
      <c r="BP41" s="3"/>
      <c r="BQ41" s="3"/>
      <c r="BR41" s="3"/>
      <c r="BS41" s="3">
        <v>43973.71</v>
      </c>
      <c r="BT41" s="3"/>
      <c r="BU41" s="3">
        <v>62641.23</v>
      </c>
      <c r="BV41" s="3"/>
      <c r="BW41" s="3"/>
      <c r="BX41" s="3"/>
      <c r="BY41" s="3">
        <v>938600.62</v>
      </c>
      <c r="BZ41" s="3"/>
      <c r="CA41" s="3">
        <v>7313410</v>
      </c>
      <c r="CB41" s="3">
        <v>916382</v>
      </c>
      <c r="CC41" s="3"/>
      <c r="CD41" s="3"/>
      <c r="CE41" s="3"/>
      <c r="CF41" s="3"/>
      <c r="CG41" s="3"/>
      <c r="CH41" s="3"/>
      <c r="CI41" s="3"/>
      <c r="CJ41" s="3">
        <v>230861.65</v>
      </c>
      <c r="CK41" s="3"/>
      <c r="CL41" s="3">
        <v>30855</v>
      </c>
      <c r="CM41" s="3"/>
      <c r="CN41" s="3">
        <v>39240</v>
      </c>
      <c r="CO41" s="3">
        <v>33790</v>
      </c>
      <c r="CP41" s="3"/>
      <c r="CQ41" s="3">
        <v>452345.86</v>
      </c>
      <c r="CR41" s="3"/>
      <c r="CS41" s="3">
        <v>138397.69</v>
      </c>
      <c r="CT41" s="3">
        <f t="shared" si="0"/>
        <v>17306955.230000004</v>
      </c>
    </row>
    <row r="42" spans="1:98" x14ac:dyDescent="0.3">
      <c r="A42" s="6">
        <v>140</v>
      </c>
      <c r="B42" s="2" t="s">
        <v>918</v>
      </c>
      <c r="C42" s="3"/>
      <c r="D42" s="3"/>
      <c r="E42" s="3"/>
      <c r="F42" s="3"/>
      <c r="G42" s="3"/>
      <c r="H42" s="3"/>
      <c r="I42" s="3"/>
      <c r="J42" s="3"/>
      <c r="K42" s="3">
        <v>37182.71</v>
      </c>
      <c r="L42" s="3">
        <v>113000</v>
      </c>
      <c r="M42" s="3"/>
      <c r="N42" s="3">
        <v>24700</v>
      </c>
      <c r="O42" s="3">
        <v>332293.68</v>
      </c>
      <c r="P42" s="3"/>
      <c r="Q42" s="3"/>
      <c r="R42" s="3"/>
      <c r="S42" s="3">
        <v>105734</v>
      </c>
      <c r="T42" s="3"/>
      <c r="U42" s="3"/>
      <c r="V42" s="3">
        <v>2000</v>
      </c>
      <c r="W42" s="3">
        <v>0</v>
      </c>
      <c r="X42" s="3"/>
      <c r="Y42" s="3"/>
      <c r="Z42" s="3">
        <v>49365</v>
      </c>
      <c r="AA42" s="3">
        <v>2903</v>
      </c>
      <c r="AB42" s="3">
        <v>40</v>
      </c>
      <c r="AC42" s="3">
        <v>5766</v>
      </c>
      <c r="AD42" s="3"/>
      <c r="AE42" s="3"/>
      <c r="AF42" s="3"/>
      <c r="AG42" s="3"/>
      <c r="AH42" s="3"/>
      <c r="AI42" s="3"/>
      <c r="AJ42" s="3"/>
      <c r="AK42" s="3"/>
      <c r="AL42" s="3">
        <v>4147713.64</v>
      </c>
      <c r="AM42" s="3">
        <v>243957.1</v>
      </c>
      <c r="AN42" s="3">
        <v>3391.6</v>
      </c>
      <c r="AO42" s="3">
        <v>484513.2</v>
      </c>
      <c r="AP42" s="3"/>
      <c r="AQ42" s="3"/>
      <c r="AR42" s="3">
        <v>105000</v>
      </c>
      <c r="AS42" s="3">
        <v>4000</v>
      </c>
      <c r="AT42" s="3"/>
      <c r="AU42" s="3"/>
      <c r="AV42" s="3"/>
      <c r="AW42" s="3"/>
      <c r="AX42" s="3">
        <v>122990.88</v>
      </c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>
        <v>989323.88</v>
      </c>
      <c r="BZ42" s="3"/>
      <c r="CA42" s="3">
        <v>1275480</v>
      </c>
      <c r="CB42" s="3"/>
      <c r="CC42" s="3"/>
      <c r="CD42" s="3"/>
      <c r="CE42" s="3"/>
      <c r="CF42" s="3"/>
      <c r="CG42" s="3"/>
      <c r="CH42" s="3"/>
      <c r="CI42" s="3"/>
      <c r="CJ42" s="3">
        <v>73600</v>
      </c>
      <c r="CK42" s="3"/>
      <c r="CL42" s="3"/>
      <c r="CM42" s="3"/>
      <c r="CN42" s="3">
        <v>9108.23</v>
      </c>
      <c r="CO42" s="3">
        <v>13638.87</v>
      </c>
      <c r="CP42" s="3"/>
      <c r="CQ42" s="3">
        <v>213020.76</v>
      </c>
      <c r="CR42" s="3"/>
      <c r="CS42" s="3"/>
      <c r="CT42" s="3">
        <f t="shared" si="0"/>
        <v>8358722.5499999998</v>
      </c>
    </row>
    <row r="43" spans="1:98" x14ac:dyDescent="0.3">
      <c r="A43" s="6">
        <v>141</v>
      </c>
      <c r="B43" s="2" t="s">
        <v>919</v>
      </c>
      <c r="C43" s="3"/>
      <c r="D43" s="3"/>
      <c r="E43" s="3">
        <v>14000</v>
      </c>
      <c r="F43" s="3"/>
      <c r="G43" s="3"/>
      <c r="H43" s="3">
        <v>3003.1</v>
      </c>
      <c r="I43" s="3"/>
      <c r="J43" s="3"/>
      <c r="K43" s="3">
        <v>45576.04</v>
      </c>
      <c r="L43" s="3">
        <v>229405</v>
      </c>
      <c r="M43" s="3"/>
      <c r="N43" s="3">
        <v>28893.37</v>
      </c>
      <c r="O43" s="3">
        <v>373907.5</v>
      </c>
      <c r="P43" s="3"/>
      <c r="Q43" s="3"/>
      <c r="R43" s="3"/>
      <c r="S43" s="3">
        <v>42020</v>
      </c>
      <c r="T43" s="3"/>
      <c r="U43" s="3"/>
      <c r="V43" s="3">
        <v>537.73</v>
      </c>
      <c r="W43" s="3">
        <v>0</v>
      </c>
      <c r="X43" s="3"/>
      <c r="Y43" s="3">
        <v>1603.99</v>
      </c>
      <c r="Z43" s="3">
        <v>52595</v>
      </c>
      <c r="AA43" s="3">
        <v>3093</v>
      </c>
      <c r="AB43" s="3">
        <v>43</v>
      </c>
      <c r="AC43" s="3">
        <v>6143</v>
      </c>
      <c r="AD43" s="3"/>
      <c r="AE43" s="3"/>
      <c r="AF43" s="3"/>
      <c r="AG43" s="3"/>
      <c r="AH43" s="3"/>
      <c r="AI43" s="3"/>
      <c r="AJ43" s="3"/>
      <c r="AK43" s="3"/>
      <c r="AL43" s="3">
        <v>3962619.58</v>
      </c>
      <c r="AM43" s="3">
        <v>233072</v>
      </c>
      <c r="AN43" s="3">
        <v>3242</v>
      </c>
      <c r="AO43" s="3">
        <v>462889</v>
      </c>
      <c r="AP43" s="3"/>
      <c r="AQ43" s="3"/>
      <c r="AR43" s="3">
        <v>35000</v>
      </c>
      <c r="AS43" s="3"/>
      <c r="AT43" s="3"/>
      <c r="AU43" s="3"/>
      <c r="AV43" s="3"/>
      <c r="AW43" s="3"/>
      <c r="AX43" s="3">
        <v>131966.06</v>
      </c>
      <c r="AY43" s="3"/>
      <c r="AZ43" s="3"/>
      <c r="BA43" s="3"/>
      <c r="BB43" s="3"/>
      <c r="BC43" s="3">
        <v>7172.16</v>
      </c>
      <c r="BD43" s="3"/>
      <c r="BE43" s="3">
        <v>27774.400000000001</v>
      </c>
      <c r="BF43" s="3"/>
      <c r="BG43" s="3"/>
      <c r="BH43" s="3">
        <v>13998.4</v>
      </c>
      <c r="BI43" s="3"/>
      <c r="BJ43" s="3">
        <v>28000</v>
      </c>
      <c r="BK43" s="3"/>
      <c r="BL43" s="3"/>
      <c r="BM43" s="3"/>
      <c r="BN43" s="3"/>
      <c r="BO43" s="3"/>
      <c r="BP43" s="3"/>
      <c r="BQ43" s="3"/>
      <c r="BR43" s="3"/>
      <c r="BS43" s="3">
        <v>3237.3</v>
      </c>
      <c r="BT43" s="3"/>
      <c r="BU43" s="3"/>
      <c r="BV43" s="3"/>
      <c r="BW43" s="3"/>
      <c r="BX43" s="3"/>
      <c r="BY43" s="3">
        <v>1431482.35</v>
      </c>
      <c r="BZ43" s="3"/>
      <c r="CA43" s="3">
        <v>1574399.13</v>
      </c>
      <c r="CB43" s="3">
        <v>659070</v>
      </c>
      <c r="CC43" s="3"/>
      <c r="CD43" s="3">
        <v>5076</v>
      </c>
      <c r="CE43" s="3"/>
      <c r="CF43" s="3"/>
      <c r="CG43" s="3"/>
      <c r="CH43" s="3"/>
      <c r="CI43" s="3"/>
      <c r="CJ43" s="3">
        <v>107779.64</v>
      </c>
      <c r="CK43" s="3"/>
      <c r="CL43" s="3"/>
      <c r="CM43" s="3"/>
      <c r="CN43" s="3">
        <v>4947.12</v>
      </c>
      <c r="CO43" s="3">
        <v>8680</v>
      </c>
      <c r="CP43" s="3"/>
      <c r="CQ43" s="3">
        <v>151989.06</v>
      </c>
      <c r="CR43" s="3"/>
      <c r="CS43" s="3"/>
      <c r="CT43" s="3">
        <f t="shared" si="0"/>
        <v>9653214.9299999997</v>
      </c>
    </row>
    <row r="44" spans="1:98" x14ac:dyDescent="0.3">
      <c r="A44" s="6">
        <v>142</v>
      </c>
      <c r="B44" s="2" t="s">
        <v>920</v>
      </c>
      <c r="C44" s="3"/>
      <c r="D44" s="3"/>
      <c r="E44" s="3">
        <v>2500</v>
      </c>
      <c r="F44" s="3"/>
      <c r="G44" s="3"/>
      <c r="H44" s="3"/>
      <c r="I44" s="3"/>
      <c r="J44" s="3"/>
      <c r="K44" s="3">
        <v>101774.57</v>
      </c>
      <c r="L44" s="3">
        <v>119819</v>
      </c>
      <c r="M44" s="3"/>
      <c r="N44" s="3">
        <v>33711.21</v>
      </c>
      <c r="O44" s="3">
        <v>421437</v>
      </c>
      <c r="P44" s="3"/>
      <c r="Q44" s="3"/>
      <c r="R44" s="3"/>
      <c r="S44" s="3">
        <v>40153</v>
      </c>
      <c r="T44" s="3"/>
      <c r="U44" s="3"/>
      <c r="V44" s="3">
        <v>9299.66</v>
      </c>
      <c r="W44" s="3">
        <v>4200</v>
      </c>
      <c r="X44" s="3"/>
      <c r="Y44" s="3">
        <v>4780.8599999999997</v>
      </c>
      <c r="Z44" s="3">
        <v>55825</v>
      </c>
      <c r="AA44" s="3">
        <v>3283</v>
      </c>
      <c r="AB44" s="3">
        <v>45</v>
      </c>
      <c r="AC44" s="3">
        <v>6521</v>
      </c>
      <c r="AD44" s="3"/>
      <c r="AE44" s="3"/>
      <c r="AF44" s="3"/>
      <c r="AG44" s="3"/>
      <c r="AH44" s="3"/>
      <c r="AI44" s="3"/>
      <c r="AJ44" s="3"/>
      <c r="AK44" s="3"/>
      <c r="AL44" s="3">
        <v>4954130.0599999996</v>
      </c>
      <c r="AM44" s="3">
        <v>291387</v>
      </c>
      <c r="AN44" s="3">
        <v>4059</v>
      </c>
      <c r="AO44" s="3">
        <v>578721</v>
      </c>
      <c r="AP44" s="3"/>
      <c r="AQ44" s="3"/>
      <c r="AR44" s="3">
        <v>105000</v>
      </c>
      <c r="AS44" s="3"/>
      <c r="AT44" s="3"/>
      <c r="AU44" s="3"/>
      <c r="AV44" s="3"/>
      <c r="AW44" s="3"/>
      <c r="AX44" s="3">
        <v>196019.25</v>
      </c>
      <c r="AY44" s="3"/>
      <c r="AZ44" s="3"/>
      <c r="BA44" s="3"/>
      <c r="BB44" s="3"/>
      <c r="BC44" s="3">
        <v>10042</v>
      </c>
      <c r="BD44" s="3"/>
      <c r="BE44" s="3"/>
      <c r="BF44" s="3"/>
      <c r="BG44" s="3">
        <v>4000</v>
      </c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>
        <v>13572.56</v>
      </c>
      <c r="BT44" s="3"/>
      <c r="BU44" s="3"/>
      <c r="BV44" s="3"/>
      <c r="BW44" s="3"/>
      <c r="BX44" s="3"/>
      <c r="BY44" s="3">
        <v>1756550.6</v>
      </c>
      <c r="BZ44" s="3"/>
      <c r="CA44" s="3">
        <v>1567560</v>
      </c>
      <c r="CB44" s="3">
        <v>587888</v>
      </c>
      <c r="CC44" s="3"/>
      <c r="CD44" s="3"/>
      <c r="CE44" s="3"/>
      <c r="CF44" s="3">
        <v>2490</v>
      </c>
      <c r="CG44" s="3"/>
      <c r="CH44" s="3"/>
      <c r="CI44" s="3"/>
      <c r="CJ44" s="3">
        <v>281291.34999999998</v>
      </c>
      <c r="CK44" s="3"/>
      <c r="CL44" s="3">
        <v>60555</v>
      </c>
      <c r="CM44" s="3"/>
      <c r="CN44" s="3">
        <v>27940.61</v>
      </c>
      <c r="CO44" s="3">
        <v>45259.25</v>
      </c>
      <c r="CP44" s="3"/>
      <c r="CQ44" s="3">
        <v>985213.34</v>
      </c>
      <c r="CR44" s="3"/>
      <c r="CS44" s="3"/>
      <c r="CT44" s="3">
        <f t="shared" si="0"/>
        <v>12275028.319999998</v>
      </c>
    </row>
    <row r="45" spans="1:98" x14ac:dyDescent="0.3">
      <c r="A45" s="4" t="s">
        <v>29</v>
      </c>
      <c r="B45" s="1"/>
      <c r="C45" s="5">
        <f>SUM(C3:C44)</f>
        <v>1083211.54</v>
      </c>
      <c r="D45" s="5">
        <f t="shared" ref="D45:BI45" si="1">SUM(D3:D44)</f>
        <v>619148.23</v>
      </c>
      <c r="E45" s="5">
        <f t="shared" si="1"/>
        <v>414155.96</v>
      </c>
      <c r="F45" s="5">
        <f t="shared" si="1"/>
        <v>132189.41999999998</v>
      </c>
      <c r="G45" s="5">
        <f t="shared" si="1"/>
        <v>75557.579999999987</v>
      </c>
      <c r="H45" s="5">
        <f t="shared" si="1"/>
        <v>34298.28</v>
      </c>
      <c r="I45" s="5">
        <f t="shared" si="1"/>
        <v>619432</v>
      </c>
      <c r="J45" s="5">
        <f t="shared" si="1"/>
        <v>45656145.549999997</v>
      </c>
      <c r="K45" s="5">
        <f t="shared" si="1"/>
        <v>16412164.210000001</v>
      </c>
      <c r="L45" s="5">
        <f t="shared" si="1"/>
        <v>12208646.390000001</v>
      </c>
      <c r="M45" s="5">
        <f t="shared" si="1"/>
        <v>55350</v>
      </c>
      <c r="N45" s="5">
        <f t="shared" si="1"/>
        <v>2050533.8100000003</v>
      </c>
      <c r="O45" s="5">
        <f t="shared" si="1"/>
        <v>28003503.489999998</v>
      </c>
      <c r="P45" s="5">
        <f t="shared" si="1"/>
        <v>40000</v>
      </c>
      <c r="Q45" s="5">
        <f t="shared" si="1"/>
        <v>189900</v>
      </c>
      <c r="R45" s="5">
        <f t="shared" si="1"/>
        <v>86998.209999999992</v>
      </c>
      <c r="S45" s="5">
        <f t="shared" si="1"/>
        <v>2644197.2400000002</v>
      </c>
      <c r="T45" s="5">
        <f t="shared" si="1"/>
        <v>19055</v>
      </c>
      <c r="U45" s="5">
        <f t="shared" si="1"/>
        <v>120999.34</v>
      </c>
      <c r="V45" s="5">
        <f t="shared" si="1"/>
        <v>570105.70000000019</v>
      </c>
      <c r="W45" s="5">
        <f t="shared" si="1"/>
        <v>363406.17000000004</v>
      </c>
      <c r="X45" s="5">
        <f t="shared" si="1"/>
        <v>5196352.7699999996</v>
      </c>
      <c r="Y45" s="5">
        <f t="shared" si="1"/>
        <v>75976.66</v>
      </c>
      <c r="Z45" s="5">
        <f t="shared" si="1"/>
        <v>3165036.81</v>
      </c>
      <c r="AA45" s="5">
        <f t="shared" si="1"/>
        <v>186200</v>
      </c>
      <c r="AB45" s="5">
        <f t="shared" si="1"/>
        <v>2585</v>
      </c>
      <c r="AC45" s="5">
        <f t="shared" si="1"/>
        <v>369777</v>
      </c>
      <c r="AD45" s="5">
        <f t="shared" si="1"/>
        <v>96176</v>
      </c>
      <c r="AE45" s="5">
        <f t="shared" si="1"/>
        <v>5657</v>
      </c>
      <c r="AF45" s="5">
        <f t="shared" si="1"/>
        <v>9933</v>
      </c>
      <c r="AG45" s="5">
        <f t="shared" si="1"/>
        <v>11234</v>
      </c>
      <c r="AH45" s="5">
        <f t="shared" si="1"/>
        <v>10121.01</v>
      </c>
      <c r="AI45" s="5">
        <f t="shared" si="1"/>
        <v>595</v>
      </c>
      <c r="AJ45" s="5">
        <f t="shared" si="1"/>
        <v>1103</v>
      </c>
      <c r="AK45" s="5">
        <f t="shared" si="1"/>
        <v>1181</v>
      </c>
      <c r="AL45" s="5">
        <f t="shared" si="1"/>
        <v>308993235.21999997</v>
      </c>
      <c r="AM45" s="5">
        <f t="shared" si="1"/>
        <v>18557025.100000001</v>
      </c>
      <c r="AN45" s="5">
        <f t="shared" si="1"/>
        <v>273668.59999999998</v>
      </c>
      <c r="AO45" s="5">
        <f t="shared" si="1"/>
        <v>36195293.200000003</v>
      </c>
      <c r="AP45" s="5">
        <f t="shared" si="1"/>
        <v>956549.12</v>
      </c>
      <c r="AQ45" s="5">
        <f t="shared" si="1"/>
        <v>111621.7</v>
      </c>
      <c r="AR45" s="5">
        <f t="shared" si="1"/>
        <v>7820107.9900000002</v>
      </c>
      <c r="AS45" s="5">
        <f t="shared" si="1"/>
        <v>31241.99</v>
      </c>
      <c r="AT45" s="5">
        <f t="shared" si="1"/>
        <v>40000</v>
      </c>
      <c r="AU45" s="5">
        <f t="shared" si="1"/>
        <v>264173.16000000003</v>
      </c>
      <c r="AV45" s="5">
        <f t="shared" si="1"/>
        <v>378.78</v>
      </c>
      <c r="AW45" s="5">
        <f t="shared" si="1"/>
        <v>435421.06999999995</v>
      </c>
      <c r="AX45" s="5">
        <f t="shared" si="1"/>
        <v>11999250.770000001</v>
      </c>
      <c r="AY45" s="5">
        <f t="shared" si="1"/>
        <v>0</v>
      </c>
      <c r="AZ45" s="5">
        <f t="shared" si="1"/>
        <v>20392.2</v>
      </c>
      <c r="BA45" s="5">
        <f t="shared" si="1"/>
        <v>191212.24</v>
      </c>
      <c r="BB45" s="5">
        <f t="shared" si="1"/>
        <v>18171.72</v>
      </c>
      <c r="BC45" s="5">
        <f t="shared" si="1"/>
        <v>194155.47</v>
      </c>
      <c r="BD45" s="5">
        <f t="shared" si="1"/>
        <v>26960</v>
      </c>
      <c r="BE45" s="5">
        <f t="shared" si="1"/>
        <v>586254.6</v>
      </c>
      <c r="BF45" s="5">
        <f t="shared" si="1"/>
        <v>2499564</v>
      </c>
      <c r="BG45" s="5">
        <f t="shared" si="1"/>
        <v>56400</v>
      </c>
      <c r="BH45" s="5">
        <f t="shared" si="1"/>
        <v>279366.63000000006</v>
      </c>
      <c r="BI45" s="5">
        <f t="shared" si="1"/>
        <v>62480</v>
      </c>
      <c r="BJ45" s="5">
        <f t="shared" ref="BJ45:CT45" si="2">SUM(BJ3:BJ44)</f>
        <v>486332.08</v>
      </c>
      <c r="BK45" s="5">
        <f t="shared" si="2"/>
        <v>339658</v>
      </c>
      <c r="BL45" s="5">
        <f t="shared" si="2"/>
        <v>2480</v>
      </c>
      <c r="BM45" s="5">
        <f t="shared" si="2"/>
        <v>14000</v>
      </c>
      <c r="BN45" s="5">
        <f t="shared" si="2"/>
        <v>0</v>
      </c>
      <c r="BO45" s="5">
        <f t="shared" si="2"/>
        <v>16400</v>
      </c>
      <c r="BP45" s="5">
        <f t="shared" si="2"/>
        <v>42000</v>
      </c>
      <c r="BQ45" s="5">
        <f t="shared" si="2"/>
        <v>1825017.96</v>
      </c>
      <c r="BR45" s="5">
        <f t="shared" si="2"/>
        <v>608567.46</v>
      </c>
      <c r="BS45" s="5">
        <f t="shared" si="2"/>
        <v>1467905.6</v>
      </c>
      <c r="BT45" s="5">
        <f t="shared" si="2"/>
        <v>238400</v>
      </c>
      <c r="BU45" s="5">
        <f t="shared" si="2"/>
        <v>2101496.9300000002</v>
      </c>
      <c r="BV45" s="5">
        <f t="shared" si="2"/>
        <v>2288983.02</v>
      </c>
      <c r="BW45" s="5">
        <f t="shared" si="2"/>
        <v>649474.90999999992</v>
      </c>
      <c r="BX45" s="5">
        <f t="shared" si="2"/>
        <v>4713362.2</v>
      </c>
      <c r="BY45" s="5">
        <f t="shared" si="2"/>
        <v>87761741.099999979</v>
      </c>
      <c r="BZ45" s="5">
        <f t="shared" si="2"/>
        <v>70071.240000000005</v>
      </c>
      <c r="CA45" s="5">
        <f t="shared" si="2"/>
        <v>126326154.27999999</v>
      </c>
      <c r="CB45" s="5">
        <f t="shared" si="2"/>
        <v>24709703.640000001</v>
      </c>
      <c r="CC45" s="5">
        <f t="shared" si="2"/>
        <v>534930.57000000007</v>
      </c>
      <c r="CD45" s="5">
        <f t="shared" si="2"/>
        <v>1438824.77</v>
      </c>
      <c r="CE45" s="5">
        <f t="shared" si="2"/>
        <v>3076.6499999999996</v>
      </c>
      <c r="CF45" s="5">
        <f t="shared" si="2"/>
        <v>54634.260000000009</v>
      </c>
      <c r="CG45" s="5">
        <f t="shared" si="2"/>
        <v>7993.87</v>
      </c>
      <c r="CH45" s="5">
        <f t="shared" si="2"/>
        <v>1564861.3599999999</v>
      </c>
      <c r="CI45" s="5">
        <f t="shared" si="2"/>
        <v>186656.28000000003</v>
      </c>
      <c r="CJ45" s="5">
        <f t="shared" si="2"/>
        <v>11400398.920000002</v>
      </c>
      <c r="CK45" s="5">
        <f t="shared" si="2"/>
        <v>2588897.64</v>
      </c>
      <c r="CL45" s="5">
        <f t="shared" si="2"/>
        <v>12152324.5</v>
      </c>
      <c r="CM45" s="5">
        <f t="shared" si="2"/>
        <v>2000000</v>
      </c>
      <c r="CN45" s="5">
        <f t="shared" si="2"/>
        <v>1928641.9300000004</v>
      </c>
      <c r="CO45" s="5">
        <f t="shared" si="2"/>
        <v>1800842.36</v>
      </c>
      <c r="CP45" s="5">
        <f t="shared" si="2"/>
        <v>105502.82</v>
      </c>
      <c r="CQ45" s="5">
        <f t="shared" si="2"/>
        <v>28400695.049999997</v>
      </c>
      <c r="CR45" s="5">
        <f t="shared" si="2"/>
        <v>1099409.3999999999</v>
      </c>
      <c r="CS45" s="5">
        <f t="shared" si="2"/>
        <v>9184392.2199999988</v>
      </c>
      <c r="CT45" s="5">
        <f t="shared" si="2"/>
        <v>838257680.94999993</v>
      </c>
    </row>
  </sheetData>
  <mergeCells count="14">
    <mergeCell ref="AH1:AK1"/>
    <mergeCell ref="Z1:AC1"/>
    <mergeCell ref="AD1:AG1"/>
    <mergeCell ref="N1:O1"/>
    <mergeCell ref="P1:Q1"/>
    <mergeCell ref="T1:U1"/>
    <mergeCell ref="BO1:BP1"/>
    <mergeCell ref="BV1:BW1"/>
    <mergeCell ref="AL1:AO1"/>
    <mergeCell ref="AZ1:BA1"/>
    <mergeCell ref="BD1:BE1"/>
    <mergeCell ref="BG1:BH1"/>
    <mergeCell ref="BI1:BJ1"/>
    <mergeCell ref="BL1:BM1"/>
  </mergeCells>
  <conditionalFormatting sqref="C3:CA44 C45:CT45">
    <cfRule type="cellIs" dxfId="1" priority="4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.4" x14ac:dyDescent="0.3"/>
  <cols>
    <col min="1" max="1" width="4.44140625" customWidth="1"/>
    <col min="2" max="2" width="44.33203125" bestFit="1" customWidth="1"/>
    <col min="3" max="19" width="14.44140625" bestFit="1" customWidth="1"/>
    <col min="20" max="20" width="14.33203125" bestFit="1" customWidth="1"/>
    <col min="21" max="23" width="14.44140625" bestFit="1" customWidth="1"/>
    <col min="24" max="27" width="14.33203125" bestFit="1" customWidth="1"/>
    <col min="28" max="28" width="15.109375" bestFit="1" customWidth="1"/>
    <col min="29" max="30" width="14.44140625" bestFit="1" customWidth="1"/>
    <col min="31" max="31" width="14.33203125" bestFit="1" customWidth="1"/>
    <col min="32" max="33" width="14.44140625" bestFit="1" customWidth="1"/>
    <col min="34" max="34" width="14.33203125" bestFit="1" customWidth="1"/>
  </cols>
  <sheetData>
    <row r="1" spans="1:34" x14ac:dyDescent="0.3">
      <c r="A1" s="1"/>
      <c r="B1" s="1"/>
      <c r="C1" s="1" t="s">
        <v>271</v>
      </c>
      <c r="D1" s="1" t="s">
        <v>169</v>
      </c>
      <c r="E1" s="1" t="s">
        <v>170</v>
      </c>
      <c r="F1" s="1" t="s">
        <v>171</v>
      </c>
      <c r="G1" s="1" t="s">
        <v>172</v>
      </c>
      <c r="H1" s="1" t="s">
        <v>173</v>
      </c>
      <c r="I1" s="1" t="s">
        <v>174</v>
      </c>
      <c r="J1" s="1" t="s">
        <v>175</v>
      </c>
      <c r="K1" s="1" t="s">
        <v>176</v>
      </c>
      <c r="L1" s="1" t="s">
        <v>177</v>
      </c>
      <c r="M1" s="1" t="s">
        <v>178</v>
      </c>
      <c r="N1" s="1" t="s">
        <v>361</v>
      </c>
      <c r="O1" s="1" t="s">
        <v>1002</v>
      </c>
      <c r="P1" s="1" t="s">
        <v>179</v>
      </c>
      <c r="Q1" s="1" t="s">
        <v>180</v>
      </c>
      <c r="R1" s="1" t="s">
        <v>181</v>
      </c>
      <c r="S1" s="1" t="s">
        <v>232</v>
      </c>
      <c r="T1" s="1" t="s">
        <v>516</v>
      </c>
      <c r="U1" s="1" t="s">
        <v>182</v>
      </c>
      <c r="V1" s="1" t="s">
        <v>183</v>
      </c>
      <c r="W1" s="1" t="s">
        <v>233</v>
      </c>
      <c r="X1" s="1" t="s">
        <v>184</v>
      </c>
      <c r="Y1" s="10" t="s">
        <v>185</v>
      </c>
      <c r="Z1" s="11"/>
      <c r="AA1" s="1" t="s">
        <v>186</v>
      </c>
      <c r="AB1" s="1" t="s">
        <v>187</v>
      </c>
      <c r="AC1" s="1" t="s">
        <v>188</v>
      </c>
      <c r="AD1" s="1" t="s">
        <v>561</v>
      </c>
      <c r="AE1" s="1" t="s">
        <v>189</v>
      </c>
      <c r="AF1" s="1" t="s">
        <v>997</v>
      </c>
      <c r="AG1" s="1" t="s">
        <v>190</v>
      </c>
      <c r="AH1" s="1" t="s">
        <v>29</v>
      </c>
    </row>
    <row r="2" spans="1:34" x14ac:dyDescent="0.3">
      <c r="A2" s="1" t="s">
        <v>1008</v>
      </c>
      <c r="B2" s="1"/>
      <c r="C2" s="1" t="s">
        <v>140</v>
      </c>
      <c r="D2" s="1" t="s">
        <v>191</v>
      </c>
      <c r="E2" s="1" t="s">
        <v>191</v>
      </c>
      <c r="F2" s="1" t="s">
        <v>191</v>
      </c>
      <c r="G2" s="1" t="s">
        <v>191</v>
      </c>
      <c r="H2" s="1" t="s">
        <v>192</v>
      </c>
      <c r="I2" s="1" t="s">
        <v>193</v>
      </c>
      <c r="J2" s="1" t="s">
        <v>193</v>
      </c>
      <c r="K2" s="1" t="s">
        <v>194</v>
      </c>
      <c r="L2" s="1" t="s">
        <v>195</v>
      </c>
      <c r="M2" s="1" t="s">
        <v>196</v>
      </c>
      <c r="N2" s="1" t="s">
        <v>362</v>
      </c>
      <c r="O2" s="1" t="s">
        <v>142</v>
      </c>
      <c r="P2" s="1" t="s">
        <v>34</v>
      </c>
      <c r="Q2" s="1" t="s">
        <v>34</v>
      </c>
      <c r="R2" s="1" t="s">
        <v>197</v>
      </c>
      <c r="S2" s="1" t="s">
        <v>234</v>
      </c>
      <c r="T2" s="1" t="s">
        <v>37</v>
      </c>
      <c r="U2" s="1" t="s">
        <v>37</v>
      </c>
      <c r="V2" s="1" t="s">
        <v>38</v>
      </c>
      <c r="W2" s="1" t="s">
        <v>221</v>
      </c>
      <c r="X2" s="1" t="s">
        <v>152</v>
      </c>
      <c r="Y2" s="1" t="s">
        <v>152</v>
      </c>
      <c r="Z2" s="1" t="s">
        <v>150</v>
      </c>
      <c r="AA2" s="1" t="s">
        <v>152</v>
      </c>
      <c r="AB2" s="1" t="s">
        <v>152</v>
      </c>
      <c r="AC2" s="1" t="s">
        <v>39</v>
      </c>
      <c r="AD2" s="1" t="s">
        <v>153</v>
      </c>
      <c r="AE2" s="1" t="s">
        <v>198</v>
      </c>
      <c r="AF2" s="1" t="s">
        <v>31</v>
      </c>
      <c r="AG2" s="1" t="s">
        <v>199</v>
      </c>
      <c r="AH2" s="1"/>
    </row>
    <row r="3" spans="1:34" x14ac:dyDescent="0.3">
      <c r="A3" s="6">
        <v>100</v>
      </c>
      <c r="B3" s="2" t="s">
        <v>200</v>
      </c>
      <c r="C3" s="3">
        <v>100000</v>
      </c>
      <c r="D3" s="3">
        <v>469171.44</v>
      </c>
      <c r="E3" s="3">
        <v>268171.78000000003</v>
      </c>
      <c r="F3" s="3">
        <v>5530028.71</v>
      </c>
      <c r="G3" s="3">
        <v>3160886.75</v>
      </c>
      <c r="H3" s="3">
        <v>3976127.4</v>
      </c>
      <c r="I3" s="3">
        <v>92994.01</v>
      </c>
      <c r="J3" s="3">
        <v>30998.13</v>
      </c>
      <c r="K3" s="3">
        <v>50178315.590000004</v>
      </c>
      <c r="L3" s="3">
        <v>175358.26</v>
      </c>
      <c r="M3" s="3">
        <v>581000</v>
      </c>
      <c r="N3" s="3">
        <v>0</v>
      </c>
      <c r="O3" s="3">
        <v>299584.99</v>
      </c>
      <c r="P3" s="3">
        <v>2483996.62</v>
      </c>
      <c r="Q3" s="3">
        <v>75000</v>
      </c>
      <c r="R3" s="3">
        <v>169280.83</v>
      </c>
      <c r="S3" s="3">
        <v>0</v>
      </c>
      <c r="T3" s="3">
        <v>4302</v>
      </c>
      <c r="U3" s="3">
        <v>51645</v>
      </c>
      <c r="V3" s="3">
        <v>673656</v>
      </c>
      <c r="W3" s="3">
        <v>44714.29</v>
      </c>
      <c r="X3" s="3">
        <v>1957604.24</v>
      </c>
      <c r="Y3" s="3">
        <v>1882902.24</v>
      </c>
      <c r="Z3" s="3">
        <v>2271024.35</v>
      </c>
      <c r="AA3" s="3">
        <v>309510.13</v>
      </c>
      <c r="AB3" s="3">
        <v>1593149.63</v>
      </c>
      <c r="AC3" s="3">
        <v>4129.2</v>
      </c>
      <c r="AD3" s="3">
        <v>15000</v>
      </c>
      <c r="AE3" s="3">
        <v>5104556.3899999997</v>
      </c>
      <c r="AF3" s="3">
        <v>40467</v>
      </c>
      <c r="AG3" s="3">
        <v>510000</v>
      </c>
      <c r="AH3" s="3">
        <f>SUM(C3:AG3)</f>
        <v>82053574.979999989</v>
      </c>
    </row>
    <row r="4" spans="1:34" x14ac:dyDescent="0.3">
      <c r="A4" s="4" t="s">
        <v>29</v>
      </c>
      <c r="B4" s="1"/>
      <c r="C4" s="5">
        <f>SUM(C3)</f>
        <v>100000</v>
      </c>
      <c r="D4" s="5">
        <f t="shared" ref="D4:AH4" si="0">SUM(D3)</f>
        <v>469171.44</v>
      </c>
      <c r="E4" s="5">
        <f t="shared" si="0"/>
        <v>268171.78000000003</v>
      </c>
      <c r="F4" s="5">
        <f t="shared" si="0"/>
        <v>5530028.71</v>
      </c>
      <c r="G4" s="5">
        <f t="shared" si="0"/>
        <v>3160886.75</v>
      </c>
      <c r="H4" s="5">
        <f t="shared" si="0"/>
        <v>3976127.4</v>
      </c>
      <c r="I4" s="5">
        <f t="shared" si="0"/>
        <v>92994.01</v>
      </c>
      <c r="J4" s="5">
        <f t="shared" si="0"/>
        <v>30998.13</v>
      </c>
      <c r="K4" s="5">
        <f t="shared" si="0"/>
        <v>50178315.590000004</v>
      </c>
      <c r="L4" s="5">
        <f t="shared" si="0"/>
        <v>175358.26</v>
      </c>
      <c r="M4" s="5">
        <f t="shared" si="0"/>
        <v>581000</v>
      </c>
      <c r="N4" s="5">
        <f t="shared" si="0"/>
        <v>0</v>
      </c>
      <c r="O4" s="5">
        <f t="shared" si="0"/>
        <v>299584.99</v>
      </c>
      <c r="P4" s="5">
        <f t="shared" si="0"/>
        <v>2483996.62</v>
      </c>
      <c r="Q4" s="5">
        <f t="shared" si="0"/>
        <v>75000</v>
      </c>
      <c r="R4" s="5">
        <f t="shared" si="0"/>
        <v>169280.83</v>
      </c>
      <c r="S4" s="5">
        <f t="shared" si="0"/>
        <v>0</v>
      </c>
      <c r="T4" s="5">
        <f t="shared" si="0"/>
        <v>4302</v>
      </c>
      <c r="U4" s="5">
        <f t="shared" si="0"/>
        <v>51645</v>
      </c>
      <c r="V4" s="5">
        <f t="shared" si="0"/>
        <v>673656</v>
      </c>
      <c r="W4" s="5">
        <f t="shared" si="0"/>
        <v>44714.29</v>
      </c>
      <c r="X4" s="5">
        <f t="shared" si="0"/>
        <v>1957604.24</v>
      </c>
      <c r="Y4" s="5">
        <f t="shared" si="0"/>
        <v>1882902.24</v>
      </c>
      <c r="Z4" s="5">
        <f t="shared" si="0"/>
        <v>2271024.35</v>
      </c>
      <c r="AA4" s="5">
        <f t="shared" si="0"/>
        <v>309510.13</v>
      </c>
      <c r="AB4" s="5">
        <f t="shared" si="0"/>
        <v>1593149.63</v>
      </c>
      <c r="AC4" s="5">
        <f t="shared" si="0"/>
        <v>4129.2</v>
      </c>
      <c r="AD4" s="5">
        <f t="shared" si="0"/>
        <v>15000</v>
      </c>
      <c r="AE4" s="5">
        <f t="shared" si="0"/>
        <v>5104556.3899999997</v>
      </c>
      <c r="AF4" s="5">
        <f t="shared" si="0"/>
        <v>40467</v>
      </c>
      <c r="AG4" s="5">
        <f t="shared" si="0"/>
        <v>510000</v>
      </c>
      <c r="AH4" s="5">
        <f t="shared" si="0"/>
        <v>82053574.979999989</v>
      </c>
    </row>
  </sheetData>
  <mergeCells count="1">
    <mergeCell ref="Y1: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9"/>
  <sheetViews>
    <sheetView workbookViewId="0">
      <pane xSplit="2" ySplit="2" topLeftCell="AH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.4" x14ac:dyDescent="0.3"/>
  <cols>
    <col min="1" max="1" width="7" customWidth="1"/>
    <col min="2" max="2" width="63.33203125" bestFit="1" customWidth="1"/>
    <col min="3" max="3" width="14.5546875" bestFit="1" customWidth="1"/>
    <col min="4" max="40" width="14.44140625" bestFit="1" customWidth="1"/>
    <col min="41" max="41" width="14.33203125" bestFit="1" customWidth="1"/>
  </cols>
  <sheetData>
    <row r="1" spans="1:41" x14ac:dyDescent="0.3">
      <c r="A1" s="1"/>
      <c r="B1" s="1"/>
      <c r="C1" s="1" t="s">
        <v>363</v>
      </c>
      <c r="D1" s="1" t="s">
        <v>201</v>
      </c>
      <c r="E1" s="1" t="s">
        <v>202</v>
      </c>
      <c r="F1" s="1" t="s">
        <v>272</v>
      </c>
      <c r="G1" s="1" t="s">
        <v>921</v>
      </c>
      <c r="H1" s="10" t="s">
        <v>273</v>
      </c>
      <c r="I1" s="11"/>
      <c r="J1" s="10" t="s">
        <v>274</v>
      </c>
      <c r="K1" s="11"/>
      <c r="L1" s="1" t="s">
        <v>275</v>
      </c>
      <c r="M1" s="1" t="s">
        <v>922</v>
      </c>
      <c r="N1" s="1" t="s">
        <v>923</v>
      </c>
      <c r="O1" s="1" t="s">
        <v>924</v>
      </c>
      <c r="P1" s="1" t="s">
        <v>925</v>
      </c>
      <c r="Q1" s="1" t="s">
        <v>926</v>
      </c>
      <c r="R1" s="1" t="s">
        <v>203</v>
      </c>
      <c r="S1" s="1" t="s">
        <v>927</v>
      </c>
      <c r="T1" s="10" t="s">
        <v>204</v>
      </c>
      <c r="U1" s="11"/>
      <c r="V1" s="1" t="s">
        <v>364</v>
      </c>
      <c r="W1" s="1" t="s">
        <v>365</v>
      </c>
      <c r="X1" s="1" t="s">
        <v>366</v>
      </c>
      <c r="Y1" s="1" t="s">
        <v>276</v>
      </c>
      <c r="Z1" s="1" t="s">
        <v>277</v>
      </c>
      <c r="AA1" s="1" t="s">
        <v>278</v>
      </c>
      <c r="AB1" s="1" t="s">
        <v>562</v>
      </c>
      <c r="AC1" s="1" t="s">
        <v>438</v>
      </c>
      <c r="AD1" s="1" t="s">
        <v>517</v>
      </c>
      <c r="AE1" s="1" t="s">
        <v>235</v>
      </c>
      <c r="AF1" s="1" t="s">
        <v>236</v>
      </c>
      <c r="AG1" s="1" t="s">
        <v>518</v>
      </c>
      <c r="AH1" s="1" t="s">
        <v>439</v>
      </c>
      <c r="AI1" s="1" t="s">
        <v>237</v>
      </c>
      <c r="AJ1" s="1" t="s">
        <v>367</v>
      </c>
      <c r="AK1" s="1" t="s">
        <v>519</v>
      </c>
      <c r="AL1" s="1" t="s">
        <v>440</v>
      </c>
      <c r="AM1" s="1" t="s">
        <v>238</v>
      </c>
      <c r="AN1" s="1" t="s">
        <v>368</v>
      </c>
      <c r="AO1" s="1" t="s">
        <v>29</v>
      </c>
    </row>
    <row r="2" spans="1:41" x14ac:dyDescent="0.3">
      <c r="A2" s="1" t="s">
        <v>1008</v>
      </c>
      <c r="B2" s="1"/>
      <c r="C2" s="1" t="s">
        <v>369</v>
      </c>
      <c r="D2" s="1" t="s">
        <v>156</v>
      </c>
      <c r="E2" s="1" t="s">
        <v>156</v>
      </c>
      <c r="F2" s="1" t="s">
        <v>279</v>
      </c>
      <c r="G2" s="1" t="s">
        <v>220</v>
      </c>
      <c r="H2" s="1" t="s">
        <v>221</v>
      </c>
      <c r="I2" s="1" t="s">
        <v>220</v>
      </c>
      <c r="J2" s="1" t="s">
        <v>221</v>
      </c>
      <c r="K2" s="1" t="s">
        <v>220</v>
      </c>
      <c r="L2" s="1" t="s">
        <v>221</v>
      </c>
      <c r="M2" s="1" t="s">
        <v>220</v>
      </c>
      <c r="N2" s="1" t="s">
        <v>220</v>
      </c>
      <c r="O2" s="1" t="s">
        <v>220</v>
      </c>
      <c r="P2" s="1" t="s">
        <v>220</v>
      </c>
      <c r="Q2" s="1" t="s">
        <v>220</v>
      </c>
      <c r="R2" s="1" t="s">
        <v>205</v>
      </c>
      <c r="S2" s="1" t="s">
        <v>150</v>
      </c>
      <c r="T2" s="1" t="s">
        <v>239</v>
      </c>
      <c r="U2" s="1" t="s">
        <v>206</v>
      </c>
      <c r="V2" s="1" t="s">
        <v>42</v>
      </c>
      <c r="W2" s="1" t="s">
        <v>42</v>
      </c>
      <c r="X2" s="1" t="s">
        <v>42</v>
      </c>
      <c r="Y2" s="1" t="s">
        <v>280</v>
      </c>
      <c r="Z2" s="1" t="s">
        <v>280</v>
      </c>
      <c r="AA2" s="1" t="s">
        <v>280</v>
      </c>
      <c r="AB2" s="1" t="s">
        <v>240</v>
      </c>
      <c r="AC2" s="1" t="s">
        <v>240</v>
      </c>
      <c r="AD2" s="1" t="s">
        <v>240</v>
      </c>
      <c r="AE2" s="1" t="s">
        <v>240</v>
      </c>
      <c r="AF2" s="1" t="s">
        <v>240</v>
      </c>
      <c r="AG2" s="1" t="s">
        <v>240</v>
      </c>
      <c r="AH2" s="1" t="s">
        <v>240</v>
      </c>
      <c r="AI2" s="1" t="s">
        <v>240</v>
      </c>
      <c r="AJ2" s="1" t="s">
        <v>240</v>
      </c>
      <c r="AK2" s="1" t="s">
        <v>240</v>
      </c>
      <c r="AL2" s="1" t="s">
        <v>240</v>
      </c>
      <c r="AM2" s="1" t="s">
        <v>240</v>
      </c>
      <c r="AN2" s="1" t="s">
        <v>240</v>
      </c>
      <c r="AO2" s="1"/>
    </row>
    <row r="3" spans="1:41" x14ac:dyDescent="0.3">
      <c r="A3" s="6">
        <v>20057</v>
      </c>
      <c r="B3" s="2" t="s">
        <v>370</v>
      </c>
      <c r="C3" s="3">
        <v>74662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>
        <f t="shared" ref="AO3:AO66" si="0">SUM(C3:AN3)</f>
        <v>74662</v>
      </c>
    </row>
    <row r="4" spans="1:41" x14ac:dyDescent="0.3">
      <c r="A4" s="6">
        <v>20058</v>
      </c>
      <c r="B4" s="2" t="s">
        <v>520</v>
      </c>
      <c r="C4" s="3">
        <v>47730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>
        <f t="shared" si="0"/>
        <v>47730</v>
      </c>
    </row>
    <row r="5" spans="1:41" x14ac:dyDescent="0.3">
      <c r="A5" s="6">
        <v>20061</v>
      </c>
      <c r="B5" s="2" t="s">
        <v>441</v>
      </c>
      <c r="C5" s="3">
        <v>84139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>
        <f t="shared" si="0"/>
        <v>84139</v>
      </c>
    </row>
    <row r="6" spans="1:41" x14ac:dyDescent="0.3">
      <c r="A6" s="6">
        <v>20063</v>
      </c>
      <c r="B6" s="2" t="s">
        <v>371</v>
      </c>
      <c r="C6" s="3">
        <v>55047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>
        <f t="shared" si="0"/>
        <v>55047</v>
      </c>
    </row>
    <row r="7" spans="1:41" x14ac:dyDescent="0.3">
      <c r="A7" s="6">
        <v>20065</v>
      </c>
      <c r="B7" s="2" t="s">
        <v>563</v>
      </c>
      <c r="C7" s="3">
        <v>34905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>
        <f t="shared" si="0"/>
        <v>34905</v>
      </c>
    </row>
    <row r="8" spans="1:41" x14ac:dyDescent="0.3">
      <c r="A8" s="6">
        <v>20066</v>
      </c>
      <c r="B8" s="2" t="s">
        <v>564</v>
      </c>
      <c r="C8" s="3">
        <v>21139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>
        <f t="shared" si="0"/>
        <v>21139</v>
      </c>
    </row>
    <row r="9" spans="1:41" x14ac:dyDescent="0.3">
      <c r="A9" s="6">
        <v>20068</v>
      </c>
      <c r="B9" s="2" t="s">
        <v>565</v>
      </c>
      <c r="C9" s="3">
        <v>67191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>
        <f t="shared" si="0"/>
        <v>67191</v>
      </c>
    </row>
    <row r="10" spans="1:41" x14ac:dyDescent="0.3">
      <c r="A10" s="6">
        <v>20069</v>
      </c>
      <c r="B10" s="2" t="s">
        <v>566</v>
      </c>
      <c r="C10" s="3">
        <v>29925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>
        <f t="shared" si="0"/>
        <v>29925</v>
      </c>
    </row>
    <row r="11" spans="1:41" x14ac:dyDescent="0.3">
      <c r="A11" s="6">
        <v>20070</v>
      </c>
      <c r="B11" s="2" t="s">
        <v>567</v>
      </c>
      <c r="C11" s="3">
        <v>19009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>
        <f t="shared" si="0"/>
        <v>19009</v>
      </c>
    </row>
    <row r="12" spans="1:41" x14ac:dyDescent="0.3">
      <c r="A12" s="6">
        <v>20071</v>
      </c>
      <c r="B12" s="2" t="s">
        <v>568</v>
      </c>
      <c r="C12" s="3">
        <v>24674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>
        <f t="shared" si="0"/>
        <v>24674</v>
      </c>
    </row>
    <row r="13" spans="1:41" x14ac:dyDescent="0.3">
      <c r="A13" s="6">
        <v>20072</v>
      </c>
      <c r="B13" s="2" t="s">
        <v>569</v>
      </c>
      <c r="C13" s="3">
        <v>39884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>
        <f t="shared" si="0"/>
        <v>39884</v>
      </c>
    </row>
    <row r="14" spans="1:41" x14ac:dyDescent="0.3">
      <c r="A14" s="6">
        <v>20073</v>
      </c>
      <c r="B14" s="2" t="s">
        <v>570</v>
      </c>
      <c r="C14" s="3">
        <v>23920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f t="shared" si="0"/>
        <v>23920</v>
      </c>
    </row>
    <row r="15" spans="1:41" x14ac:dyDescent="0.3">
      <c r="A15" s="6">
        <v>20076</v>
      </c>
      <c r="B15" s="2" t="s">
        <v>442</v>
      </c>
      <c r="C15" s="3">
        <v>53602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>
        <f t="shared" si="0"/>
        <v>53602</v>
      </c>
    </row>
    <row r="16" spans="1:41" x14ac:dyDescent="0.3">
      <c r="A16" s="6">
        <v>20077</v>
      </c>
      <c r="B16" s="2" t="s">
        <v>443</v>
      </c>
      <c r="C16" s="3">
        <v>51073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>
        <f t="shared" si="0"/>
        <v>51073</v>
      </c>
    </row>
    <row r="17" spans="1:41" x14ac:dyDescent="0.3">
      <c r="A17" s="6">
        <v>20078</v>
      </c>
      <c r="B17" s="2" t="s">
        <v>571</v>
      </c>
      <c r="C17" s="3">
        <v>84586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>
        <f t="shared" si="0"/>
        <v>84586</v>
      </c>
    </row>
    <row r="18" spans="1:41" x14ac:dyDescent="0.3">
      <c r="A18" s="6">
        <v>20080</v>
      </c>
      <c r="B18" s="2" t="s">
        <v>572</v>
      </c>
      <c r="C18" s="3">
        <v>70878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>
        <f t="shared" si="0"/>
        <v>70878</v>
      </c>
    </row>
    <row r="19" spans="1:41" x14ac:dyDescent="0.3">
      <c r="A19" s="6">
        <v>20108</v>
      </c>
      <c r="B19" s="2" t="s">
        <v>372</v>
      </c>
      <c r="C19" s="3">
        <v>14557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>
        <f t="shared" si="0"/>
        <v>14557</v>
      </c>
    </row>
    <row r="20" spans="1:41" x14ac:dyDescent="0.3">
      <c r="A20" s="6">
        <v>20112</v>
      </c>
      <c r="B20" s="2" t="s">
        <v>521</v>
      </c>
      <c r="C20" s="3">
        <v>188847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>
        <f t="shared" si="0"/>
        <v>188847</v>
      </c>
    </row>
    <row r="21" spans="1:41" x14ac:dyDescent="0.3">
      <c r="A21" s="6">
        <v>20119</v>
      </c>
      <c r="B21" s="2" t="s">
        <v>573</v>
      </c>
      <c r="C21" s="3">
        <v>18904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>
        <f t="shared" si="0"/>
        <v>18904</v>
      </c>
    </row>
    <row r="22" spans="1:41" x14ac:dyDescent="0.3">
      <c r="A22" s="6">
        <v>20126</v>
      </c>
      <c r="B22" s="2" t="s">
        <v>928</v>
      </c>
      <c r="C22" s="3">
        <v>225337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>
        <f t="shared" si="0"/>
        <v>225337</v>
      </c>
    </row>
    <row r="23" spans="1:41" x14ac:dyDescent="0.3">
      <c r="A23" s="6">
        <v>20134</v>
      </c>
      <c r="B23" s="2" t="s">
        <v>929</v>
      </c>
      <c r="C23" s="3">
        <v>79398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>
        <f t="shared" si="0"/>
        <v>79398</v>
      </c>
    </row>
    <row r="24" spans="1:41" x14ac:dyDescent="0.3">
      <c r="A24" s="6">
        <v>20136</v>
      </c>
      <c r="B24" s="2" t="s">
        <v>444</v>
      </c>
      <c r="C24" s="3">
        <v>41731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>
        <f t="shared" si="0"/>
        <v>41731</v>
      </c>
    </row>
    <row r="25" spans="1:41" x14ac:dyDescent="0.3">
      <c r="A25" s="6">
        <v>20140</v>
      </c>
      <c r="B25" s="2" t="s">
        <v>574</v>
      </c>
      <c r="C25" s="3">
        <v>10900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>
        <f t="shared" si="0"/>
        <v>10900</v>
      </c>
    </row>
    <row r="26" spans="1:41" x14ac:dyDescent="0.3">
      <c r="A26" s="6">
        <v>20141</v>
      </c>
      <c r="B26" s="2" t="s">
        <v>445</v>
      </c>
      <c r="C26" s="3">
        <v>10922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>
        <f t="shared" si="0"/>
        <v>10922</v>
      </c>
    </row>
    <row r="27" spans="1:41" x14ac:dyDescent="0.3">
      <c r="A27" s="6">
        <v>20145</v>
      </c>
      <c r="B27" s="2" t="s">
        <v>575</v>
      </c>
      <c r="C27" s="3">
        <v>45087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>
        <f t="shared" si="0"/>
        <v>45087</v>
      </c>
    </row>
    <row r="28" spans="1:41" x14ac:dyDescent="0.3">
      <c r="A28" s="6">
        <v>20407</v>
      </c>
      <c r="B28" s="2" t="s">
        <v>522</v>
      </c>
      <c r="C28" s="3">
        <v>98651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>
        <f t="shared" si="0"/>
        <v>98651</v>
      </c>
    </row>
    <row r="29" spans="1:41" x14ac:dyDescent="0.3">
      <c r="A29" s="6">
        <v>20408</v>
      </c>
      <c r="B29" s="2" t="s">
        <v>576</v>
      </c>
      <c r="C29" s="3">
        <v>35829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>
        <f t="shared" si="0"/>
        <v>35829</v>
      </c>
    </row>
    <row r="30" spans="1:41" x14ac:dyDescent="0.3">
      <c r="A30" s="6">
        <v>20413</v>
      </c>
      <c r="B30" s="2" t="s">
        <v>446</v>
      </c>
      <c r="C30" s="3">
        <v>80453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>
        <f t="shared" si="0"/>
        <v>80453</v>
      </c>
    </row>
    <row r="31" spans="1:41" x14ac:dyDescent="0.3">
      <c r="A31" s="6">
        <v>20414</v>
      </c>
      <c r="B31" s="2" t="s">
        <v>577</v>
      </c>
      <c r="C31" s="3">
        <v>9847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>
        <f t="shared" si="0"/>
        <v>9847</v>
      </c>
    </row>
    <row r="32" spans="1:41" x14ac:dyDescent="0.3">
      <c r="A32" s="6">
        <v>20415</v>
      </c>
      <c r="B32" s="2" t="s">
        <v>447</v>
      </c>
      <c r="C32" s="3">
        <v>63510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>
        <f t="shared" si="0"/>
        <v>63510</v>
      </c>
    </row>
    <row r="33" spans="1:41" x14ac:dyDescent="0.3">
      <c r="A33" s="6">
        <v>20416</v>
      </c>
      <c r="B33" s="2" t="s">
        <v>578</v>
      </c>
      <c r="C33" s="3">
        <v>46903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>
        <f t="shared" si="0"/>
        <v>46903</v>
      </c>
    </row>
    <row r="34" spans="1:41" x14ac:dyDescent="0.3">
      <c r="A34" s="6">
        <v>20417</v>
      </c>
      <c r="B34" s="2" t="s">
        <v>930</v>
      </c>
      <c r="C34" s="3">
        <v>1500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>
        <f t="shared" si="0"/>
        <v>1500</v>
      </c>
    </row>
    <row r="35" spans="1:41" x14ac:dyDescent="0.3">
      <c r="A35" s="6">
        <v>20422</v>
      </c>
      <c r="B35" s="2" t="s">
        <v>579</v>
      </c>
      <c r="C35" s="3">
        <v>38767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>
        <f t="shared" si="0"/>
        <v>38767</v>
      </c>
    </row>
    <row r="36" spans="1:41" x14ac:dyDescent="0.3">
      <c r="A36" s="6">
        <v>20423</v>
      </c>
      <c r="B36" s="2" t="s">
        <v>580</v>
      </c>
      <c r="C36" s="3">
        <v>17257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>
        <f t="shared" si="0"/>
        <v>17257</v>
      </c>
    </row>
    <row r="37" spans="1:41" x14ac:dyDescent="0.3">
      <c r="A37" s="6">
        <v>20424</v>
      </c>
      <c r="B37" s="2" t="s">
        <v>448</v>
      </c>
      <c r="C37" s="3">
        <v>108362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>
        <f t="shared" si="0"/>
        <v>108362</v>
      </c>
    </row>
    <row r="38" spans="1:41" x14ac:dyDescent="0.3">
      <c r="A38" s="6">
        <v>20426</v>
      </c>
      <c r="B38" s="2" t="s">
        <v>581</v>
      </c>
      <c r="C38" s="3">
        <v>14020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>
        <f t="shared" si="0"/>
        <v>14020</v>
      </c>
    </row>
    <row r="39" spans="1:41" x14ac:dyDescent="0.3">
      <c r="A39" s="6">
        <v>20429</v>
      </c>
      <c r="B39" s="2" t="s">
        <v>582</v>
      </c>
      <c r="C39" s="3">
        <v>16110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>
        <f t="shared" si="0"/>
        <v>16110</v>
      </c>
    </row>
    <row r="40" spans="1:41" x14ac:dyDescent="0.3">
      <c r="A40" s="6">
        <v>20430</v>
      </c>
      <c r="B40" s="2" t="s">
        <v>931</v>
      </c>
      <c r="C40" s="3">
        <v>11547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>
        <f t="shared" si="0"/>
        <v>11547</v>
      </c>
    </row>
    <row r="41" spans="1:41" x14ac:dyDescent="0.3">
      <c r="A41" s="6">
        <v>20454</v>
      </c>
      <c r="B41" s="2" t="s">
        <v>523</v>
      </c>
      <c r="C41" s="3">
        <v>264947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>
        <f t="shared" si="0"/>
        <v>264947</v>
      </c>
    </row>
    <row r="42" spans="1:41" x14ac:dyDescent="0.3">
      <c r="A42" s="6">
        <v>20470</v>
      </c>
      <c r="B42" s="2" t="s">
        <v>382</v>
      </c>
      <c r="C42" s="3">
        <v>171466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>
        <f t="shared" si="0"/>
        <v>171466</v>
      </c>
    </row>
    <row r="43" spans="1:41" x14ac:dyDescent="0.3">
      <c r="A43" s="6">
        <v>20725</v>
      </c>
      <c r="B43" s="2" t="s">
        <v>373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>
        <v>40000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>
        <f t="shared" si="0"/>
        <v>40000</v>
      </c>
    </row>
    <row r="44" spans="1:41" x14ac:dyDescent="0.3">
      <c r="A44" s="6">
        <v>20752</v>
      </c>
      <c r="B44" s="2" t="s">
        <v>281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>
        <v>40000</v>
      </c>
      <c r="W44" s="3"/>
      <c r="X44" s="3"/>
      <c r="Y44" s="3">
        <v>23625</v>
      </c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>
        <f t="shared" si="0"/>
        <v>63625</v>
      </c>
    </row>
    <row r="45" spans="1:41" x14ac:dyDescent="0.3">
      <c r="A45" s="6">
        <v>20763</v>
      </c>
      <c r="B45" s="2" t="s">
        <v>932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>
        <v>21000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>
        <f t="shared" si="0"/>
        <v>21000</v>
      </c>
    </row>
    <row r="46" spans="1:41" x14ac:dyDescent="0.3">
      <c r="A46" s="6">
        <v>20888</v>
      </c>
      <c r="B46" s="2" t="s">
        <v>933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>
        <v>21600</v>
      </c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>
        <f t="shared" si="0"/>
        <v>21600</v>
      </c>
    </row>
    <row r="47" spans="1:41" x14ac:dyDescent="0.3">
      <c r="A47" s="6">
        <v>20962</v>
      </c>
      <c r="B47" s="2" t="s">
        <v>449</v>
      </c>
      <c r="C47" s="3">
        <v>68206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>
        <f t="shared" si="0"/>
        <v>68206</v>
      </c>
    </row>
    <row r="48" spans="1:41" x14ac:dyDescent="0.3">
      <c r="A48" s="6">
        <v>20964</v>
      </c>
      <c r="B48" s="2" t="s">
        <v>450</v>
      </c>
      <c r="C48" s="3">
        <v>32012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>
        <f t="shared" si="0"/>
        <v>32012</v>
      </c>
    </row>
    <row r="49" spans="1:41" x14ac:dyDescent="0.3">
      <c r="A49" s="6">
        <v>20969</v>
      </c>
      <c r="B49" s="2" t="s">
        <v>451</v>
      </c>
      <c r="C49" s="3">
        <v>32376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>
        <f t="shared" si="0"/>
        <v>32376</v>
      </c>
    </row>
    <row r="50" spans="1:41" x14ac:dyDescent="0.3">
      <c r="A50" s="6">
        <v>20986</v>
      </c>
      <c r="B50" s="2" t="s">
        <v>524</v>
      </c>
      <c r="C50" s="3">
        <v>99821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>
        <f t="shared" si="0"/>
        <v>99821</v>
      </c>
    </row>
    <row r="51" spans="1:41" x14ac:dyDescent="0.3">
      <c r="A51" s="6">
        <v>21000</v>
      </c>
      <c r="B51" s="2" t="s">
        <v>374</v>
      </c>
      <c r="C51" s="3">
        <v>22683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>
        <f t="shared" si="0"/>
        <v>22683</v>
      </c>
    </row>
    <row r="52" spans="1:41" x14ac:dyDescent="0.3">
      <c r="A52" s="6">
        <v>21001</v>
      </c>
      <c r="B52" s="2" t="s">
        <v>452</v>
      </c>
      <c r="C52" s="3">
        <v>77687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>
        <f t="shared" si="0"/>
        <v>77687</v>
      </c>
    </row>
    <row r="53" spans="1:41" x14ac:dyDescent="0.3">
      <c r="A53" s="6">
        <v>21002</v>
      </c>
      <c r="B53" s="2" t="s">
        <v>453</v>
      </c>
      <c r="C53" s="3">
        <v>16054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>
        <f t="shared" si="0"/>
        <v>16054</v>
      </c>
    </row>
    <row r="54" spans="1:41" x14ac:dyDescent="0.3">
      <c r="A54" s="6">
        <v>21003</v>
      </c>
      <c r="B54" s="2" t="s">
        <v>934</v>
      </c>
      <c r="C54" s="3">
        <v>31292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>
        <f t="shared" si="0"/>
        <v>31292</v>
      </c>
    </row>
    <row r="55" spans="1:41" x14ac:dyDescent="0.3">
      <c r="A55" s="6">
        <v>21004</v>
      </c>
      <c r="B55" s="2" t="s">
        <v>454</v>
      </c>
      <c r="C55" s="3">
        <v>69497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>
        <f t="shared" si="0"/>
        <v>69497</v>
      </c>
    </row>
    <row r="56" spans="1:41" x14ac:dyDescent="0.3">
      <c r="A56" s="6">
        <v>21005</v>
      </c>
      <c r="B56" s="2" t="s">
        <v>455</v>
      </c>
      <c r="C56" s="3">
        <v>36097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>
        <f t="shared" si="0"/>
        <v>36097</v>
      </c>
    </row>
    <row r="57" spans="1:41" x14ac:dyDescent="0.3">
      <c r="A57" s="6">
        <v>21006</v>
      </c>
      <c r="B57" s="2" t="s">
        <v>456</v>
      </c>
      <c r="C57" s="3">
        <v>39906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>
        <f t="shared" si="0"/>
        <v>39906</v>
      </c>
    </row>
    <row r="58" spans="1:41" x14ac:dyDescent="0.3">
      <c r="A58" s="6">
        <v>21007</v>
      </c>
      <c r="B58" s="2" t="s">
        <v>457</v>
      </c>
      <c r="C58" s="3">
        <v>34716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>
        <f t="shared" si="0"/>
        <v>34716</v>
      </c>
    </row>
    <row r="59" spans="1:41" x14ac:dyDescent="0.3">
      <c r="A59" s="6">
        <v>21010</v>
      </c>
      <c r="B59" s="2" t="s">
        <v>525</v>
      </c>
      <c r="C59" s="3">
        <v>8900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>
        <f t="shared" si="0"/>
        <v>8900</v>
      </c>
    </row>
    <row r="60" spans="1:41" x14ac:dyDescent="0.3">
      <c r="A60" s="6">
        <v>21015</v>
      </c>
      <c r="B60" s="2" t="s">
        <v>526</v>
      </c>
      <c r="C60" s="3">
        <v>37976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>
        <f t="shared" si="0"/>
        <v>37976</v>
      </c>
    </row>
    <row r="61" spans="1:41" x14ac:dyDescent="0.3">
      <c r="A61" s="6">
        <v>21019</v>
      </c>
      <c r="B61" s="2" t="s">
        <v>458</v>
      </c>
      <c r="C61" s="3">
        <v>56677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>
        <f t="shared" si="0"/>
        <v>56677</v>
      </c>
    </row>
    <row r="62" spans="1:41" x14ac:dyDescent="0.3">
      <c r="A62" s="6">
        <v>21021</v>
      </c>
      <c r="B62" s="2" t="s">
        <v>583</v>
      </c>
      <c r="C62" s="3">
        <v>93990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>
        <f t="shared" si="0"/>
        <v>93990</v>
      </c>
    </row>
    <row r="63" spans="1:41" x14ac:dyDescent="0.3">
      <c r="A63" s="6">
        <v>21027</v>
      </c>
      <c r="B63" s="2" t="s">
        <v>935</v>
      </c>
      <c r="C63" s="3">
        <v>81572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>
        <f t="shared" si="0"/>
        <v>81572</v>
      </c>
    </row>
    <row r="64" spans="1:41" x14ac:dyDescent="0.3">
      <c r="A64" s="6">
        <v>21038</v>
      </c>
      <c r="B64" s="2" t="s">
        <v>375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>
        <v>55360</v>
      </c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>
        <f t="shared" si="0"/>
        <v>55360</v>
      </c>
    </row>
    <row r="65" spans="1:41" x14ac:dyDescent="0.3">
      <c r="A65" s="6">
        <v>21063</v>
      </c>
      <c r="B65" s="2" t="s">
        <v>376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>
        <v>60000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>
        <f t="shared" si="0"/>
        <v>60000</v>
      </c>
    </row>
    <row r="66" spans="1:41" x14ac:dyDescent="0.3">
      <c r="A66" s="6">
        <v>21068</v>
      </c>
      <c r="B66" s="2" t="s">
        <v>584</v>
      </c>
      <c r="C66" s="3">
        <v>14865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>
        <f t="shared" si="0"/>
        <v>14865</v>
      </c>
    </row>
    <row r="67" spans="1:41" x14ac:dyDescent="0.3">
      <c r="A67" s="6">
        <v>21069</v>
      </c>
      <c r="B67" s="2" t="s">
        <v>377</v>
      </c>
      <c r="C67" s="3">
        <v>3122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>
        <f t="shared" ref="AO67:AO130" si="1">SUM(C67:AN67)</f>
        <v>3122</v>
      </c>
    </row>
    <row r="68" spans="1:41" x14ac:dyDescent="0.3">
      <c r="A68" s="6">
        <v>21070</v>
      </c>
      <c r="B68" s="2" t="s">
        <v>585</v>
      </c>
      <c r="C68" s="3">
        <v>3200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>
        <f t="shared" si="1"/>
        <v>3200</v>
      </c>
    </row>
    <row r="69" spans="1:41" x14ac:dyDescent="0.3">
      <c r="A69" s="6">
        <v>21073</v>
      </c>
      <c r="B69" s="2" t="s">
        <v>459</v>
      </c>
      <c r="C69" s="3">
        <v>53027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>
        <f t="shared" si="1"/>
        <v>53027</v>
      </c>
    </row>
    <row r="70" spans="1:41" x14ac:dyDescent="0.3">
      <c r="A70" s="6">
        <v>21074</v>
      </c>
      <c r="B70" s="2" t="s">
        <v>527</v>
      </c>
      <c r="C70" s="3">
        <v>28029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>
        <f t="shared" si="1"/>
        <v>28029</v>
      </c>
    </row>
    <row r="71" spans="1:41" x14ac:dyDescent="0.3">
      <c r="A71" s="6">
        <v>21087</v>
      </c>
      <c r="B71" s="2" t="s">
        <v>460</v>
      </c>
      <c r="C71" s="3">
        <v>7418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>
        <f t="shared" si="1"/>
        <v>7418</v>
      </c>
    </row>
    <row r="72" spans="1:41" x14ac:dyDescent="0.3">
      <c r="A72" s="6">
        <v>21088</v>
      </c>
      <c r="B72" s="2" t="s">
        <v>586</v>
      </c>
      <c r="C72" s="3">
        <v>1854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>
        <f t="shared" si="1"/>
        <v>1854</v>
      </c>
    </row>
    <row r="73" spans="1:41" x14ac:dyDescent="0.3">
      <c r="A73" s="6">
        <v>21205</v>
      </c>
      <c r="B73" s="2" t="s">
        <v>207</v>
      </c>
      <c r="C73" s="3"/>
      <c r="D73" s="3">
        <v>728509.49</v>
      </c>
      <c r="E73" s="3">
        <v>242836.51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>
        <f t="shared" si="1"/>
        <v>971346</v>
      </c>
    </row>
    <row r="74" spans="1:41" x14ac:dyDescent="0.3">
      <c r="A74" s="6">
        <v>21360</v>
      </c>
      <c r="B74" s="2" t="s">
        <v>936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>
        <v>46800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>
        <f t="shared" si="1"/>
        <v>46800</v>
      </c>
    </row>
    <row r="75" spans="1:41" x14ac:dyDescent="0.3">
      <c r="A75" s="6">
        <v>21394</v>
      </c>
      <c r="B75" s="2" t="s">
        <v>937</v>
      </c>
      <c r="C75" s="3"/>
      <c r="D75" s="3"/>
      <c r="E75" s="3"/>
      <c r="F75" s="3"/>
      <c r="G75" s="3"/>
      <c r="H75" s="3">
        <v>2480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>
        <f t="shared" si="1"/>
        <v>2480</v>
      </c>
    </row>
    <row r="76" spans="1:41" x14ac:dyDescent="0.3">
      <c r="A76" s="6">
        <v>21486</v>
      </c>
      <c r="B76" s="2" t="s">
        <v>938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>
        <v>14000</v>
      </c>
      <c r="N76" s="3"/>
      <c r="O76" s="3"/>
      <c r="P76" s="3">
        <v>14000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>
        <f t="shared" si="1"/>
        <v>28000</v>
      </c>
    </row>
    <row r="77" spans="1:41" x14ac:dyDescent="0.3">
      <c r="A77" s="6">
        <v>21489</v>
      </c>
      <c r="B77" s="2" t="s">
        <v>461</v>
      </c>
      <c r="C77" s="3">
        <v>268088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>
        <f t="shared" si="1"/>
        <v>268088</v>
      </c>
    </row>
    <row r="78" spans="1:41" x14ac:dyDescent="0.3">
      <c r="A78" s="6">
        <v>21490</v>
      </c>
      <c r="B78" s="2" t="s">
        <v>462</v>
      </c>
      <c r="C78" s="3">
        <v>297756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>
        <f t="shared" si="1"/>
        <v>297756</v>
      </c>
    </row>
    <row r="79" spans="1:41" x14ac:dyDescent="0.3">
      <c r="A79" s="6">
        <v>21502</v>
      </c>
      <c r="B79" s="2" t="s">
        <v>587</v>
      </c>
      <c r="C79" s="3">
        <v>53086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>
        <f t="shared" si="1"/>
        <v>53086</v>
      </c>
    </row>
    <row r="80" spans="1:41" x14ac:dyDescent="0.3">
      <c r="A80" s="6">
        <v>21503</v>
      </c>
      <c r="B80" s="2" t="s">
        <v>588</v>
      </c>
      <c r="C80" s="3">
        <v>274639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>
        <f t="shared" si="1"/>
        <v>274639</v>
      </c>
    </row>
    <row r="81" spans="1:41" x14ac:dyDescent="0.3">
      <c r="A81" s="6">
        <v>21504</v>
      </c>
      <c r="B81" s="2" t="s">
        <v>528</v>
      </c>
      <c r="C81" s="3">
        <v>115628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>
        <f t="shared" si="1"/>
        <v>115628</v>
      </c>
    </row>
    <row r="82" spans="1:41" x14ac:dyDescent="0.3">
      <c r="A82" s="6">
        <v>21527</v>
      </c>
      <c r="B82" s="2" t="s">
        <v>589</v>
      </c>
      <c r="C82" s="3">
        <v>59104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>
        <f t="shared" si="1"/>
        <v>59104</v>
      </c>
    </row>
    <row r="83" spans="1:41" x14ac:dyDescent="0.3">
      <c r="A83" s="6">
        <v>21529</v>
      </c>
      <c r="B83" s="2" t="s">
        <v>529</v>
      </c>
      <c r="C83" s="3">
        <v>1500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>
        <f t="shared" si="1"/>
        <v>1500</v>
      </c>
    </row>
    <row r="84" spans="1:41" x14ac:dyDescent="0.3">
      <c r="A84" s="6">
        <v>21532</v>
      </c>
      <c r="B84" s="2" t="s">
        <v>378</v>
      </c>
      <c r="C84" s="3">
        <v>28464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>
        <f t="shared" si="1"/>
        <v>28464</v>
      </c>
    </row>
    <row r="85" spans="1:41" x14ac:dyDescent="0.3">
      <c r="A85" s="6">
        <v>21555</v>
      </c>
      <c r="B85" s="2" t="s">
        <v>590</v>
      </c>
      <c r="C85" s="3">
        <v>1500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>
        <f t="shared" si="1"/>
        <v>1500</v>
      </c>
    </row>
    <row r="86" spans="1:41" x14ac:dyDescent="0.3">
      <c r="A86" s="6">
        <v>21835</v>
      </c>
      <c r="B86" s="2" t="s">
        <v>463</v>
      </c>
      <c r="C86" s="3">
        <v>63679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>
        <f t="shared" si="1"/>
        <v>63679</v>
      </c>
    </row>
    <row r="87" spans="1:41" x14ac:dyDescent="0.3">
      <c r="A87" s="6">
        <v>21871</v>
      </c>
      <c r="B87" s="2" t="s">
        <v>464</v>
      </c>
      <c r="C87" s="3">
        <v>36617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>
        <f t="shared" si="1"/>
        <v>36617</v>
      </c>
    </row>
    <row r="88" spans="1:41" x14ac:dyDescent="0.3">
      <c r="A88" s="6">
        <v>21888</v>
      </c>
      <c r="B88" s="2" t="s">
        <v>591</v>
      </c>
      <c r="C88" s="3">
        <v>29223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>
        <f t="shared" si="1"/>
        <v>29223</v>
      </c>
    </row>
    <row r="89" spans="1:41" x14ac:dyDescent="0.3">
      <c r="A89" s="6">
        <v>21922</v>
      </c>
      <c r="B89" s="2" t="s">
        <v>939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>
        <v>198392059.31999999</v>
      </c>
      <c r="U89" s="3">
        <v>98831791.859999999</v>
      </c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>
        <f t="shared" si="1"/>
        <v>297223851.18000001</v>
      </c>
    </row>
    <row r="90" spans="1:41" x14ac:dyDescent="0.3">
      <c r="A90" s="6">
        <v>21972</v>
      </c>
      <c r="B90" s="2" t="s">
        <v>940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>
        <v>15000</v>
      </c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>
        <f t="shared" si="1"/>
        <v>15000</v>
      </c>
    </row>
    <row r="91" spans="1:41" x14ac:dyDescent="0.3">
      <c r="A91" s="6">
        <v>21997</v>
      </c>
      <c r="B91" s="2" t="s">
        <v>941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>
        <v>40500</v>
      </c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>
        <f t="shared" si="1"/>
        <v>40500</v>
      </c>
    </row>
    <row r="92" spans="1:41" x14ac:dyDescent="0.3">
      <c r="A92" s="6">
        <v>22008</v>
      </c>
      <c r="B92" s="2" t="s">
        <v>282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>
        <v>252450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>
        <f t="shared" si="1"/>
        <v>252450</v>
      </c>
    </row>
    <row r="93" spans="1:41" x14ac:dyDescent="0.3">
      <c r="A93" s="6">
        <v>22009</v>
      </c>
      <c r="B93" s="2" t="s">
        <v>283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>
        <v>44100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>
        <f t="shared" si="1"/>
        <v>44100</v>
      </c>
    </row>
    <row r="94" spans="1:41" x14ac:dyDescent="0.3">
      <c r="A94" s="6">
        <v>22021</v>
      </c>
      <c r="B94" s="2" t="s">
        <v>284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>
        <v>894195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>
        <f t="shared" si="1"/>
        <v>894195</v>
      </c>
    </row>
    <row r="95" spans="1:41" x14ac:dyDescent="0.3">
      <c r="A95" s="6">
        <v>22025</v>
      </c>
      <c r="B95" s="2" t="s">
        <v>285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>
        <v>75600</v>
      </c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>
        <f t="shared" si="1"/>
        <v>75600</v>
      </c>
    </row>
    <row r="96" spans="1:41" x14ac:dyDescent="0.3">
      <c r="A96" s="6">
        <v>22063</v>
      </c>
      <c r="B96" s="2" t="s">
        <v>286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>
        <v>103500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>
        <f t="shared" si="1"/>
        <v>103500</v>
      </c>
    </row>
    <row r="97" spans="1:41" x14ac:dyDescent="0.3">
      <c r="A97" s="6">
        <v>22102</v>
      </c>
      <c r="B97" s="2" t="s">
        <v>942</v>
      </c>
      <c r="C97" s="3">
        <v>32318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>
        <f t="shared" si="1"/>
        <v>32318</v>
      </c>
    </row>
    <row r="98" spans="1:41" x14ac:dyDescent="0.3">
      <c r="A98" s="6">
        <v>22104</v>
      </c>
      <c r="B98" s="2" t="s">
        <v>592</v>
      </c>
      <c r="C98" s="3">
        <v>48549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>
        <f t="shared" si="1"/>
        <v>48549</v>
      </c>
    </row>
    <row r="99" spans="1:41" x14ac:dyDescent="0.3">
      <c r="A99" s="6">
        <v>22106</v>
      </c>
      <c r="B99" s="2" t="s">
        <v>465</v>
      </c>
      <c r="C99" s="3">
        <v>91518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>
        <f t="shared" si="1"/>
        <v>91518</v>
      </c>
    </row>
    <row r="100" spans="1:41" x14ac:dyDescent="0.3">
      <c r="A100" s="6">
        <v>22108</v>
      </c>
      <c r="B100" s="2" t="s">
        <v>466</v>
      </c>
      <c r="C100" s="3">
        <v>103048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>
        <f t="shared" si="1"/>
        <v>103048</v>
      </c>
    </row>
    <row r="101" spans="1:41" x14ac:dyDescent="0.3">
      <c r="A101" s="6">
        <v>22125</v>
      </c>
      <c r="B101" s="2" t="s">
        <v>943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>
        <v>45000</v>
      </c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>
        <f t="shared" si="1"/>
        <v>45000</v>
      </c>
    </row>
    <row r="102" spans="1:41" x14ac:dyDescent="0.3">
      <c r="A102" s="6">
        <v>22137</v>
      </c>
      <c r="B102" s="2" t="s">
        <v>944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>
        <v>14000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>
        <f t="shared" si="1"/>
        <v>14000</v>
      </c>
    </row>
    <row r="103" spans="1:41" x14ac:dyDescent="0.3">
      <c r="A103" s="6">
        <v>22163</v>
      </c>
      <c r="B103" s="2" t="s">
        <v>593</v>
      </c>
      <c r="C103" s="3">
        <v>8696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>
        <f t="shared" si="1"/>
        <v>8696</v>
      </c>
    </row>
    <row r="104" spans="1:41" x14ac:dyDescent="0.3">
      <c r="A104" s="6">
        <v>22164</v>
      </c>
      <c r="B104" s="2" t="s">
        <v>594</v>
      </c>
      <c r="C104" s="3">
        <v>36924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>
        <f t="shared" si="1"/>
        <v>36924</v>
      </c>
    </row>
    <row r="105" spans="1:41" x14ac:dyDescent="0.3">
      <c r="A105" s="6">
        <v>22165</v>
      </c>
      <c r="B105" s="2" t="s">
        <v>595</v>
      </c>
      <c r="C105" s="3">
        <v>9106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>
        <f t="shared" si="1"/>
        <v>9106</v>
      </c>
    </row>
    <row r="106" spans="1:41" x14ac:dyDescent="0.3">
      <c r="A106" s="6">
        <v>22167</v>
      </c>
      <c r="B106" s="2" t="s">
        <v>467</v>
      </c>
      <c r="C106" s="3">
        <v>30782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>
        <f t="shared" si="1"/>
        <v>30782</v>
      </c>
    </row>
    <row r="107" spans="1:41" x14ac:dyDescent="0.3">
      <c r="A107" s="6">
        <v>22168</v>
      </c>
      <c r="B107" s="2" t="s">
        <v>596</v>
      </c>
      <c r="C107" s="3">
        <v>16798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>
        <f t="shared" si="1"/>
        <v>16798</v>
      </c>
    </row>
    <row r="108" spans="1:41" x14ac:dyDescent="0.3">
      <c r="A108" s="6">
        <v>22311</v>
      </c>
      <c r="B108" s="2" t="s">
        <v>597</v>
      </c>
      <c r="C108" s="3">
        <v>20399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>
        <f t="shared" si="1"/>
        <v>20399</v>
      </c>
    </row>
    <row r="109" spans="1:41" x14ac:dyDescent="0.3">
      <c r="A109" s="6">
        <v>22316</v>
      </c>
      <c r="B109" s="2" t="s">
        <v>208</v>
      </c>
      <c r="C109" s="3"/>
      <c r="D109" s="3">
        <v>515951.1</v>
      </c>
      <c r="E109" s="3">
        <v>171983.69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>
        <f t="shared" si="1"/>
        <v>687934.79</v>
      </c>
    </row>
    <row r="110" spans="1:41" x14ac:dyDescent="0.3">
      <c r="A110" s="6">
        <v>22384</v>
      </c>
      <c r="B110" s="2" t="s">
        <v>945</v>
      </c>
      <c r="C110" s="3"/>
      <c r="D110" s="3"/>
      <c r="E110" s="3"/>
      <c r="F110" s="3"/>
      <c r="G110" s="3">
        <v>14000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>
        <f t="shared" si="1"/>
        <v>14000</v>
      </c>
    </row>
    <row r="111" spans="1:41" x14ac:dyDescent="0.3">
      <c r="A111" s="6">
        <v>22477</v>
      </c>
      <c r="B111" s="2" t="s">
        <v>379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>
        <v>11700</v>
      </c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>
        <f t="shared" si="1"/>
        <v>11700</v>
      </c>
    </row>
    <row r="112" spans="1:41" x14ac:dyDescent="0.3">
      <c r="A112" s="6">
        <v>22482</v>
      </c>
      <c r="B112" s="2" t="s">
        <v>287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>
        <v>50400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>
        <f t="shared" si="1"/>
        <v>50400</v>
      </c>
    </row>
    <row r="113" spans="1:41" x14ac:dyDescent="0.3">
      <c r="A113" s="6">
        <v>22513</v>
      </c>
      <c r="B113" s="2" t="s">
        <v>380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>
        <v>15300</v>
      </c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>
        <f t="shared" si="1"/>
        <v>15300</v>
      </c>
    </row>
    <row r="114" spans="1:41" x14ac:dyDescent="0.3">
      <c r="A114" s="6">
        <v>22554</v>
      </c>
      <c r="B114" s="2" t="s">
        <v>381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>
        <v>18900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>
        <f t="shared" si="1"/>
        <v>18900</v>
      </c>
    </row>
    <row r="115" spans="1:41" x14ac:dyDescent="0.3">
      <c r="A115" s="6">
        <v>22566</v>
      </c>
      <c r="B115" s="2" t="s">
        <v>468</v>
      </c>
      <c r="C115" s="3">
        <v>19347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>
        <f t="shared" si="1"/>
        <v>19347</v>
      </c>
    </row>
    <row r="116" spans="1:41" x14ac:dyDescent="0.3">
      <c r="A116" s="6">
        <v>22584</v>
      </c>
      <c r="B116" s="2" t="s">
        <v>946</v>
      </c>
      <c r="C116" s="3"/>
      <c r="D116" s="3"/>
      <c r="E116" s="3"/>
      <c r="F116" s="3"/>
      <c r="G116" s="3"/>
      <c r="H116" s="3"/>
      <c r="I116" s="3"/>
      <c r="J116" s="3">
        <v>2480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>
        <f t="shared" si="1"/>
        <v>2480</v>
      </c>
    </row>
    <row r="117" spans="1:41" x14ac:dyDescent="0.3">
      <c r="A117" s="6">
        <v>22709</v>
      </c>
      <c r="B117" s="2" t="s">
        <v>947</v>
      </c>
      <c r="C117" s="3"/>
      <c r="D117" s="3"/>
      <c r="E117" s="3"/>
      <c r="F117" s="3"/>
      <c r="G117" s="3">
        <v>13000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>
        <f t="shared" si="1"/>
        <v>13000</v>
      </c>
    </row>
    <row r="118" spans="1:41" x14ac:dyDescent="0.3">
      <c r="A118" s="6">
        <v>22712</v>
      </c>
      <c r="B118" s="2" t="s">
        <v>948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>
        <v>14000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>
        <f t="shared" si="1"/>
        <v>14000</v>
      </c>
    </row>
    <row r="119" spans="1:41" x14ac:dyDescent="0.3">
      <c r="A119" s="6">
        <v>22815</v>
      </c>
      <c r="B119" s="2" t="s">
        <v>949</v>
      </c>
      <c r="C119" s="3">
        <v>6500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>
        <f t="shared" si="1"/>
        <v>6500</v>
      </c>
    </row>
    <row r="120" spans="1:41" x14ac:dyDescent="0.3">
      <c r="A120" s="6">
        <v>22919</v>
      </c>
      <c r="B120" s="2" t="s">
        <v>950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>
        <v>80000</v>
      </c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>
        <f t="shared" si="1"/>
        <v>80000</v>
      </c>
    </row>
    <row r="121" spans="1:41" x14ac:dyDescent="0.3">
      <c r="A121" s="6">
        <v>22924</v>
      </c>
      <c r="B121" s="2" t="s">
        <v>288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>
        <v>34650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>
        <f t="shared" si="1"/>
        <v>34650</v>
      </c>
    </row>
    <row r="122" spans="1:41" x14ac:dyDescent="0.3">
      <c r="A122" s="6">
        <v>22966</v>
      </c>
      <c r="B122" s="2" t="s">
        <v>598</v>
      </c>
      <c r="C122" s="3">
        <v>72092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>
        <f t="shared" si="1"/>
        <v>72092</v>
      </c>
    </row>
    <row r="123" spans="1:41" x14ac:dyDescent="0.3">
      <c r="A123" s="6">
        <v>22968</v>
      </c>
      <c r="B123" s="2" t="s">
        <v>469</v>
      </c>
      <c r="C123" s="3">
        <v>69238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>
        <f t="shared" si="1"/>
        <v>69238</v>
      </c>
    </row>
    <row r="124" spans="1:41" x14ac:dyDescent="0.3">
      <c r="A124" s="6">
        <v>22982</v>
      </c>
      <c r="B124" s="2" t="s">
        <v>382</v>
      </c>
      <c r="C124" s="3">
        <v>16425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>
        <f t="shared" si="1"/>
        <v>16425</v>
      </c>
    </row>
    <row r="125" spans="1:41" x14ac:dyDescent="0.3">
      <c r="A125" s="6">
        <v>22995</v>
      </c>
      <c r="B125" s="2" t="s">
        <v>951</v>
      </c>
      <c r="C125" s="3">
        <v>47424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>
        <f t="shared" si="1"/>
        <v>47424</v>
      </c>
    </row>
    <row r="126" spans="1:41" x14ac:dyDescent="0.3">
      <c r="A126" s="6">
        <v>23086</v>
      </c>
      <c r="B126" s="2" t="s">
        <v>952</v>
      </c>
      <c r="C126" s="3"/>
      <c r="D126" s="3"/>
      <c r="E126" s="3"/>
      <c r="F126" s="3"/>
      <c r="G126" s="3"/>
      <c r="H126" s="3">
        <v>4960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>
        <f t="shared" si="1"/>
        <v>4960</v>
      </c>
    </row>
    <row r="127" spans="1:41" x14ac:dyDescent="0.3">
      <c r="A127" s="6">
        <v>23223</v>
      </c>
      <c r="B127" s="2" t="s">
        <v>599</v>
      </c>
      <c r="C127" s="3">
        <v>23570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>
        <f t="shared" si="1"/>
        <v>23570</v>
      </c>
    </row>
    <row r="128" spans="1:41" x14ac:dyDescent="0.3">
      <c r="A128" s="6">
        <v>23252</v>
      </c>
      <c r="B128" s="2" t="s">
        <v>600</v>
      </c>
      <c r="C128" s="3">
        <v>65737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>
        <f t="shared" si="1"/>
        <v>65737</v>
      </c>
    </row>
    <row r="129" spans="1:41" x14ac:dyDescent="0.3">
      <c r="A129" s="6">
        <v>23259</v>
      </c>
      <c r="B129" s="2" t="s">
        <v>601</v>
      </c>
      <c r="C129" s="3">
        <v>15185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>
        <f t="shared" si="1"/>
        <v>15185</v>
      </c>
    </row>
    <row r="130" spans="1:41" x14ac:dyDescent="0.3">
      <c r="A130" s="6">
        <v>23260</v>
      </c>
      <c r="B130" s="2" t="s">
        <v>530</v>
      </c>
      <c r="C130" s="3">
        <v>20898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>
        <f t="shared" si="1"/>
        <v>20898</v>
      </c>
    </row>
    <row r="131" spans="1:41" x14ac:dyDescent="0.3">
      <c r="A131" s="6">
        <v>23263</v>
      </c>
      <c r="B131" s="2" t="s">
        <v>953</v>
      </c>
      <c r="C131" s="3">
        <v>24911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>
        <f t="shared" ref="AO131:AO194" si="2">SUM(C131:AN131)</f>
        <v>24911</v>
      </c>
    </row>
    <row r="132" spans="1:41" x14ac:dyDescent="0.3">
      <c r="A132" s="6">
        <v>23370</v>
      </c>
      <c r="B132" s="2" t="s">
        <v>289</v>
      </c>
      <c r="C132" s="3"/>
      <c r="D132" s="3"/>
      <c r="E132" s="3"/>
      <c r="F132" s="3">
        <v>34754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>
        <f t="shared" si="2"/>
        <v>34754</v>
      </c>
    </row>
    <row r="133" spans="1:41" x14ac:dyDescent="0.3">
      <c r="A133" s="6">
        <v>23371</v>
      </c>
      <c r="B133" s="2" t="s">
        <v>290</v>
      </c>
      <c r="C133" s="3"/>
      <c r="D133" s="3"/>
      <c r="E133" s="3"/>
      <c r="F133" s="3">
        <v>34754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>
        <f t="shared" si="2"/>
        <v>34754</v>
      </c>
    </row>
    <row r="134" spans="1:41" x14ac:dyDescent="0.3">
      <c r="A134" s="6">
        <v>23372</v>
      </c>
      <c r="B134" s="2" t="s">
        <v>291</v>
      </c>
      <c r="C134" s="3"/>
      <c r="D134" s="3"/>
      <c r="E134" s="3"/>
      <c r="F134" s="3">
        <v>33018.339999999997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>
        <v>15750</v>
      </c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>
        <f t="shared" si="2"/>
        <v>48768.34</v>
      </c>
    </row>
    <row r="135" spans="1:41" x14ac:dyDescent="0.3">
      <c r="A135" s="6">
        <v>23380</v>
      </c>
      <c r="B135" s="2" t="s">
        <v>292</v>
      </c>
      <c r="C135" s="3"/>
      <c r="D135" s="3"/>
      <c r="E135" s="3"/>
      <c r="F135" s="3">
        <v>30190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>
        <f t="shared" si="2"/>
        <v>30190</v>
      </c>
    </row>
    <row r="136" spans="1:41" x14ac:dyDescent="0.3">
      <c r="A136" s="6">
        <v>23381</v>
      </c>
      <c r="B136" s="2" t="s">
        <v>954</v>
      </c>
      <c r="C136" s="3"/>
      <c r="D136" s="3"/>
      <c r="E136" s="3"/>
      <c r="F136" s="3">
        <v>34754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>
        <f t="shared" si="2"/>
        <v>34754</v>
      </c>
    </row>
    <row r="137" spans="1:41" x14ac:dyDescent="0.3">
      <c r="A137" s="6">
        <v>23382</v>
      </c>
      <c r="B137" s="2" t="s">
        <v>293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>
        <v>78750</v>
      </c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>
        <f t="shared" si="2"/>
        <v>78750</v>
      </c>
    </row>
    <row r="138" spans="1:41" x14ac:dyDescent="0.3">
      <c r="A138" s="6">
        <v>23384</v>
      </c>
      <c r="B138" s="2" t="s">
        <v>383</v>
      </c>
      <c r="C138" s="3">
        <v>6500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>
        <f t="shared" si="2"/>
        <v>6500</v>
      </c>
    </row>
    <row r="139" spans="1:41" x14ac:dyDescent="0.3">
      <c r="A139" s="6">
        <v>23417</v>
      </c>
      <c r="B139" s="2" t="s">
        <v>531</v>
      </c>
      <c r="C139" s="3">
        <v>6500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>
        <f t="shared" si="2"/>
        <v>6500</v>
      </c>
    </row>
    <row r="140" spans="1:41" x14ac:dyDescent="0.3">
      <c r="A140" s="6">
        <v>23457</v>
      </c>
      <c r="B140" s="2" t="s">
        <v>602</v>
      </c>
      <c r="C140" s="3">
        <v>6500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>
        <f t="shared" si="2"/>
        <v>6500</v>
      </c>
    </row>
    <row r="141" spans="1:41" x14ac:dyDescent="0.3">
      <c r="A141" s="6">
        <v>23483</v>
      </c>
      <c r="B141" s="2" t="s">
        <v>603</v>
      </c>
      <c r="C141" s="3">
        <v>6500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>
        <f t="shared" si="2"/>
        <v>6500</v>
      </c>
    </row>
    <row r="142" spans="1:41" x14ac:dyDescent="0.3">
      <c r="A142" s="6">
        <v>23485</v>
      </c>
      <c r="B142" s="2" t="s">
        <v>604</v>
      </c>
      <c r="C142" s="3">
        <v>12237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>
        <f t="shared" si="2"/>
        <v>12237</v>
      </c>
    </row>
    <row r="143" spans="1:41" x14ac:dyDescent="0.3">
      <c r="A143" s="6">
        <v>23488</v>
      </c>
      <c r="B143" s="2" t="s">
        <v>605</v>
      </c>
      <c r="C143" s="3">
        <v>6500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>
        <f t="shared" si="2"/>
        <v>6500</v>
      </c>
    </row>
    <row r="144" spans="1:41" x14ac:dyDescent="0.3">
      <c r="A144" s="6">
        <v>23493</v>
      </c>
      <c r="B144" s="2" t="s">
        <v>470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>
        <v>14850</v>
      </c>
      <c r="AF144" s="3"/>
      <c r="AG144" s="3"/>
      <c r="AH144" s="3"/>
      <c r="AI144" s="3"/>
      <c r="AJ144" s="3"/>
      <c r="AK144" s="3"/>
      <c r="AL144" s="3"/>
      <c r="AM144" s="3"/>
      <c r="AN144" s="3"/>
      <c r="AO144" s="3">
        <f t="shared" si="2"/>
        <v>14850</v>
      </c>
    </row>
    <row r="145" spans="1:41" x14ac:dyDescent="0.3">
      <c r="A145" s="6">
        <v>23497</v>
      </c>
      <c r="B145" s="2" t="s">
        <v>471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>
        <v>158085</v>
      </c>
      <c r="AF145" s="3"/>
      <c r="AG145" s="3"/>
      <c r="AH145" s="3"/>
      <c r="AI145" s="3"/>
      <c r="AJ145" s="3"/>
      <c r="AK145" s="3"/>
      <c r="AL145" s="3"/>
      <c r="AM145" s="3"/>
      <c r="AN145" s="3"/>
      <c r="AO145" s="3">
        <f t="shared" si="2"/>
        <v>158085</v>
      </c>
    </row>
    <row r="146" spans="1:41" x14ac:dyDescent="0.3">
      <c r="A146" s="6">
        <v>23502</v>
      </c>
      <c r="B146" s="2" t="s">
        <v>241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>
        <v>170910</v>
      </c>
      <c r="AF146" s="3"/>
      <c r="AG146" s="3"/>
      <c r="AH146" s="3"/>
      <c r="AI146" s="3"/>
      <c r="AJ146" s="3"/>
      <c r="AK146" s="3"/>
      <c r="AL146" s="3"/>
      <c r="AM146" s="3"/>
      <c r="AN146" s="3"/>
      <c r="AO146" s="3">
        <f t="shared" si="2"/>
        <v>170910</v>
      </c>
    </row>
    <row r="147" spans="1:41" x14ac:dyDescent="0.3">
      <c r="A147" s="6">
        <v>23508</v>
      </c>
      <c r="B147" s="2" t="s">
        <v>294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>
        <v>67365</v>
      </c>
      <c r="AJ147" s="3"/>
      <c r="AK147" s="3"/>
      <c r="AL147" s="3"/>
      <c r="AM147" s="3"/>
      <c r="AN147" s="3"/>
      <c r="AO147" s="3">
        <f t="shared" si="2"/>
        <v>67365</v>
      </c>
    </row>
    <row r="148" spans="1:41" x14ac:dyDescent="0.3">
      <c r="A148" s="6">
        <v>23512</v>
      </c>
      <c r="B148" s="2" t="s">
        <v>295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>
        <v>1690000</v>
      </c>
      <c r="AF148" s="3"/>
      <c r="AG148" s="3"/>
      <c r="AH148" s="3"/>
      <c r="AI148" s="3"/>
      <c r="AJ148" s="3"/>
      <c r="AK148" s="3"/>
      <c r="AL148" s="3"/>
      <c r="AM148" s="3">
        <v>90000</v>
      </c>
      <c r="AN148" s="3"/>
      <c r="AO148" s="3">
        <f t="shared" si="2"/>
        <v>1780000</v>
      </c>
    </row>
    <row r="149" spans="1:41" x14ac:dyDescent="0.3">
      <c r="A149" s="6">
        <v>23523</v>
      </c>
      <c r="B149" s="2" t="s">
        <v>296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>
        <v>71280</v>
      </c>
      <c r="AF149" s="3"/>
      <c r="AG149" s="3"/>
      <c r="AH149" s="3"/>
      <c r="AI149" s="3"/>
      <c r="AJ149" s="3"/>
      <c r="AK149" s="3"/>
      <c r="AL149" s="3"/>
      <c r="AM149" s="3"/>
      <c r="AN149" s="3"/>
      <c r="AO149" s="3">
        <f t="shared" si="2"/>
        <v>71280</v>
      </c>
    </row>
    <row r="150" spans="1:41" x14ac:dyDescent="0.3">
      <c r="A150" s="6">
        <v>23615</v>
      </c>
      <c r="B150" s="2" t="s">
        <v>297</v>
      </c>
      <c r="C150" s="3"/>
      <c r="D150" s="3"/>
      <c r="E150" s="3"/>
      <c r="F150" s="3">
        <v>34754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>
        <f t="shared" si="2"/>
        <v>34754</v>
      </c>
    </row>
    <row r="151" spans="1:41" x14ac:dyDescent="0.3">
      <c r="A151" s="6">
        <v>23616</v>
      </c>
      <c r="B151" s="2" t="s">
        <v>955</v>
      </c>
      <c r="C151" s="3"/>
      <c r="D151" s="3"/>
      <c r="E151" s="3"/>
      <c r="F151" s="3">
        <v>34754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>
        <v>16650</v>
      </c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>
        <f t="shared" si="2"/>
        <v>51404</v>
      </c>
    </row>
    <row r="152" spans="1:41" x14ac:dyDescent="0.3">
      <c r="A152" s="6">
        <v>23617</v>
      </c>
      <c r="B152" s="2" t="s">
        <v>298</v>
      </c>
      <c r="C152" s="3"/>
      <c r="D152" s="3"/>
      <c r="E152" s="3"/>
      <c r="F152" s="3">
        <v>33384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>
        <f t="shared" si="2"/>
        <v>33384</v>
      </c>
    </row>
    <row r="153" spans="1:41" x14ac:dyDescent="0.3">
      <c r="A153" s="6">
        <v>23671</v>
      </c>
      <c r="B153" s="2" t="s">
        <v>956</v>
      </c>
      <c r="C153" s="3"/>
      <c r="D153" s="3"/>
      <c r="E153" s="3"/>
      <c r="F153" s="3"/>
      <c r="G153" s="3"/>
      <c r="H153" s="3"/>
      <c r="I153" s="3"/>
      <c r="J153" s="3"/>
      <c r="K153" s="3">
        <v>14000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>
        <f t="shared" si="2"/>
        <v>14000</v>
      </c>
    </row>
    <row r="154" spans="1:41" x14ac:dyDescent="0.3">
      <c r="A154" s="6">
        <v>23719</v>
      </c>
      <c r="B154" s="2" t="s">
        <v>384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>
        <v>44550</v>
      </c>
      <c r="AF154" s="3"/>
      <c r="AG154" s="3"/>
      <c r="AH154" s="3"/>
      <c r="AI154" s="3"/>
      <c r="AJ154" s="3"/>
      <c r="AK154" s="3"/>
      <c r="AL154" s="3"/>
      <c r="AM154" s="3"/>
      <c r="AN154" s="3"/>
      <c r="AO154" s="3">
        <f t="shared" si="2"/>
        <v>44550</v>
      </c>
    </row>
    <row r="155" spans="1:41" x14ac:dyDescent="0.3">
      <c r="A155" s="6">
        <v>23720</v>
      </c>
      <c r="B155" s="2" t="s">
        <v>472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>
        <v>51975</v>
      </c>
      <c r="AF155" s="3"/>
      <c r="AG155" s="3"/>
      <c r="AH155" s="3"/>
      <c r="AI155" s="3"/>
      <c r="AJ155" s="3"/>
      <c r="AK155" s="3"/>
      <c r="AL155" s="3"/>
      <c r="AM155" s="3"/>
      <c r="AN155" s="3"/>
      <c r="AO155" s="3">
        <f t="shared" si="2"/>
        <v>51975</v>
      </c>
    </row>
    <row r="156" spans="1:41" x14ac:dyDescent="0.3">
      <c r="A156" s="6">
        <v>23730</v>
      </c>
      <c r="B156" s="2" t="s">
        <v>957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>
        <v>7020</v>
      </c>
      <c r="AF156" s="3"/>
      <c r="AG156" s="3"/>
      <c r="AH156" s="3"/>
      <c r="AI156" s="3"/>
      <c r="AJ156" s="3"/>
      <c r="AK156" s="3"/>
      <c r="AL156" s="3"/>
      <c r="AM156" s="3"/>
      <c r="AN156" s="3"/>
      <c r="AO156" s="3">
        <f t="shared" si="2"/>
        <v>7020</v>
      </c>
    </row>
    <row r="157" spans="1:41" x14ac:dyDescent="0.3">
      <c r="A157" s="6">
        <v>23731</v>
      </c>
      <c r="B157" s="2" t="s">
        <v>385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>
        <v>39825</v>
      </c>
      <c r="AF157" s="3"/>
      <c r="AG157" s="3"/>
      <c r="AH157" s="3"/>
      <c r="AI157" s="3"/>
      <c r="AJ157" s="3"/>
      <c r="AK157" s="3"/>
      <c r="AL157" s="3"/>
      <c r="AM157" s="3"/>
      <c r="AN157" s="3"/>
      <c r="AO157" s="3">
        <f t="shared" si="2"/>
        <v>39825</v>
      </c>
    </row>
    <row r="158" spans="1:41" x14ac:dyDescent="0.3">
      <c r="A158" s="6">
        <v>23737</v>
      </c>
      <c r="B158" s="2" t="s">
        <v>386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>
        <v>28755</v>
      </c>
      <c r="AF158" s="3"/>
      <c r="AG158" s="3"/>
      <c r="AH158" s="3"/>
      <c r="AI158" s="3"/>
      <c r="AJ158" s="3"/>
      <c r="AK158" s="3"/>
      <c r="AL158" s="3"/>
      <c r="AM158" s="3"/>
      <c r="AN158" s="3"/>
      <c r="AO158" s="3">
        <f t="shared" si="2"/>
        <v>28755</v>
      </c>
    </row>
    <row r="159" spans="1:41" x14ac:dyDescent="0.3">
      <c r="A159" s="6">
        <v>23738</v>
      </c>
      <c r="B159" s="2" t="s">
        <v>532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>
        <v>20250</v>
      </c>
      <c r="AF159" s="3"/>
      <c r="AG159" s="3"/>
      <c r="AH159" s="3"/>
      <c r="AI159" s="3"/>
      <c r="AJ159" s="3"/>
      <c r="AK159" s="3"/>
      <c r="AL159" s="3"/>
      <c r="AM159" s="3"/>
      <c r="AN159" s="3"/>
      <c r="AO159" s="3">
        <f t="shared" si="2"/>
        <v>20250</v>
      </c>
    </row>
    <row r="160" spans="1:41" x14ac:dyDescent="0.3">
      <c r="A160" s="6">
        <v>23742</v>
      </c>
      <c r="B160" s="2" t="s">
        <v>958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>
        <v>57510</v>
      </c>
      <c r="AF160" s="3"/>
      <c r="AG160" s="3"/>
      <c r="AH160" s="3"/>
      <c r="AI160" s="3"/>
      <c r="AJ160" s="3"/>
      <c r="AK160" s="3"/>
      <c r="AL160" s="3"/>
      <c r="AM160" s="3"/>
      <c r="AN160" s="3"/>
      <c r="AO160" s="3">
        <f t="shared" si="2"/>
        <v>57510</v>
      </c>
    </row>
    <row r="161" spans="1:41" x14ac:dyDescent="0.3">
      <c r="A161" s="6">
        <v>23752</v>
      </c>
      <c r="B161" s="2" t="s">
        <v>533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>
        <v>24300</v>
      </c>
      <c r="AF161" s="3"/>
      <c r="AG161" s="3"/>
      <c r="AH161" s="3"/>
      <c r="AI161" s="3"/>
      <c r="AJ161" s="3"/>
      <c r="AK161" s="3"/>
      <c r="AL161" s="3"/>
      <c r="AM161" s="3">
        <v>17955</v>
      </c>
      <c r="AN161" s="3"/>
      <c r="AO161" s="3">
        <f t="shared" si="2"/>
        <v>42255</v>
      </c>
    </row>
    <row r="162" spans="1:41" x14ac:dyDescent="0.3">
      <c r="A162" s="6">
        <v>23765</v>
      </c>
      <c r="B162" s="2" t="s">
        <v>959</v>
      </c>
      <c r="C162" s="3"/>
      <c r="D162" s="3"/>
      <c r="E162" s="3"/>
      <c r="F162" s="3"/>
      <c r="G162" s="3"/>
      <c r="H162" s="3"/>
      <c r="I162" s="3"/>
      <c r="J162" s="3"/>
      <c r="K162" s="3">
        <v>14000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>
        <f t="shared" si="2"/>
        <v>14000</v>
      </c>
    </row>
    <row r="163" spans="1:41" x14ac:dyDescent="0.3">
      <c r="A163" s="6">
        <v>23772</v>
      </c>
      <c r="B163" s="2" t="s">
        <v>534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>
        <v>20520</v>
      </c>
      <c r="AF163" s="3"/>
      <c r="AG163" s="3"/>
      <c r="AH163" s="3"/>
      <c r="AI163" s="3"/>
      <c r="AJ163" s="3"/>
      <c r="AK163" s="3"/>
      <c r="AL163" s="3"/>
      <c r="AM163" s="3"/>
      <c r="AN163" s="3"/>
      <c r="AO163" s="3">
        <f t="shared" si="2"/>
        <v>20520</v>
      </c>
    </row>
    <row r="164" spans="1:41" x14ac:dyDescent="0.3">
      <c r="A164" s="6">
        <v>23802</v>
      </c>
      <c r="B164" s="2" t="s">
        <v>606</v>
      </c>
      <c r="C164" s="3">
        <v>6500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>
        <f t="shared" si="2"/>
        <v>6500</v>
      </c>
    </row>
    <row r="165" spans="1:41" x14ac:dyDescent="0.3">
      <c r="A165" s="6">
        <v>23825</v>
      </c>
      <c r="B165" s="2" t="s">
        <v>299</v>
      </c>
      <c r="C165" s="3"/>
      <c r="D165" s="3"/>
      <c r="E165" s="3"/>
      <c r="F165" s="3"/>
      <c r="G165" s="3"/>
      <c r="H165" s="3"/>
      <c r="I165" s="3"/>
      <c r="J165" s="3">
        <v>4000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>
        <f t="shared" si="2"/>
        <v>4000</v>
      </c>
    </row>
    <row r="166" spans="1:41" x14ac:dyDescent="0.3">
      <c r="A166" s="6">
        <v>23826</v>
      </c>
      <c r="B166" s="2" t="s">
        <v>960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>
        <v>33210</v>
      </c>
      <c r="AF166" s="3"/>
      <c r="AG166" s="3"/>
      <c r="AH166" s="3"/>
      <c r="AI166" s="3"/>
      <c r="AJ166" s="3"/>
      <c r="AK166" s="3"/>
      <c r="AL166" s="3"/>
      <c r="AM166" s="3"/>
      <c r="AN166" s="3"/>
      <c r="AO166" s="3">
        <f t="shared" si="2"/>
        <v>33210</v>
      </c>
    </row>
    <row r="167" spans="1:41" x14ac:dyDescent="0.3">
      <c r="A167" s="6">
        <v>23829</v>
      </c>
      <c r="B167" s="2" t="s">
        <v>300</v>
      </c>
      <c r="C167" s="3"/>
      <c r="D167" s="3"/>
      <c r="E167" s="3"/>
      <c r="F167" s="3"/>
      <c r="G167" s="3"/>
      <c r="H167" s="3"/>
      <c r="I167" s="3"/>
      <c r="J167" s="3"/>
      <c r="K167" s="3"/>
      <c r="L167" s="3">
        <v>4000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>
        <f t="shared" si="2"/>
        <v>4000</v>
      </c>
    </row>
    <row r="168" spans="1:41" x14ac:dyDescent="0.3">
      <c r="A168" s="6">
        <v>23830</v>
      </c>
      <c r="B168" s="2" t="s">
        <v>607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>
        <v>23355</v>
      </c>
      <c r="AN168" s="3"/>
      <c r="AO168" s="3">
        <f t="shared" si="2"/>
        <v>23355</v>
      </c>
    </row>
    <row r="169" spans="1:41" x14ac:dyDescent="0.3">
      <c r="A169" s="6">
        <v>23990</v>
      </c>
      <c r="B169" s="2" t="s">
        <v>387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>
        <v>14502</v>
      </c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>
        <f t="shared" si="2"/>
        <v>14502</v>
      </c>
    </row>
    <row r="170" spans="1:41" x14ac:dyDescent="0.3">
      <c r="A170" s="6">
        <v>23996</v>
      </c>
      <c r="B170" s="2" t="s">
        <v>388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>
        <v>24300</v>
      </c>
      <c r="AF170" s="3"/>
      <c r="AG170" s="3"/>
      <c r="AH170" s="3"/>
      <c r="AI170" s="3">
        <v>11340</v>
      </c>
      <c r="AJ170" s="3"/>
      <c r="AK170" s="3"/>
      <c r="AL170" s="3"/>
      <c r="AM170" s="3"/>
      <c r="AN170" s="3"/>
      <c r="AO170" s="3">
        <f t="shared" si="2"/>
        <v>35640</v>
      </c>
    </row>
    <row r="171" spans="1:41" x14ac:dyDescent="0.3">
      <c r="A171" s="6">
        <v>23997</v>
      </c>
      <c r="B171" s="2" t="s">
        <v>389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>
        <v>22385</v>
      </c>
      <c r="AF171" s="3"/>
      <c r="AG171" s="3"/>
      <c r="AH171" s="3"/>
      <c r="AI171" s="3"/>
      <c r="AJ171" s="3"/>
      <c r="AK171" s="3"/>
      <c r="AL171" s="3"/>
      <c r="AM171" s="3"/>
      <c r="AN171" s="3"/>
      <c r="AO171" s="3">
        <f t="shared" si="2"/>
        <v>22385</v>
      </c>
    </row>
    <row r="172" spans="1:41" x14ac:dyDescent="0.3">
      <c r="A172" s="6">
        <v>24007</v>
      </c>
      <c r="B172" s="2" t="s">
        <v>301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>
        <v>65880</v>
      </c>
      <c r="AF172" s="3"/>
      <c r="AG172" s="3"/>
      <c r="AH172" s="3"/>
      <c r="AI172" s="3"/>
      <c r="AJ172" s="3"/>
      <c r="AK172" s="3"/>
      <c r="AL172" s="3"/>
      <c r="AM172" s="3"/>
      <c r="AN172" s="3"/>
      <c r="AO172" s="3">
        <f t="shared" si="2"/>
        <v>65880</v>
      </c>
    </row>
    <row r="173" spans="1:41" x14ac:dyDescent="0.3">
      <c r="A173" s="6">
        <v>24008</v>
      </c>
      <c r="B173" s="2" t="s">
        <v>473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>
        <v>35505</v>
      </c>
      <c r="AM173" s="3"/>
      <c r="AN173" s="3"/>
      <c r="AO173" s="3">
        <f t="shared" si="2"/>
        <v>35505</v>
      </c>
    </row>
    <row r="174" spans="1:41" x14ac:dyDescent="0.3">
      <c r="A174" s="6">
        <v>24025</v>
      </c>
      <c r="B174" s="2" t="s">
        <v>390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>
        <v>81000</v>
      </c>
      <c r="AF174" s="3"/>
      <c r="AG174" s="3"/>
      <c r="AH174" s="3"/>
      <c r="AI174" s="3"/>
      <c r="AJ174" s="3"/>
      <c r="AK174" s="3"/>
      <c r="AL174" s="3"/>
      <c r="AM174" s="3"/>
      <c r="AN174" s="3"/>
      <c r="AO174" s="3">
        <f t="shared" si="2"/>
        <v>81000</v>
      </c>
    </row>
    <row r="175" spans="1:41" x14ac:dyDescent="0.3">
      <c r="A175" s="6">
        <v>24026</v>
      </c>
      <c r="B175" s="2" t="s">
        <v>961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>
        <v>53190</v>
      </c>
      <c r="AF175" s="3"/>
      <c r="AG175" s="3"/>
      <c r="AH175" s="3"/>
      <c r="AI175" s="3"/>
      <c r="AJ175" s="3"/>
      <c r="AK175" s="3"/>
      <c r="AL175" s="3"/>
      <c r="AM175" s="3"/>
      <c r="AN175" s="3"/>
      <c r="AO175" s="3">
        <f t="shared" si="2"/>
        <v>53190</v>
      </c>
    </row>
    <row r="176" spans="1:41" x14ac:dyDescent="0.3">
      <c r="A176" s="6">
        <v>24033</v>
      </c>
      <c r="B176" s="2" t="s">
        <v>608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>
        <v>10125</v>
      </c>
      <c r="AF176" s="3"/>
      <c r="AG176" s="3"/>
      <c r="AH176" s="3"/>
      <c r="AI176" s="3">
        <v>14175</v>
      </c>
      <c r="AJ176" s="3"/>
      <c r="AK176" s="3"/>
      <c r="AL176" s="3"/>
      <c r="AM176" s="3">
        <v>7425</v>
      </c>
      <c r="AN176" s="3"/>
      <c r="AO176" s="3">
        <f t="shared" si="2"/>
        <v>31725</v>
      </c>
    </row>
    <row r="177" spans="1:41" x14ac:dyDescent="0.3">
      <c r="A177" s="6">
        <v>24034</v>
      </c>
      <c r="B177" s="2" t="s">
        <v>474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>
        <v>40500</v>
      </c>
      <c r="AF177" s="3"/>
      <c r="AG177" s="3"/>
      <c r="AH177" s="3"/>
      <c r="AI177" s="3"/>
      <c r="AJ177" s="3"/>
      <c r="AK177" s="3"/>
      <c r="AL177" s="3"/>
      <c r="AM177" s="3"/>
      <c r="AN177" s="3"/>
      <c r="AO177" s="3">
        <f t="shared" si="2"/>
        <v>40500</v>
      </c>
    </row>
    <row r="178" spans="1:41" x14ac:dyDescent="0.3">
      <c r="A178" s="6">
        <v>24035</v>
      </c>
      <c r="B178" s="2" t="s">
        <v>535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>
        <v>14850</v>
      </c>
      <c r="AN178" s="3"/>
      <c r="AO178" s="3">
        <f t="shared" si="2"/>
        <v>14850</v>
      </c>
    </row>
    <row r="179" spans="1:41" x14ac:dyDescent="0.3">
      <c r="A179" s="6">
        <v>24037</v>
      </c>
      <c r="B179" s="2" t="s">
        <v>475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>
        <v>49550</v>
      </c>
      <c r="AF179" s="3"/>
      <c r="AG179" s="3"/>
      <c r="AH179" s="3"/>
      <c r="AI179" s="3"/>
      <c r="AJ179" s="3"/>
      <c r="AK179" s="3"/>
      <c r="AL179" s="3"/>
      <c r="AM179" s="3"/>
      <c r="AN179" s="3"/>
      <c r="AO179" s="3">
        <f t="shared" si="2"/>
        <v>49550</v>
      </c>
    </row>
    <row r="180" spans="1:41" x14ac:dyDescent="0.3">
      <c r="A180" s="6">
        <v>24054</v>
      </c>
      <c r="B180" s="2" t="s">
        <v>391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>
        <v>80000</v>
      </c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>
        <f t="shared" si="2"/>
        <v>80000</v>
      </c>
    </row>
    <row r="181" spans="1:41" x14ac:dyDescent="0.3">
      <c r="A181" s="6">
        <v>24061</v>
      </c>
      <c r="B181" s="2" t="s">
        <v>536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>
        <v>15390</v>
      </c>
      <c r="AF181" s="3"/>
      <c r="AG181" s="3"/>
      <c r="AH181" s="3"/>
      <c r="AI181" s="3"/>
      <c r="AJ181" s="3"/>
      <c r="AK181" s="3"/>
      <c r="AL181" s="3"/>
      <c r="AM181" s="3">
        <v>18495</v>
      </c>
      <c r="AN181" s="3"/>
      <c r="AO181" s="3">
        <f t="shared" si="2"/>
        <v>33885</v>
      </c>
    </row>
    <row r="182" spans="1:41" x14ac:dyDescent="0.3">
      <c r="A182" s="6">
        <v>24068</v>
      </c>
      <c r="B182" s="2" t="s">
        <v>476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>
        <v>22680</v>
      </c>
      <c r="AF182" s="3"/>
      <c r="AG182" s="3"/>
      <c r="AH182" s="3"/>
      <c r="AI182" s="3"/>
      <c r="AJ182" s="3"/>
      <c r="AK182" s="3"/>
      <c r="AL182" s="3"/>
      <c r="AM182" s="3"/>
      <c r="AN182" s="3"/>
      <c r="AO182" s="3">
        <f t="shared" si="2"/>
        <v>22680</v>
      </c>
    </row>
    <row r="183" spans="1:41" x14ac:dyDescent="0.3">
      <c r="A183" s="6">
        <v>24083</v>
      </c>
      <c r="B183" s="2" t="s">
        <v>302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>
        <v>28000</v>
      </c>
      <c r="X183" s="3"/>
      <c r="Y183" s="3"/>
      <c r="Z183" s="3">
        <v>21780</v>
      </c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>
        <f t="shared" si="2"/>
        <v>49780</v>
      </c>
    </row>
    <row r="184" spans="1:41" x14ac:dyDescent="0.3">
      <c r="A184" s="6">
        <v>24088</v>
      </c>
      <c r="B184" s="2" t="s">
        <v>477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>
        <v>44820</v>
      </c>
      <c r="AF184" s="3"/>
      <c r="AG184" s="3"/>
      <c r="AH184" s="3"/>
      <c r="AI184" s="3"/>
      <c r="AJ184" s="3"/>
      <c r="AK184" s="3"/>
      <c r="AL184" s="3"/>
      <c r="AM184" s="3"/>
      <c r="AN184" s="3"/>
      <c r="AO184" s="3">
        <f t="shared" si="2"/>
        <v>44820</v>
      </c>
    </row>
    <row r="185" spans="1:41" x14ac:dyDescent="0.3">
      <c r="A185" s="6">
        <v>24103</v>
      </c>
      <c r="B185" s="2" t="s">
        <v>392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>
        <v>30105</v>
      </c>
      <c r="AF185" s="3"/>
      <c r="AG185" s="3"/>
      <c r="AH185" s="3"/>
      <c r="AI185" s="3"/>
      <c r="AJ185" s="3"/>
      <c r="AK185" s="3"/>
      <c r="AL185" s="3"/>
      <c r="AM185" s="3"/>
      <c r="AN185" s="3"/>
      <c r="AO185" s="3">
        <f t="shared" si="2"/>
        <v>30105</v>
      </c>
    </row>
    <row r="186" spans="1:41" x14ac:dyDescent="0.3">
      <c r="A186" s="6">
        <v>24104</v>
      </c>
      <c r="B186" s="2" t="s">
        <v>537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>
        <v>25785</v>
      </c>
      <c r="AJ186" s="3"/>
      <c r="AK186" s="3"/>
      <c r="AL186" s="3"/>
      <c r="AM186" s="3"/>
      <c r="AN186" s="3"/>
      <c r="AO186" s="3">
        <f t="shared" si="2"/>
        <v>25785</v>
      </c>
    </row>
    <row r="187" spans="1:41" x14ac:dyDescent="0.3">
      <c r="A187" s="6">
        <v>24124</v>
      </c>
      <c r="B187" s="2" t="s">
        <v>962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>
        <v>3915</v>
      </c>
      <c r="AH187" s="3"/>
      <c r="AI187" s="3"/>
      <c r="AJ187" s="3"/>
      <c r="AK187" s="3"/>
      <c r="AL187" s="3"/>
      <c r="AM187" s="3"/>
      <c r="AN187" s="3"/>
      <c r="AO187" s="3">
        <f t="shared" si="2"/>
        <v>3915</v>
      </c>
    </row>
    <row r="188" spans="1:41" x14ac:dyDescent="0.3">
      <c r="A188" s="6">
        <v>24175</v>
      </c>
      <c r="B188" s="2" t="s">
        <v>963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>
        <v>12288</v>
      </c>
      <c r="N188" s="3"/>
      <c r="O188" s="3"/>
      <c r="P188" s="3">
        <v>12288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>
        <f t="shared" si="2"/>
        <v>24576</v>
      </c>
    </row>
    <row r="189" spans="1:41" x14ac:dyDescent="0.3">
      <c r="A189" s="6">
        <v>24183</v>
      </c>
      <c r="B189" s="2" t="s">
        <v>538</v>
      </c>
      <c r="C189" s="3">
        <v>6500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>
        <f t="shared" si="2"/>
        <v>6500</v>
      </c>
    </row>
    <row r="190" spans="1:41" x14ac:dyDescent="0.3">
      <c r="A190" s="6">
        <v>24186</v>
      </c>
      <c r="B190" s="2" t="s">
        <v>303</v>
      </c>
      <c r="C190" s="3"/>
      <c r="D190" s="3"/>
      <c r="E190" s="3"/>
      <c r="F190" s="3"/>
      <c r="G190" s="3"/>
      <c r="H190" s="3"/>
      <c r="I190" s="3"/>
      <c r="J190" s="3">
        <v>10000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>
        <f t="shared" si="2"/>
        <v>10000</v>
      </c>
    </row>
    <row r="191" spans="1:41" x14ac:dyDescent="0.3">
      <c r="A191" s="6">
        <v>24187</v>
      </c>
      <c r="B191" s="2" t="s">
        <v>304</v>
      </c>
      <c r="C191" s="3"/>
      <c r="D191" s="3"/>
      <c r="E191" s="3"/>
      <c r="F191" s="3"/>
      <c r="G191" s="3"/>
      <c r="H191" s="3">
        <v>4000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>
        <f t="shared" si="2"/>
        <v>4000</v>
      </c>
    </row>
    <row r="192" spans="1:41" x14ac:dyDescent="0.3">
      <c r="A192" s="6">
        <v>24239</v>
      </c>
      <c r="B192" s="2" t="s">
        <v>964</v>
      </c>
      <c r="C192" s="3"/>
      <c r="D192" s="3"/>
      <c r="E192" s="3"/>
      <c r="F192" s="3">
        <v>34754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>
        <f t="shared" si="2"/>
        <v>34754</v>
      </c>
    </row>
    <row r="193" spans="1:41" x14ac:dyDescent="0.3">
      <c r="A193" s="6">
        <v>24287</v>
      </c>
      <c r="B193" s="2" t="s">
        <v>305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>
        <v>20790</v>
      </c>
      <c r="AJ193" s="3"/>
      <c r="AK193" s="3"/>
      <c r="AL193" s="3"/>
      <c r="AM193" s="3"/>
      <c r="AN193" s="3"/>
      <c r="AO193" s="3">
        <f t="shared" si="2"/>
        <v>20790</v>
      </c>
    </row>
    <row r="194" spans="1:41" x14ac:dyDescent="0.3">
      <c r="A194" s="6">
        <v>24290</v>
      </c>
      <c r="B194" s="2" t="s">
        <v>609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>
        <v>42120</v>
      </c>
      <c r="AF194" s="3"/>
      <c r="AG194" s="3"/>
      <c r="AH194" s="3"/>
      <c r="AI194" s="3"/>
      <c r="AJ194" s="3"/>
      <c r="AK194" s="3"/>
      <c r="AL194" s="3"/>
      <c r="AM194" s="3"/>
      <c r="AN194" s="3"/>
      <c r="AO194" s="3">
        <f t="shared" si="2"/>
        <v>42120</v>
      </c>
    </row>
    <row r="195" spans="1:41" x14ac:dyDescent="0.3">
      <c r="A195" s="6">
        <v>24291</v>
      </c>
      <c r="B195" s="2" t="s">
        <v>306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>
        <v>30240</v>
      </c>
      <c r="AF195" s="3"/>
      <c r="AG195" s="3"/>
      <c r="AH195" s="3"/>
      <c r="AI195" s="3"/>
      <c r="AJ195" s="3"/>
      <c r="AK195" s="3"/>
      <c r="AL195" s="3"/>
      <c r="AM195" s="3"/>
      <c r="AN195" s="3"/>
      <c r="AO195" s="3">
        <f t="shared" ref="AO195:AO258" si="3">SUM(C195:AN195)</f>
        <v>30240</v>
      </c>
    </row>
    <row r="196" spans="1:41" x14ac:dyDescent="0.3">
      <c r="A196" s="6">
        <v>24302</v>
      </c>
      <c r="B196" s="2" t="s">
        <v>610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>
        <v>15930</v>
      </c>
      <c r="AF196" s="3"/>
      <c r="AG196" s="3"/>
      <c r="AH196" s="3"/>
      <c r="AI196" s="3"/>
      <c r="AJ196" s="3"/>
      <c r="AK196" s="3"/>
      <c r="AL196" s="3"/>
      <c r="AM196" s="3">
        <v>7965</v>
      </c>
      <c r="AN196" s="3"/>
      <c r="AO196" s="3">
        <f t="shared" si="3"/>
        <v>23895</v>
      </c>
    </row>
    <row r="197" spans="1:41" x14ac:dyDescent="0.3">
      <c r="A197" s="6">
        <v>24312</v>
      </c>
      <c r="B197" s="2" t="s">
        <v>393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>
        <v>22275</v>
      </c>
      <c r="AJ197" s="3"/>
      <c r="AK197" s="3"/>
      <c r="AL197" s="3"/>
      <c r="AM197" s="3">
        <v>43335</v>
      </c>
      <c r="AN197" s="3"/>
      <c r="AO197" s="3">
        <f t="shared" si="3"/>
        <v>65610</v>
      </c>
    </row>
    <row r="198" spans="1:41" x14ac:dyDescent="0.3">
      <c r="A198" s="6">
        <v>24314</v>
      </c>
      <c r="B198" s="2" t="s">
        <v>394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>
        <v>37395</v>
      </c>
      <c r="AF198" s="3"/>
      <c r="AG198" s="3"/>
      <c r="AH198" s="3"/>
      <c r="AI198" s="3"/>
      <c r="AJ198" s="3"/>
      <c r="AK198" s="3"/>
      <c r="AL198" s="3"/>
      <c r="AM198" s="3">
        <v>12960</v>
      </c>
      <c r="AN198" s="3"/>
      <c r="AO198" s="3">
        <f t="shared" si="3"/>
        <v>50355</v>
      </c>
    </row>
    <row r="199" spans="1:41" x14ac:dyDescent="0.3">
      <c r="A199" s="6">
        <v>24316</v>
      </c>
      <c r="B199" s="2" t="s">
        <v>395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>
        <v>70200</v>
      </c>
      <c r="AF199" s="3"/>
      <c r="AG199" s="3"/>
      <c r="AH199" s="3"/>
      <c r="AI199" s="3"/>
      <c r="AJ199" s="3"/>
      <c r="AK199" s="3"/>
      <c r="AL199" s="3"/>
      <c r="AM199" s="3"/>
      <c r="AN199" s="3"/>
      <c r="AO199" s="3">
        <f t="shared" si="3"/>
        <v>70200</v>
      </c>
    </row>
    <row r="200" spans="1:41" x14ac:dyDescent="0.3">
      <c r="A200" s="6">
        <v>24319</v>
      </c>
      <c r="B200" s="2" t="s">
        <v>307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>
        <v>33210</v>
      </c>
      <c r="AF200" s="3"/>
      <c r="AG200" s="3"/>
      <c r="AH200" s="3"/>
      <c r="AI200" s="3"/>
      <c r="AJ200" s="3"/>
      <c r="AK200" s="3"/>
      <c r="AL200" s="3"/>
      <c r="AM200" s="3"/>
      <c r="AN200" s="3"/>
      <c r="AO200" s="3">
        <f t="shared" si="3"/>
        <v>33210</v>
      </c>
    </row>
    <row r="201" spans="1:41" x14ac:dyDescent="0.3">
      <c r="A201" s="6">
        <v>24324</v>
      </c>
      <c r="B201" s="2" t="s">
        <v>478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>
        <v>64800</v>
      </c>
      <c r="AF201" s="3"/>
      <c r="AG201" s="3"/>
      <c r="AH201" s="3"/>
      <c r="AI201" s="3"/>
      <c r="AJ201" s="3"/>
      <c r="AK201" s="3"/>
      <c r="AL201" s="3"/>
      <c r="AM201" s="3"/>
      <c r="AN201" s="3"/>
      <c r="AO201" s="3">
        <f t="shared" si="3"/>
        <v>64800</v>
      </c>
    </row>
    <row r="202" spans="1:41" x14ac:dyDescent="0.3">
      <c r="A202" s="6">
        <v>24326</v>
      </c>
      <c r="B202" s="2" t="s">
        <v>308</v>
      </c>
      <c r="C202" s="3"/>
      <c r="D202" s="3"/>
      <c r="E202" s="3"/>
      <c r="F202" s="3"/>
      <c r="G202" s="3"/>
      <c r="H202" s="3">
        <v>4000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>
        <f t="shared" si="3"/>
        <v>4000</v>
      </c>
    </row>
    <row r="203" spans="1:41" x14ac:dyDescent="0.3">
      <c r="A203" s="6">
        <v>24328</v>
      </c>
      <c r="B203" s="2" t="s">
        <v>396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>
        <v>51435</v>
      </c>
      <c r="AN203" s="3"/>
      <c r="AO203" s="3">
        <f t="shared" si="3"/>
        <v>51435</v>
      </c>
    </row>
    <row r="204" spans="1:41" x14ac:dyDescent="0.3">
      <c r="A204" s="6">
        <v>24344</v>
      </c>
      <c r="B204" s="2" t="s">
        <v>397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>
        <v>50760</v>
      </c>
      <c r="AF204" s="3"/>
      <c r="AG204" s="3"/>
      <c r="AH204" s="3"/>
      <c r="AI204" s="3"/>
      <c r="AJ204" s="3"/>
      <c r="AK204" s="3"/>
      <c r="AL204" s="3"/>
      <c r="AM204" s="3">
        <v>153900</v>
      </c>
      <c r="AN204" s="3"/>
      <c r="AO204" s="3">
        <f t="shared" si="3"/>
        <v>204660</v>
      </c>
    </row>
    <row r="205" spans="1:41" x14ac:dyDescent="0.3">
      <c r="A205" s="6">
        <v>24354</v>
      </c>
      <c r="B205" s="2" t="s">
        <v>965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>
        <v>13905</v>
      </c>
      <c r="AF205" s="3"/>
      <c r="AG205" s="3"/>
      <c r="AH205" s="3"/>
      <c r="AI205" s="3"/>
      <c r="AJ205" s="3"/>
      <c r="AK205" s="3"/>
      <c r="AL205" s="3"/>
      <c r="AM205" s="3"/>
      <c r="AN205" s="3"/>
      <c r="AO205" s="3">
        <f t="shared" si="3"/>
        <v>13905</v>
      </c>
    </row>
    <row r="206" spans="1:41" x14ac:dyDescent="0.3">
      <c r="A206" s="6">
        <v>24358</v>
      </c>
      <c r="B206" s="2" t="s">
        <v>966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>
        <v>23625</v>
      </c>
      <c r="AF206" s="3"/>
      <c r="AG206" s="3"/>
      <c r="AH206" s="3"/>
      <c r="AI206" s="3"/>
      <c r="AJ206" s="3"/>
      <c r="AK206" s="3"/>
      <c r="AL206" s="3"/>
      <c r="AM206" s="3"/>
      <c r="AN206" s="3"/>
      <c r="AO206" s="3">
        <f t="shared" si="3"/>
        <v>23625</v>
      </c>
    </row>
    <row r="207" spans="1:41" x14ac:dyDescent="0.3">
      <c r="A207" s="6">
        <v>24434</v>
      </c>
      <c r="B207" s="2" t="s">
        <v>398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>
        <v>12960</v>
      </c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>
        <f t="shared" si="3"/>
        <v>12960</v>
      </c>
    </row>
    <row r="208" spans="1:41" x14ac:dyDescent="0.3">
      <c r="A208" s="6">
        <v>24463</v>
      </c>
      <c r="B208" s="2" t="s">
        <v>309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>
        <v>32130</v>
      </c>
      <c r="AF208" s="3"/>
      <c r="AG208" s="3"/>
      <c r="AH208" s="3"/>
      <c r="AI208" s="3"/>
      <c r="AJ208" s="3"/>
      <c r="AK208" s="3"/>
      <c r="AL208" s="3"/>
      <c r="AM208" s="3"/>
      <c r="AN208" s="3"/>
      <c r="AO208" s="3">
        <f t="shared" si="3"/>
        <v>32130</v>
      </c>
    </row>
    <row r="209" spans="1:41" x14ac:dyDescent="0.3">
      <c r="A209" s="6">
        <v>24496</v>
      </c>
      <c r="B209" s="2" t="s">
        <v>611</v>
      </c>
      <c r="C209" s="3">
        <v>6500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>
        <f t="shared" si="3"/>
        <v>6500</v>
      </c>
    </row>
    <row r="210" spans="1:41" x14ac:dyDescent="0.3">
      <c r="A210" s="6">
        <v>24528</v>
      </c>
      <c r="B210" s="2" t="s">
        <v>399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>
        <v>78840</v>
      </c>
      <c r="AF210" s="3"/>
      <c r="AG210" s="3"/>
      <c r="AH210" s="3"/>
      <c r="AI210" s="3"/>
      <c r="AJ210" s="3"/>
      <c r="AK210" s="3"/>
      <c r="AL210" s="3"/>
      <c r="AM210" s="3"/>
      <c r="AN210" s="3"/>
      <c r="AO210" s="3">
        <f t="shared" si="3"/>
        <v>78840</v>
      </c>
    </row>
    <row r="211" spans="1:41" x14ac:dyDescent="0.3">
      <c r="A211" s="6">
        <v>24611</v>
      </c>
      <c r="B211" s="2" t="s">
        <v>612</v>
      </c>
      <c r="C211" s="3">
        <v>135259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>
        <f t="shared" si="3"/>
        <v>135259</v>
      </c>
    </row>
    <row r="212" spans="1:41" x14ac:dyDescent="0.3">
      <c r="A212" s="6">
        <v>24613</v>
      </c>
      <c r="B212" s="2" t="s">
        <v>613</v>
      </c>
      <c r="C212" s="3">
        <v>9961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>
        <f t="shared" si="3"/>
        <v>9961</v>
      </c>
    </row>
    <row r="213" spans="1:41" x14ac:dyDescent="0.3">
      <c r="A213" s="6">
        <v>24776</v>
      </c>
      <c r="B213" s="2" t="s">
        <v>310</v>
      </c>
      <c r="C213" s="3"/>
      <c r="D213" s="3"/>
      <c r="E213" s="3"/>
      <c r="F213" s="3">
        <v>27625.3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>
        <f t="shared" si="3"/>
        <v>27625.3</v>
      </c>
    </row>
    <row r="214" spans="1:41" x14ac:dyDescent="0.3">
      <c r="A214" s="6">
        <v>24777</v>
      </c>
      <c r="B214" s="2" t="s">
        <v>311</v>
      </c>
      <c r="C214" s="3"/>
      <c r="D214" s="3"/>
      <c r="E214" s="3"/>
      <c r="F214" s="3">
        <v>34754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>
        <f t="shared" si="3"/>
        <v>34754</v>
      </c>
    </row>
    <row r="215" spans="1:41" x14ac:dyDescent="0.3">
      <c r="A215" s="6">
        <v>24788</v>
      </c>
      <c r="B215" s="2" t="s">
        <v>312</v>
      </c>
      <c r="C215" s="3"/>
      <c r="D215" s="3"/>
      <c r="E215" s="3"/>
      <c r="F215" s="3">
        <v>34754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>
        <f t="shared" si="3"/>
        <v>34754</v>
      </c>
    </row>
    <row r="216" spans="1:41" x14ac:dyDescent="0.3">
      <c r="A216" s="6">
        <v>24790</v>
      </c>
      <c r="B216" s="2" t="s">
        <v>313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>
        <v>82395</v>
      </c>
      <c r="AJ216" s="3"/>
      <c r="AK216" s="3"/>
      <c r="AL216" s="3"/>
      <c r="AM216" s="3"/>
      <c r="AN216" s="3"/>
      <c r="AO216" s="3">
        <f t="shared" si="3"/>
        <v>82395</v>
      </c>
    </row>
    <row r="217" spans="1:41" x14ac:dyDescent="0.3">
      <c r="A217" s="6">
        <v>24794</v>
      </c>
      <c r="B217" s="2" t="s">
        <v>400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>
        <v>72900</v>
      </c>
      <c r="AF217" s="3"/>
      <c r="AG217" s="3"/>
      <c r="AH217" s="3"/>
      <c r="AI217" s="3"/>
      <c r="AJ217" s="3"/>
      <c r="AK217" s="3"/>
      <c r="AL217" s="3"/>
      <c r="AM217" s="3"/>
      <c r="AN217" s="3"/>
      <c r="AO217" s="3">
        <f t="shared" si="3"/>
        <v>72900</v>
      </c>
    </row>
    <row r="218" spans="1:41" x14ac:dyDescent="0.3">
      <c r="A218" s="6">
        <v>24826</v>
      </c>
      <c r="B218" s="2" t="s">
        <v>539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>
        <v>23220</v>
      </c>
      <c r="AF218" s="3"/>
      <c r="AG218" s="3"/>
      <c r="AH218" s="3"/>
      <c r="AI218" s="3"/>
      <c r="AJ218" s="3"/>
      <c r="AK218" s="3"/>
      <c r="AL218" s="3"/>
      <c r="AM218" s="3"/>
      <c r="AN218" s="3"/>
      <c r="AO218" s="3">
        <f t="shared" si="3"/>
        <v>23220</v>
      </c>
    </row>
    <row r="219" spans="1:41" x14ac:dyDescent="0.3">
      <c r="A219" s="6">
        <v>24832</v>
      </c>
      <c r="B219" s="2" t="s">
        <v>540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>
        <v>48870</v>
      </c>
      <c r="AC219" s="3"/>
      <c r="AD219" s="3"/>
      <c r="AE219" s="3"/>
      <c r="AF219" s="3"/>
      <c r="AG219" s="3"/>
      <c r="AH219" s="3"/>
      <c r="AI219" s="3"/>
      <c r="AJ219" s="3"/>
      <c r="AK219" s="3">
        <v>50625</v>
      </c>
      <c r="AL219" s="3"/>
      <c r="AM219" s="3"/>
      <c r="AN219" s="3"/>
      <c r="AO219" s="3">
        <f t="shared" si="3"/>
        <v>99495</v>
      </c>
    </row>
    <row r="220" spans="1:41" x14ac:dyDescent="0.3">
      <c r="A220" s="6">
        <v>24840</v>
      </c>
      <c r="B220" s="2" t="s">
        <v>314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>
        <v>60750</v>
      </c>
      <c r="AN220" s="3"/>
      <c r="AO220" s="3">
        <f t="shared" si="3"/>
        <v>60750</v>
      </c>
    </row>
    <row r="221" spans="1:41" x14ac:dyDescent="0.3">
      <c r="A221" s="6">
        <v>24841</v>
      </c>
      <c r="B221" s="2" t="s">
        <v>315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>
        <v>35640</v>
      </c>
      <c r="AF221" s="3"/>
      <c r="AG221" s="3"/>
      <c r="AH221" s="3"/>
      <c r="AI221" s="3"/>
      <c r="AJ221" s="3"/>
      <c r="AK221" s="3"/>
      <c r="AL221" s="3"/>
      <c r="AM221" s="3"/>
      <c r="AN221" s="3"/>
      <c r="AO221" s="3">
        <f t="shared" si="3"/>
        <v>35640</v>
      </c>
    </row>
    <row r="222" spans="1:41" x14ac:dyDescent="0.3">
      <c r="A222" s="6">
        <v>24847</v>
      </c>
      <c r="B222" s="2" t="s">
        <v>479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>
        <v>19980</v>
      </c>
      <c r="AI222" s="3"/>
      <c r="AJ222" s="3"/>
      <c r="AK222" s="3"/>
      <c r="AL222" s="3"/>
      <c r="AM222" s="3"/>
      <c r="AN222" s="3"/>
      <c r="AO222" s="3">
        <f t="shared" si="3"/>
        <v>19980</v>
      </c>
    </row>
    <row r="223" spans="1:41" x14ac:dyDescent="0.3">
      <c r="A223" s="6">
        <v>24848</v>
      </c>
      <c r="B223" s="2" t="s">
        <v>402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>
        <v>21465</v>
      </c>
      <c r="AF223" s="3"/>
      <c r="AG223" s="3"/>
      <c r="AH223" s="3"/>
      <c r="AI223" s="3"/>
      <c r="AJ223" s="3"/>
      <c r="AK223" s="3"/>
      <c r="AL223" s="3"/>
      <c r="AM223" s="3"/>
      <c r="AN223" s="3"/>
      <c r="AO223" s="3">
        <f t="shared" si="3"/>
        <v>21465</v>
      </c>
    </row>
    <row r="224" spans="1:41" x14ac:dyDescent="0.3">
      <c r="A224" s="6">
        <v>24853</v>
      </c>
      <c r="B224" s="2" t="s">
        <v>967</v>
      </c>
      <c r="C224" s="3"/>
      <c r="D224" s="3"/>
      <c r="E224" s="3"/>
      <c r="F224" s="3"/>
      <c r="G224" s="3"/>
      <c r="H224" s="3"/>
      <c r="I224" s="3"/>
      <c r="J224" s="3"/>
      <c r="K224" s="3">
        <v>14000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>
        <f t="shared" si="3"/>
        <v>14000</v>
      </c>
    </row>
    <row r="225" spans="1:41" x14ac:dyDescent="0.3">
      <c r="A225" s="6">
        <v>24857</v>
      </c>
      <c r="B225" s="2" t="s">
        <v>541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>
        <v>16470</v>
      </c>
      <c r="AF225" s="3"/>
      <c r="AG225" s="3"/>
      <c r="AH225" s="3"/>
      <c r="AI225" s="3"/>
      <c r="AJ225" s="3"/>
      <c r="AK225" s="3"/>
      <c r="AL225" s="3"/>
      <c r="AM225" s="3"/>
      <c r="AN225" s="3"/>
      <c r="AO225" s="3">
        <f t="shared" si="3"/>
        <v>16470</v>
      </c>
    </row>
    <row r="226" spans="1:41" x14ac:dyDescent="0.3">
      <c r="A226" s="6">
        <v>24866</v>
      </c>
      <c r="B226" s="2" t="s">
        <v>403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>
        <v>56025</v>
      </c>
      <c r="AF226" s="3"/>
      <c r="AG226" s="3"/>
      <c r="AH226" s="3"/>
      <c r="AI226" s="3"/>
      <c r="AJ226" s="3"/>
      <c r="AK226" s="3"/>
      <c r="AL226" s="3"/>
      <c r="AM226" s="3"/>
      <c r="AN226" s="3"/>
      <c r="AO226" s="3">
        <f t="shared" si="3"/>
        <v>56025</v>
      </c>
    </row>
    <row r="227" spans="1:41" x14ac:dyDescent="0.3">
      <c r="A227" s="6">
        <v>24875</v>
      </c>
      <c r="B227" s="2" t="s">
        <v>968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>
        <v>135765</v>
      </c>
      <c r="AF227" s="3">
        <v>83000</v>
      </c>
      <c r="AG227" s="3"/>
      <c r="AH227" s="3"/>
      <c r="AI227" s="3"/>
      <c r="AJ227" s="3"/>
      <c r="AK227" s="3"/>
      <c r="AL227" s="3"/>
      <c r="AM227" s="3"/>
      <c r="AN227" s="3"/>
      <c r="AO227" s="3">
        <f t="shared" si="3"/>
        <v>218765</v>
      </c>
    </row>
    <row r="228" spans="1:41" x14ac:dyDescent="0.3">
      <c r="A228" s="6">
        <v>24876</v>
      </c>
      <c r="B228" s="2" t="s">
        <v>614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>
        <v>91530</v>
      </c>
      <c r="AF228" s="3"/>
      <c r="AG228" s="3"/>
      <c r="AH228" s="3"/>
      <c r="AI228" s="3"/>
      <c r="AJ228" s="3"/>
      <c r="AK228" s="3"/>
      <c r="AL228" s="3"/>
      <c r="AM228" s="3"/>
      <c r="AN228" s="3"/>
      <c r="AO228" s="3">
        <f t="shared" si="3"/>
        <v>91530</v>
      </c>
    </row>
    <row r="229" spans="1:41" x14ac:dyDescent="0.3">
      <c r="A229" s="6">
        <v>24877</v>
      </c>
      <c r="B229" s="2" t="s">
        <v>615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>
        <v>69660</v>
      </c>
      <c r="AF229" s="3"/>
      <c r="AG229" s="3"/>
      <c r="AH229" s="3"/>
      <c r="AI229" s="3"/>
      <c r="AJ229" s="3"/>
      <c r="AK229" s="3"/>
      <c r="AL229" s="3"/>
      <c r="AM229" s="3"/>
      <c r="AN229" s="3"/>
      <c r="AO229" s="3">
        <f t="shared" si="3"/>
        <v>69660</v>
      </c>
    </row>
    <row r="230" spans="1:41" x14ac:dyDescent="0.3">
      <c r="A230" s="6">
        <v>24884</v>
      </c>
      <c r="B230" s="2" t="s">
        <v>542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>
        <v>40230</v>
      </c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>
        <f t="shared" si="3"/>
        <v>40230</v>
      </c>
    </row>
    <row r="231" spans="1:41" x14ac:dyDescent="0.3">
      <c r="A231" s="6">
        <v>24893</v>
      </c>
      <c r="B231" s="2" t="s">
        <v>969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>
        <v>60750</v>
      </c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>
        <f t="shared" si="3"/>
        <v>60750</v>
      </c>
    </row>
    <row r="232" spans="1:41" x14ac:dyDescent="0.3">
      <c r="A232" s="6">
        <v>24930</v>
      </c>
      <c r="B232" s="2" t="s">
        <v>480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>
        <v>47250</v>
      </c>
      <c r="AF232" s="3"/>
      <c r="AG232" s="3"/>
      <c r="AH232" s="3"/>
      <c r="AI232" s="3"/>
      <c r="AJ232" s="3"/>
      <c r="AK232" s="3"/>
      <c r="AL232" s="3"/>
      <c r="AM232" s="3"/>
      <c r="AN232" s="3"/>
      <c r="AO232" s="3">
        <f t="shared" si="3"/>
        <v>47250</v>
      </c>
    </row>
    <row r="233" spans="1:41" x14ac:dyDescent="0.3">
      <c r="A233" s="6">
        <v>24941</v>
      </c>
      <c r="B233" s="2" t="s">
        <v>543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>
        <v>14310</v>
      </c>
      <c r="AF233" s="3"/>
      <c r="AG233" s="3"/>
      <c r="AH233" s="3"/>
      <c r="AI233" s="3"/>
      <c r="AJ233" s="3"/>
      <c r="AK233" s="3"/>
      <c r="AL233" s="3"/>
      <c r="AM233" s="3">
        <v>4185</v>
      </c>
      <c r="AN233" s="3"/>
      <c r="AO233" s="3">
        <f t="shared" si="3"/>
        <v>18495</v>
      </c>
    </row>
    <row r="234" spans="1:41" x14ac:dyDescent="0.3">
      <c r="A234" s="6">
        <v>24974</v>
      </c>
      <c r="B234" s="2" t="s">
        <v>970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>
        <v>14000</v>
      </c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>
        <f t="shared" si="3"/>
        <v>14000</v>
      </c>
    </row>
    <row r="235" spans="1:41" x14ac:dyDescent="0.3">
      <c r="A235" s="6">
        <v>25006</v>
      </c>
      <c r="B235" s="2" t="s">
        <v>544</v>
      </c>
      <c r="C235" s="3">
        <v>6500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>
        <f t="shared" si="3"/>
        <v>6500</v>
      </c>
    </row>
    <row r="236" spans="1:41" x14ac:dyDescent="0.3">
      <c r="A236" s="6">
        <v>25007</v>
      </c>
      <c r="B236" s="2" t="s">
        <v>971</v>
      </c>
      <c r="C236" s="3"/>
      <c r="D236" s="3"/>
      <c r="E236" s="3"/>
      <c r="F236" s="3"/>
      <c r="G236" s="3"/>
      <c r="H236" s="3">
        <v>4000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>
        <f t="shared" si="3"/>
        <v>4000</v>
      </c>
    </row>
    <row r="237" spans="1:41" x14ac:dyDescent="0.3">
      <c r="A237" s="6">
        <v>25008</v>
      </c>
      <c r="B237" s="2" t="s">
        <v>972</v>
      </c>
      <c r="C237" s="3"/>
      <c r="D237" s="3"/>
      <c r="E237" s="3"/>
      <c r="F237" s="3"/>
      <c r="G237" s="3"/>
      <c r="H237" s="3">
        <v>10480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>
        <f t="shared" si="3"/>
        <v>10480</v>
      </c>
    </row>
    <row r="238" spans="1:41" x14ac:dyDescent="0.3">
      <c r="A238" s="6">
        <v>25016</v>
      </c>
      <c r="B238" s="2" t="s">
        <v>616</v>
      </c>
      <c r="C238" s="3">
        <v>8614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>
        <f t="shared" si="3"/>
        <v>8614</v>
      </c>
    </row>
    <row r="239" spans="1:41" x14ac:dyDescent="0.3">
      <c r="A239" s="6">
        <v>25062</v>
      </c>
      <c r="B239" s="2" t="s">
        <v>973</v>
      </c>
      <c r="C239" s="3"/>
      <c r="D239" s="3"/>
      <c r="E239" s="3"/>
      <c r="F239" s="3"/>
      <c r="G239" s="3"/>
      <c r="H239" s="3"/>
      <c r="I239" s="3"/>
      <c r="J239" s="3"/>
      <c r="K239" s="3">
        <v>14000</v>
      </c>
      <c r="L239" s="3"/>
      <c r="M239" s="3"/>
      <c r="N239" s="3"/>
      <c r="O239" s="3"/>
      <c r="P239" s="3"/>
      <c r="Q239" s="3">
        <v>14000</v>
      </c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>
        <f t="shared" si="3"/>
        <v>28000</v>
      </c>
    </row>
    <row r="240" spans="1:41" x14ac:dyDescent="0.3">
      <c r="A240" s="6">
        <v>25073</v>
      </c>
      <c r="B240" s="2" t="s">
        <v>974</v>
      </c>
      <c r="C240" s="3"/>
      <c r="D240" s="3"/>
      <c r="E240" s="3"/>
      <c r="F240" s="3"/>
      <c r="G240" s="3"/>
      <c r="H240" s="3"/>
      <c r="I240" s="3"/>
      <c r="J240" s="3"/>
      <c r="K240" s="3">
        <v>14000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>
        <f t="shared" si="3"/>
        <v>14000</v>
      </c>
    </row>
    <row r="241" spans="1:41" x14ac:dyDescent="0.3">
      <c r="A241" s="6">
        <v>25110</v>
      </c>
      <c r="B241" s="2" t="s">
        <v>316</v>
      </c>
      <c r="C241" s="3"/>
      <c r="D241" s="3"/>
      <c r="E241" s="3"/>
      <c r="F241" s="3"/>
      <c r="G241" s="3"/>
      <c r="H241" s="3"/>
      <c r="I241" s="3"/>
      <c r="J241" s="3">
        <v>14480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>
        <f t="shared" si="3"/>
        <v>14480</v>
      </c>
    </row>
    <row r="242" spans="1:41" x14ac:dyDescent="0.3">
      <c r="A242" s="6">
        <v>25114</v>
      </c>
      <c r="B242" s="2" t="s">
        <v>404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>
        <v>32400</v>
      </c>
      <c r="AF242" s="3"/>
      <c r="AG242" s="3"/>
      <c r="AH242" s="3"/>
      <c r="AI242" s="3"/>
      <c r="AJ242" s="3"/>
      <c r="AK242" s="3"/>
      <c r="AL242" s="3"/>
      <c r="AM242" s="3"/>
      <c r="AN242" s="3"/>
      <c r="AO242" s="3">
        <f t="shared" si="3"/>
        <v>32400</v>
      </c>
    </row>
    <row r="243" spans="1:41" x14ac:dyDescent="0.3">
      <c r="A243" s="6">
        <v>25115</v>
      </c>
      <c r="B243" s="2" t="s">
        <v>209</v>
      </c>
      <c r="C243" s="3"/>
      <c r="D243" s="3">
        <v>996162.04</v>
      </c>
      <c r="E243" s="3">
        <v>332054.01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>
        <f t="shared" si="3"/>
        <v>1328216.05</v>
      </c>
    </row>
    <row r="244" spans="1:41" x14ac:dyDescent="0.3">
      <c r="A244" s="6">
        <v>25116</v>
      </c>
      <c r="B244" s="2" t="s">
        <v>210</v>
      </c>
      <c r="C244" s="3"/>
      <c r="D244" s="3">
        <v>396682.19</v>
      </c>
      <c r="E244" s="3">
        <v>132227.38</v>
      </c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>
        <f t="shared" si="3"/>
        <v>528909.57000000007</v>
      </c>
    </row>
    <row r="245" spans="1:41" x14ac:dyDescent="0.3">
      <c r="A245" s="6">
        <v>25117</v>
      </c>
      <c r="B245" s="2" t="s">
        <v>317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>
        <v>2400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>
        <f t="shared" si="3"/>
        <v>2400</v>
      </c>
    </row>
    <row r="246" spans="1:41" x14ac:dyDescent="0.3">
      <c r="A246" s="6">
        <v>25119</v>
      </c>
      <c r="B246" s="2" t="s">
        <v>405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>
        <v>230320</v>
      </c>
      <c r="AF246" s="3">
        <v>155000</v>
      </c>
      <c r="AG246" s="3"/>
      <c r="AH246" s="3"/>
      <c r="AI246" s="3"/>
      <c r="AJ246" s="3"/>
      <c r="AK246" s="3"/>
      <c r="AL246" s="3"/>
      <c r="AM246" s="3"/>
      <c r="AN246" s="3"/>
      <c r="AO246" s="3">
        <f t="shared" si="3"/>
        <v>385320</v>
      </c>
    </row>
    <row r="247" spans="1:41" x14ac:dyDescent="0.3">
      <c r="A247" s="6">
        <v>25120</v>
      </c>
      <c r="B247" s="2" t="s">
        <v>242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>
        <v>121821.28</v>
      </c>
      <c r="AN247" s="3"/>
      <c r="AO247" s="3">
        <f t="shared" si="3"/>
        <v>121821.28</v>
      </c>
    </row>
    <row r="248" spans="1:41" x14ac:dyDescent="0.3">
      <c r="A248" s="6">
        <v>25121</v>
      </c>
      <c r="B248" s="2" t="s">
        <v>406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>
        <v>300000</v>
      </c>
      <c r="AF248" s="3"/>
      <c r="AG248" s="3"/>
      <c r="AH248" s="3"/>
      <c r="AI248" s="3"/>
      <c r="AJ248" s="3"/>
      <c r="AK248" s="3"/>
      <c r="AL248" s="3"/>
      <c r="AM248" s="3"/>
      <c r="AN248" s="3"/>
      <c r="AO248" s="3">
        <f t="shared" si="3"/>
        <v>300000</v>
      </c>
    </row>
    <row r="249" spans="1:41" x14ac:dyDescent="0.3">
      <c r="A249" s="6">
        <v>25122</v>
      </c>
      <c r="B249" s="2" t="s">
        <v>975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>
        <v>156465</v>
      </c>
      <c r="AF249" s="3"/>
      <c r="AG249" s="3"/>
      <c r="AH249" s="3"/>
      <c r="AI249" s="3"/>
      <c r="AJ249" s="3"/>
      <c r="AK249" s="3"/>
      <c r="AL249" s="3"/>
      <c r="AM249" s="3"/>
      <c r="AN249" s="3"/>
      <c r="AO249" s="3">
        <f t="shared" si="3"/>
        <v>156465</v>
      </c>
    </row>
    <row r="250" spans="1:41" x14ac:dyDescent="0.3">
      <c r="A250" s="6">
        <v>25125</v>
      </c>
      <c r="B250" s="2" t="s">
        <v>481</v>
      </c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>
        <v>24435</v>
      </c>
      <c r="AF250" s="3"/>
      <c r="AG250" s="3"/>
      <c r="AH250" s="3"/>
      <c r="AI250" s="3"/>
      <c r="AJ250" s="3"/>
      <c r="AK250" s="3"/>
      <c r="AL250" s="3"/>
      <c r="AM250" s="3"/>
      <c r="AN250" s="3"/>
      <c r="AO250" s="3">
        <f t="shared" si="3"/>
        <v>24435</v>
      </c>
    </row>
    <row r="251" spans="1:41" x14ac:dyDescent="0.3">
      <c r="A251" s="6">
        <v>25135</v>
      </c>
      <c r="B251" s="2" t="s">
        <v>976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>
        <v>26457</v>
      </c>
      <c r="AF251" s="3"/>
      <c r="AG251" s="3"/>
      <c r="AH251" s="3"/>
      <c r="AI251" s="3"/>
      <c r="AJ251" s="3"/>
      <c r="AK251" s="3"/>
      <c r="AL251" s="3"/>
      <c r="AM251" s="3"/>
      <c r="AN251" s="3"/>
      <c r="AO251" s="3">
        <f t="shared" si="3"/>
        <v>26457</v>
      </c>
    </row>
    <row r="252" spans="1:41" x14ac:dyDescent="0.3">
      <c r="A252" s="6">
        <v>25137</v>
      </c>
      <c r="B252" s="2" t="s">
        <v>482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>
        <v>19440</v>
      </c>
      <c r="AN252" s="3"/>
      <c r="AO252" s="3">
        <f t="shared" si="3"/>
        <v>19440</v>
      </c>
    </row>
    <row r="253" spans="1:41" x14ac:dyDescent="0.3">
      <c r="A253" s="6">
        <v>25140</v>
      </c>
      <c r="B253" s="2" t="s">
        <v>407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>
        <v>52200</v>
      </c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>
        <f t="shared" si="3"/>
        <v>52200</v>
      </c>
    </row>
    <row r="254" spans="1:41" x14ac:dyDescent="0.3">
      <c r="A254" s="6">
        <v>25141</v>
      </c>
      <c r="B254" s="2" t="s">
        <v>318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>
        <v>97200</v>
      </c>
      <c r="AF254" s="3"/>
      <c r="AG254" s="3"/>
      <c r="AH254" s="3"/>
      <c r="AI254" s="3"/>
      <c r="AJ254" s="3"/>
      <c r="AK254" s="3"/>
      <c r="AL254" s="3"/>
      <c r="AM254" s="3"/>
      <c r="AN254" s="3"/>
      <c r="AO254" s="3">
        <f t="shared" si="3"/>
        <v>97200</v>
      </c>
    </row>
    <row r="255" spans="1:41" x14ac:dyDescent="0.3">
      <c r="A255" s="6">
        <v>25154</v>
      </c>
      <c r="B255" s="2" t="s">
        <v>617</v>
      </c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>
        <v>150000</v>
      </c>
      <c r="AF255" s="3"/>
      <c r="AG255" s="3"/>
      <c r="AH255" s="3"/>
      <c r="AI255" s="3"/>
      <c r="AJ255" s="3"/>
      <c r="AK255" s="3"/>
      <c r="AL255" s="3"/>
      <c r="AM255" s="3"/>
      <c r="AN255" s="3"/>
      <c r="AO255" s="3">
        <f t="shared" si="3"/>
        <v>150000</v>
      </c>
    </row>
    <row r="256" spans="1:41" x14ac:dyDescent="0.3">
      <c r="A256" s="6">
        <v>25157</v>
      </c>
      <c r="B256" s="2" t="s">
        <v>408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>
        <v>21465</v>
      </c>
      <c r="AF256" s="3"/>
      <c r="AG256" s="3"/>
      <c r="AH256" s="3"/>
      <c r="AI256" s="3"/>
      <c r="AJ256" s="3"/>
      <c r="AK256" s="3"/>
      <c r="AL256" s="3"/>
      <c r="AM256" s="3"/>
      <c r="AN256" s="3"/>
      <c r="AO256" s="3">
        <f t="shared" si="3"/>
        <v>21465</v>
      </c>
    </row>
    <row r="257" spans="1:41" x14ac:dyDescent="0.3">
      <c r="A257" s="6">
        <v>25158</v>
      </c>
      <c r="B257" s="2" t="s">
        <v>243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>
        <v>24300</v>
      </c>
      <c r="AJ257" s="3">
        <v>200000</v>
      </c>
      <c r="AK257" s="3"/>
      <c r="AL257" s="3"/>
      <c r="AM257" s="3"/>
      <c r="AN257" s="3"/>
      <c r="AO257" s="3">
        <f t="shared" si="3"/>
        <v>224300</v>
      </c>
    </row>
    <row r="258" spans="1:41" x14ac:dyDescent="0.3">
      <c r="A258" s="6">
        <v>25161</v>
      </c>
      <c r="B258" s="2" t="s">
        <v>977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>
        <v>22815</v>
      </c>
      <c r="AF258" s="3"/>
      <c r="AG258" s="3"/>
      <c r="AH258" s="3"/>
      <c r="AI258" s="3"/>
      <c r="AJ258" s="3"/>
      <c r="AK258" s="3"/>
      <c r="AL258" s="3"/>
      <c r="AM258" s="3"/>
      <c r="AN258" s="3"/>
      <c r="AO258" s="3">
        <f t="shared" si="3"/>
        <v>22815</v>
      </c>
    </row>
    <row r="259" spans="1:41" x14ac:dyDescent="0.3">
      <c r="A259" s="6">
        <v>25166</v>
      </c>
      <c r="B259" s="2" t="s">
        <v>409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>
        <v>85000</v>
      </c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>
        <f t="shared" ref="AO259:AO322" si="4">SUM(C259:AN259)</f>
        <v>85000</v>
      </c>
    </row>
    <row r="260" spans="1:41" x14ac:dyDescent="0.3">
      <c r="A260" s="6">
        <v>25168</v>
      </c>
      <c r="B260" s="2" t="s">
        <v>545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>
        <v>33480</v>
      </c>
      <c r="AJ260" s="3"/>
      <c r="AK260" s="3"/>
      <c r="AL260" s="3"/>
      <c r="AM260" s="3"/>
      <c r="AN260" s="3"/>
      <c r="AO260" s="3">
        <f t="shared" si="4"/>
        <v>33480</v>
      </c>
    </row>
    <row r="261" spans="1:41" x14ac:dyDescent="0.3">
      <c r="A261" s="6">
        <v>25173</v>
      </c>
      <c r="B261" s="2" t="s">
        <v>978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>
        <v>23760</v>
      </c>
      <c r="AJ261" s="3"/>
      <c r="AK261" s="3"/>
      <c r="AL261" s="3"/>
      <c r="AM261" s="3"/>
      <c r="AN261" s="3"/>
      <c r="AO261" s="3">
        <f t="shared" si="4"/>
        <v>23760</v>
      </c>
    </row>
    <row r="262" spans="1:41" x14ac:dyDescent="0.3">
      <c r="A262" s="6">
        <v>25177</v>
      </c>
      <c r="B262" s="2" t="s">
        <v>319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>
        <v>41850</v>
      </c>
      <c r="AF262" s="3"/>
      <c r="AG262" s="3"/>
      <c r="AH262" s="3"/>
      <c r="AI262" s="3"/>
      <c r="AJ262" s="3"/>
      <c r="AK262" s="3"/>
      <c r="AL262" s="3"/>
      <c r="AM262" s="3"/>
      <c r="AN262" s="3"/>
      <c r="AO262" s="3">
        <f t="shared" si="4"/>
        <v>41850</v>
      </c>
    </row>
    <row r="263" spans="1:41" x14ac:dyDescent="0.3">
      <c r="A263" s="6">
        <v>25179</v>
      </c>
      <c r="B263" s="2" t="s">
        <v>546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>
        <v>47250</v>
      </c>
      <c r="AF263" s="3"/>
      <c r="AG263" s="3"/>
      <c r="AH263" s="3"/>
      <c r="AI263" s="3"/>
      <c r="AJ263" s="3"/>
      <c r="AK263" s="3"/>
      <c r="AL263" s="3"/>
      <c r="AM263" s="3"/>
      <c r="AN263" s="3"/>
      <c r="AO263" s="3">
        <f t="shared" si="4"/>
        <v>47250</v>
      </c>
    </row>
    <row r="264" spans="1:41" x14ac:dyDescent="0.3">
      <c r="A264" s="6">
        <v>25180</v>
      </c>
      <c r="B264" s="2" t="s">
        <v>483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>
        <v>101347.6</v>
      </c>
      <c r="AN264" s="3">
        <v>7232.4</v>
      </c>
      <c r="AO264" s="3">
        <f t="shared" si="4"/>
        <v>108580</v>
      </c>
    </row>
    <row r="265" spans="1:41" x14ac:dyDescent="0.3">
      <c r="A265" s="6">
        <v>25181</v>
      </c>
      <c r="B265" s="2" t="s">
        <v>547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>
        <v>22545</v>
      </c>
      <c r="AF265" s="3"/>
      <c r="AG265" s="3"/>
      <c r="AH265" s="3"/>
      <c r="AI265" s="3"/>
      <c r="AJ265" s="3"/>
      <c r="AK265" s="3"/>
      <c r="AL265" s="3"/>
      <c r="AM265" s="3">
        <v>11745</v>
      </c>
      <c r="AN265" s="3"/>
      <c r="AO265" s="3">
        <f t="shared" si="4"/>
        <v>34290</v>
      </c>
    </row>
    <row r="266" spans="1:41" x14ac:dyDescent="0.3">
      <c r="A266" s="6">
        <v>25182</v>
      </c>
      <c r="B266" s="2" t="s">
        <v>410</v>
      </c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>
        <v>54945</v>
      </c>
      <c r="AF266" s="3"/>
      <c r="AG266" s="3"/>
      <c r="AH266" s="3"/>
      <c r="AI266" s="3"/>
      <c r="AJ266" s="3"/>
      <c r="AK266" s="3"/>
      <c r="AL266" s="3"/>
      <c r="AM266" s="3"/>
      <c r="AN266" s="3"/>
      <c r="AO266" s="3">
        <f t="shared" si="4"/>
        <v>54945</v>
      </c>
    </row>
    <row r="267" spans="1:41" x14ac:dyDescent="0.3">
      <c r="A267" s="6">
        <v>25185</v>
      </c>
      <c r="B267" s="2" t="s">
        <v>979</v>
      </c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>
        <v>66555</v>
      </c>
      <c r="AF267" s="3"/>
      <c r="AG267" s="3"/>
      <c r="AH267" s="3"/>
      <c r="AI267" s="3"/>
      <c r="AJ267" s="3"/>
      <c r="AK267" s="3"/>
      <c r="AL267" s="3"/>
      <c r="AM267" s="3"/>
      <c r="AN267" s="3"/>
      <c r="AO267" s="3">
        <f t="shared" si="4"/>
        <v>66555</v>
      </c>
    </row>
    <row r="268" spans="1:41" x14ac:dyDescent="0.3">
      <c r="A268" s="6">
        <v>25197</v>
      </c>
      <c r="B268" s="2" t="s">
        <v>980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>
        <v>61425</v>
      </c>
      <c r="AF268" s="3"/>
      <c r="AG268" s="3"/>
      <c r="AH268" s="3"/>
      <c r="AI268" s="3"/>
      <c r="AJ268" s="3"/>
      <c r="AK268" s="3"/>
      <c r="AL268" s="3"/>
      <c r="AM268" s="3"/>
      <c r="AN268" s="3"/>
      <c r="AO268" s="3">
        <f t="shared" si="4"/>
        <v>61425</v>
      </c>
    </row>
    <row r="269" spans="1:41" x14ac:dyDescent="0.3">
      <c r="A269" s="6">
        <v>25199</v>
      </c>
      <c r="B269" s="2" t="s">
        <v>320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>
        <v>70335</v>
      </c>
      <c r="AF269" s="3"/>
      <c r="AG269" s="3"/>
      <c r="AH269" s="3"/>
      <c r="AI269" s="3"/>
      <c r="AJ269" s="3"/>
      <c r="AK269" s="3"/>
      <c r="AL269" s="3"/>
      <c r="AM269" s="3"/>
      <c r="AN269" s="3"/>
      <c r="AO269" s="3">
        <f t="shared" si="4"/>
        <v>70335</v>
      </c>
    </row>
    <row r="270" spans="1:41" x14ac:dyDescent="0.3">
      <c r="A270" s="6">
        <v>25203</v>
      </c>
      <c r="B270" s="2" t="s">
        <v>484</v>
      </c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>
        <v>18207.849999999999</v>
      </c>
      <c r="AF270" s="3"/>
      <c r="AG270" s="3"/>
      <c r="AH270" s="3"/>
      <c r="AI270" s="3"/>
      <c r="AJ270" s="3"/>
      <c r="AK270" s="3"/>
      <c r="AL270" s="3"/>
      <c r="AM270" s="3"/>
      <c r="AN270" s="3"/>
      <c r="AO270" s="3">
        <f t="shared" si="4"/>
        <v>18207.849999999999</v>
      </c>
    </row>
    <row r="271" spans="1:41" x14ac:dyDescent="0.3">
      <c r="A271" s="6">
        <v>25209</v>
      </c>
      <c r="B271" s="2" t="s">
        <v>485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>
        <v>25920</v>
      </c>
      <c r="AF271" s="3"/>
      <c r="AG271" s="3"/>
      <c r="AH271" s="3"/>
      <c r="AI271" s="3"/>
      <c r="AJ271" s="3"/>
      <c r="AK271" s="3"/>
      <c r="AL271" s="3"/>
      <c r="AM271" s="3"/>
      <c r="AN271" s="3"/>
      <c r="AO271" s="3">
        <f t="shared" si="4"/>
        <v>25920</v>
      </c>
    </row>
    <row r="272" spans="1:41" x14ac:dyDescent="0.3">
      <c r="A272" s="6">
        <v>25213</v>
      </c>
      <c r="B272" s="2" t="s">
        <v>548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>
        <v>89525</v>
      </c>
      <c r="AF272" s="3">
        <v>180000</v>
      </c>
      <c r="AG272" s="3"/>
      <c r="AH272" s="3"/>
      <c r="AI272" s="3">
        <v>24300</v>
      </c>
      <c r="AJ272" s="3"/>
      <c r="AK272" s="3"/>
      <c r="AL272" s="3"/>
      <c r="AM272" s="3">
        <v>90720</v>
      </c>
      <c r="AN272" s="3"/>
      <c r="AO272" s="3">
        <f t="shared" si="4"/>
        <v>384545</v>
      </c>
    </row>
    <row r="273" spans="1:41" x14ac:dyDescent="0.3">
      <c r="A273" s="6">
        <v>25215</v>
      </c>
      <c r="B273" s="2" t="s">
        <v>618</v>
      </c>
      <c r="C273" s="3">
        <v>61706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>
        <f t="shared" si="4"/>
        <v>61706</v>
      </c>
    </row>
    <row r="274" spans="1:41" x14ac:dyDescent="0.3">
      <c r="A274" s="6">
        <v>25216</v>
      </c>
      <c r="B274" s="2" t="s">
        <v>619</v>
      </c>
      <c r="C274" s="3">
        <v>8778</v>
      </c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>
        <f t="shared" si="4"/>
        <v>8778</v>
      </c>
    </row>
    <row r="275" spans="1:41" x14ac:dyDescent="0.3">
      <c r="A275" s="6">
        <v>25217</v>
      </c>
      <c r="B275" s="2" t="s">
        <v>620</v>
      </c>
      <c r="C275" s="3">
        <v>10582</v>
      </c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>
        <f t="shared" si="4"/>
        <v>10582</v>
      </c>
    </row>
    <row r="276" spans="1:41" x14ac:dyDescent="0.3">
      <c r="A276" s="6">
        <v>25219</v>
      </c>
      <c r="B276" s="2" t="s">
        <v>621</v>
      </c>
      <c r="C276" s="3">
        <v>9609</v>
      </c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>
        <f t="shared" si="4"/>
        <v>9609</v>
      </c>
    </row>
    <row r="277" spans="1:41" x14ac:dyDescent="0.3">
      <c r="A277" s="6">
        <v>25222</v>
      </c>
      <c r="B277" s="2" t="s">
        <v>981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>
        <v>29970</v>
      </c>
      <c r="AF277" s="3"/>
      <c r="AG277" s="3"/>
      <c r="AH277" s="3"/>
      <c r="AI277" s="3"/>
      <c r="AJ277" s="3"/>
      <c r="AK277" s="3"/>
      <c r="AL277" s="3"/>
      <c r="AM277" s="3"/>
      <c r="AN277" s="3"/>
      <c r="AO277" s="3">
        <f t="shared" si="4"/>
        <v>29970</v>
      </c>
    </row>
    <row r="278" spans="1:41" x14ac:dyDescent="0.3">
      <c r="A278" s="6">
        <v>25231</v>
      </c>
      <c r="B278" s="2" t="s">
        <v>486</v>
      </c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>
        <v>24300</v>
      </c>
      <c r="AF278" s="3"/>
      <c r="AG278" s="3"/>
      <c r="AH278" s="3"/>
      <c r="AI278" s="3"/>
      <c r="AJ278" s="3"/>
      <c r="AK278" s="3"/>
      <c r="AL278" s="3"/>
      <c r="AM278" s="3">
        <v>19440</v>
      </c>
      <c r="AN278" s="3"/>
      <c r="AO278" s="3">
        <f t="shared" si="4"/>
        <v>43740</v>
      </c>
    </row>
    <row r="279" spans="1:41" x14ac:dyDescent="0.3">
      <c r="A279" s="6">
        <v>25232</v>
      </c>
      <c r="B279" s="2" t="s">
        <v>321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>
        <v>33885</v>
      </c>
      <c r="AF279" s="3"/>
      <c r="AG279" s="3"/>
      <c r="AH279" s="3"/>
      <c r="AI279" s="3"/>
      <c r="AJ279" s="3"/>
      <c r="AK279" s="3"/>
      <c r="AL279" s="3"/>
      <c r="AM279" s="3"/>
      <c r="AN279" s="3"/>
      <c r="AO279" s="3">
        <f t="shared" si="4"/>
        <v>33885</v>
      </c>
    </row>
    <row r="280" spans="1:41" x14ac:dyDescent="0.3">
      <c r="A280" s="6">
        <v>25235</v>
      </c>
      <c r="B280" s="2" t="s">
        <v>549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>
        <v>24300</v>
      </c>
      <c r="AF280" s="3"/>
      <c r="AG280" s="3"/>
      <c r="AH280" s="3"/>
      <c r="AI280" s="3"/>
      <c r="AJ280" s="3"/>
      <c r="AK280" s="3"/>
      <c r="AL280" s="3"/>
      <c r="AM280" s="3"/>
      <c r="AN280" s="3"/>
      <c r="AO280" s="3">
        <f t="shared" si="4"/>
        <v>24300</v>
      </c>
    </row>
    <row r="281" spans="1:41" x14ac:dyDescent="0.3">
      <c r="A281" s="6">
        <v>25239</v>
      </c>
      <c r="B281" s="2" t="s">
        <v>322</v>
      </c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>
        <v>44550</v>
      </c>
      <c r="AF281" s="3"/>
      <c r="AG281" s="3"/>
      <c r="AH281" s="3"/>
      <c r="AI281" s="3"/>
      <c r="AJ281" s="3"/>
      <c r="AK281" s="3"/>
      <c r="AL281" s="3"/>
      <c r="AM281" s="3"/>
      <c r="AN281" s="3"/>
      <c r="AO281" s="3">
        <f t="shared" si="4"/>
        <v>44550</v>
      </c>
    </row>
    <row r="282" spans="1:41" x14ac:dyDescent="0.3">
      <c r="A282" s="6">
        <v>25299</v>
      </c>
      <c r="B282" s="2" t="s">
        <v>211</v>
      </c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>
        <v>26943.73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>
        <f t="shared" si="4"/>
        <v>26943.73</v>
      </c>
    </row>
    <row r="283" spans="1:41" x14ac:dyDescent="0.3">
      <c r="A283" s="6">
        <v>25310</v>
      </c>
      <c r="B283" s="2" t="s">
        <v>323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>
        <v>35860</v>
      </c>
      <c r="AF283" s="3"/>
      <c r="AG283" s="3"/>
      <c r="AH283" s="3"/>
      <c r="AI283" s="3"/>
      <c r="AJ283" s="3"/>
      <c r="AK283" s="3"/>
      <c r="AL283" s="3"/>
      <c r="AM283" s="3"/>
      <c r="AN283" s="3"/>
      <c r="AO283" s="3">
        <f t="shared" si="4"/>
        <v>35860</v>
      </c>
    </row>
    <row r="284" spans="1:41" x14ac:dyDescent="0.3">
      <c r="A284" s="6">
        <v>25312</v>
      </c>
      <c r="B284" s="2" t="s">
        <v>622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>
        <v>36315</v>
      </c>
      <c r="AF284" s="3"/>
      <c r="AG284" s="3"/>
      <c r="AH284" s="3"/>
      <c r="AI284" s="3"/>
      <c r="AJ284" s="3"/>
      <c r="AK284" s="3"/>
      <c r="AL284" s="3"/>
      <c r="AM284" s="3"/>
      <c r="AN284" s="3"/>
      <c r="AO284" s="3">
        <f t="shared" si="4"/>
        <v>36315</v>
      </c>
    </row>
    <row r="285" spans="1:41" x14ac:dyDescent="0.3">
      <c r="A285" s="6">
        <v>25318</v>
      </c>
      <c r="B285" s="2" t="s">
        <v>324</v>
      </c>
      <c r="C285" s="3"/>
      <c r="D285" s="3"/>
      <c r="E285" s="3"/>
      <c r="F285" s="3"/>
      <c r="G285" s="3"/>
      <c r="H285" s="3"/>
      <c r="I285" s="3"/>
      <c r="J285" s="3">
        <v>14480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>
        <f t="shared" si="4"/>
        <v>14480</v>
      </c>
    </row>
    <row r="286" spans="1:41" x14ac:dyDescent="0.3">
      <c r="A286" s="6">
        <v>25330</v>
      </c>
      <c r="B286" s="2" t="s">
        <v>411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>
        <v>25785</v>
      </c>
      <c r="AF286" s="3"/>
      <c r="AG286" s="3"/>
      <c r="AH286" s="3"/>
      <c r="AI286" s="3"/>
      <c r="AJ286" s="3"/>
      <c r="AK286" s="3"/>
      <c r="AL286" s="3"/>
      <c r="AM286" s="3"/>
      <c r="AN286" s="3"/>
      <c r="AO286" s="3">
        <f t="shared" si="4"/>
        <v>25785</v>
      </c>
    </row>
    <row r="287" spans="1:41" x14ac:dyDescent="0.3">
      <c r="A287" s="6">
        <v>25344</v>
      </c>
      <c r="B287" s="2" t="s">
        <v>244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>
        <v>234830</v>
      </c>
      <c r="AF287" s="3">
        <v>400000</v>
      </c>
      <c r="AG287" s="3"/>
      <c r="AH287" s="3"/>
      <c r="AI287" s="3"/>
      <c r="AJ287" s="3"/>
      <c r="AK287" s="3"/>
      <c r="AL287" s="3"/>
      <c r="AM287" s="3"/>
      <c r="AN287" s="3"/>
      <c r="AO287" s="3">
        <f t="shared" si="4"/>
        <v>634830</v>
      </c>
    </row>
    <row r="288" spans="1:41" x14ac:dyDescent="0.3">
      <c r="A288" s="6">
        <v>25347</v>
      </c>
      <c r="B288" s="2" t="s">
        <v>325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>
        <v>9450</v>
      </c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>
        <f t="shared" si="4"/>
        <v>9450</v>
      </c>
    </row>
    <row r="289" spans="1:41" x14ac:dyDescent="0.3">
      <c r="A289" s="6">
        <v>25349</v>
      </c>
      <c r="B289" s="2" t="s">
        <v>326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>
        <v>14175</v>
      </c>
      <c r="AJ289" s="3"/>
      <c r="AK289" s="3"/>
      <c r="AL289" s="3"/>
      <c r="AM289" s="3">
        <v>21195</v>
      </c>
      <c r="AN289" s="3"/>
      <c r="AO289" s="3">
        <f t="shared" si="4"/>
        <v>35370</v>
      </c>
    </row>
    <row r="290" spans="1:41" x14ac:dyDescent="0.3">
      <c r="A290" s="6">
        <v>25353</v>
      </c>
      <c r="B290" s="2" t="s">
        <v>550</v>
      </c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>
        <v>12418</v>
      </c>
      <c r="AN290" s="3"/>
      <c r="AO290" s="3">
        <f t="shared" si="4"/>
        <v>12418</v>
      </c>
    </row>
    <row r="291" spans="1:41" x14ac:dyDescent="0.3">
      <c r="A291" s="6">
        <v>25354</v>
      </c>
      <c r="B291" s="2" t="s">
        <v>327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>
        <v>780000</v>
      </c>
      <c r="AF291" s="3">
        <v>20000</v>
      </c>
      <c r="AG291" s="3"/>
      <c r="AH291" s="3"/>
      <c r="AI291" s="3"/>
      <c r="AJ291" s="3"/>
      <c r="AK291" s="3"/>
      <c r="AL291" s="3"/>
      <c r="AM291" s="3"/>
      <c r="AN291" s="3"/>
      <c r="AO291" s="3">
        <f t="shared" si="4"/>
        <v>800000</v>
      </c>
    </row>
    <row r="292" spans="1:41" x14ac:dyDescent="0.3">
      <c r="A292" s="6">
        <v>25358</v>
      </c>
      <c r="B292" s="2" t="s">
        <v>412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>
        <v>100000</v>
      </c>
      <c r="AF292" s="3">
        <v>300000</v>
      </c>
      <c r="AG292" s="3"/>
      <c r="AH292" s="3"/>
      <c r="AI292" s="3"/>
      <c r="AJ292" s="3"/>
      <c r="AK292" s="3"/>
      <c r="AL292" s="3"/>
      <c r="AM292" s="3"/>
      <c r="AN292" s="3"/>
      <c r="AO292" s="3">
        <f t="shared" si="4"/>
        <v>400000</v>
      </c>
    </row>
    <row r="293" spans="1:41" x14ac:dyDescent="0.3">
      <c r="A293" s="6">
        <v>25359</v>
      </c>
      <c r="B293" s="2" t="s">
        <v>487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>
        <v>24665</v>
      </c>
      <c r="AF293" s="3"/>
      <c r="AG293" s="3"/>
      <c r="AH293" s="3"/>
      <c r="AI293" s="3"/>
      <c r="AJ293" s="3"/>
      <c r="AK293" s="3"/>
      <c r="AL293" s="3"/>
      <c r="AM293" s="3"/>
      <c r="AN293" s="3"/>
      <c r="AO293" s="3">
        <f t="shared" si="4"/>
        <v>24665</v>
      </c>
    </row>
    <row r="294" spans="1:41" x14ac:dyDescent="0.3">
      <c r="A294" s="6">
        <v>25360</v>
      </c>
      <c r="B294" s="2" t="s">
        <v>623</v>
      </c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>
        <v>41310</v>
      </c>
      <c r="AF294" s="3"/>
      <c r="AG294" s="3"/>
      <c r="AH294" s="3"/>
      <c r="AI294" s="3"/>
      <c r="AJ294" s="3"/>
      <c r="AK294" s="3"/>
      <c r="AL294" s="3"/>
      <c r="AM294" s="3"/>
      <c r="AN294" s="3"/>
      <c r="AO294" s="3">
        <f t="shared" si="4"/>
        <v>41310</v>
      </c>
    </row>
    <row r="295" spans="1:41" x14ac:dyDescent="0.3">
      <c r="A295" s="6">
        <v>25361</v>
      </c>
      <c r="B295" s="2" t="s">
        <v>328</v>
      </c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>
        <v>18495</v>
      </c>
      <c r="AF295" s="3"/>
      <c r="AG295" s="3"/>
      <c r="AH295" s="3"/>
      <c r="AI295" s="3"/>
      <c r="AJ295" s="3"/>
      <c r="AK295" s="3"/>
      <c r="AL295" s="3"/>
      <c r="AM295" s="3"/>
      <c r="AN295" s="3"/>
      <c r="AO295" s="3">
        <f t="shared" si="4"/>
        <v>18495</v>
      </c>
    </row>
    <row r="296" spans="1:41" x14ac:dyDescent="0.3">
      <c r="A296" s="6">
        <v>25367</v>
      </c>
      <c r="B296" s="2" t="s">
        <v>488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>
        <v>60345</v>
      </c>
      <c r="AF296" s="3"/>
      <c r="AG296" s="3"/>
      <c r="AH296" s="3"/>
      <c r="AI296" s="3"/>
      <c r="AJ296" s="3"/>
      <c r="AK296" s="3"/>
      <c r="AL296" s="3"/>
      <c r="AM296" s="3"/>
      <c r="AN296" s="3"/>
      <c r="AO296" s="3">
        <f t="shared" si="4"/>
        <v>60345</v>
      </c>
    </row>
    <row r="297" spans="1:41" x14ac:dyDescent="0.3">
      <c r="A297" s="6">
        <v>25368</v>
      </c>
      <c r="B297" s="2" t="s">
        <v>329</v>
      </c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>
        <v>29970</v>
      </c>
      <c r="AJ297" s="3"/>
      <c r="AK297" s="3"/>
      <c r="AL297" s="3"/>
      <c r="AM297" s="3"/>
      <c r="AN297" s="3"/>
      <c r="AO297" s="3">
        <f t="shared" si="4"/>
        <v>29970</v>
      </c>
    </row>
    <row r="298" spans="1:41" x14ac:dyDescent="0.3">
      <c r="A298" s="6">
        <v>25369</v>
      </c>
      <c r="B298" s="2" t="s">
        <v>413</v>
      </c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>
        <v>24300</v>
      </c>
      <c r="AN298" s="3"/>
      <c r="AO298" s="3">
        <f t="shared" si="4"/>
        <v>24300</v>
      </c>
    </row>
    <row r="299" spans="1:41" x14ac:dyDescent="0.3">
      <c r="A299" s="6">
        <v>25370</v>
      </c>
      <c r="B299" s="2" t="s">
        <v>489</v>
      </c>
      <c r="C299" s="3">
        <v>23812</v>
      </c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>
        <f t="shared" si="4"/>
        <v>23812</v>
      </c>
    </row>
    <row r="300" spans="1:41" x14ac:dyDescent="0.3">
      <c r="A300" s="6">
        <v>25379</v>
      </c>
      <c r="B300" s="2" t="s">
        <v>490</v>
      </c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>
        <v>11880</v>
      </c>
      <c r="AN300" s="3"/>
      <c r="AO300" s="3">
        <f t="shared" si="4"/>
        <v>11880</v>
      </c>
    </row>
    <row r="301" spans="1:41" x14ac:dyDescent="0.3">
      <c r="A301" s="6">
        <v>25382</v>
      </c>
      <c r="B301" s="2" t="s">
        <v>491</v>
      </c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>
        <v>24300</v>
      </c>
      <c r="AF301" s="3"/>
      <c r="AG301" s="3"/>
      <c r="AH301" s="3"/>
      <c r="AI301" s="3"/>
      <c r="AJ301" s="3"/>
      <c r="AK301" s="3"/>
      <c r="AL301" s="3"/>
      <c r="AM301" s="3"/>
      <c r="AN301" s="3"/>
      <c r="AO301" s="3">
        <f t="shared" si="4"/>
        <v>24300</v>
      </c>
    </row>
    <row r="302" spans="1:41" x14ac:dyDescent="0.3">
      <c r="A302" s="6">
        <v>25390</v>
      </c>
      <c r="B302" s="2" t="s">
        <v>624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>
        <v>20520</v>
      </c>
      <c r="AN302" s="3"/>
      <c r="AO302" s="3">
        <f t="shared" si="4"/>
        <v>20520</v>
      </c>
    </row>
    <row r="303" spans="1:41" x14ac:dyDescent="0.3">
      <c r="A303" s="6">
        <v>25392</v>
      </c>
      <c r="B303" s="2" t="s">
        <v>625</v>
      </c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>
        <v>20000</v>
      </c>
      <c r="AJ303" s="3">
        <v>80000</v>
      </c>
      <c r="AK303" s="3"/>
      <c r="AL303" s="3"/>
      <c r="AM303" s="3"/>
      <c r="AN303" s="3"/>
      <c r="AO303" s="3">
        <f t="shared" si="4"/>
        <v>100000</v>
      </c>
    </row>
    <row r="304" spans="1:41" x14ac:dyDescent="0.3">
      <c r="A304" s="6">
        <v>25397</v>
      </c>
      <c r="B304" s="2" t="s">
        <v>626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>
        <v>40500</v>
      </c>
      <c r="AF304" s="3"/>
      <c r="AG304" s="3"/>
      <c r="AH304" s="3"/>
      <c r="AI304" s="3"/>
      <c r="AJ304" s="3"/>
      <c r="AK304" s="3"/>
      <c r="AL304" s="3"/>
      <c r="AM304" s="3"/>
      <c r="AN304" s="3"/>
      <c r="AO304" s="3">
        <f t="shared" si="4"/>
        <v>40500</v>
      </c>
    </row>
    <row r="305" spans="1:41" x14ac:dyDescent="0.3">
      <c r="A305" s="6">
        <v>25407</v>
      </c>
      <c r="B305" s="2" t="s">
        <v>551</v>
      </c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>
        <v>38880</v>
      </c>
      <c r="AJ305" s="3"/>
      <c r="AK305" s="3"/>
      <c r="AL305" s="3"/>
      <c r="AM305" s="3">
        <v>25920</v>
      </c>
      <c r="AN305" s="3"/>
      <c r="AO305" s="3">
        <f t="shared" si="4"/>
        <v>64800</v>
      </c>
    </row>
    <row r="306" spans="1:41" x14ac:dyDescent="0.3">
      <c r="A306" s="6">
        <v>25428</v>
      </c>
      <c r="B306" s="2" t="s">
        <v>627</v>
      </c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>
        <v>33480</v>
      </c>
      <c r="AF306" s="3"/>
      <c r="AG306" s="3"/>
      <c r="AH306" s="3"/>
      <c r="AI306" s="3"/>
      <c r="AJ306" s="3"/>
      <c r="AK306" s="3"/>
      <c r="AL306" s="3"/>
      <c r="AM306" s="3"/>
      <c r="AN306" s="3"/>
      <c r="AO306" s="3">
        <f t="shared" si="4"/>
        <v>33480</v>
      </c>
    </row>
    <row r="307" spans="1:41" x14ac:dyDescent="0.3">
      <c r="A307" s="6">
        <v>25496</v>
      </c>
      <c r="B307" s="2" t="s">
        <v>492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>
        <v>27540</v>
      </c>
      <c r="AJ307" s="3"/>
      <c r="AK307" s="3"/>
      <c r="AL307" s="3"/>
      <c r="AM307" s="3"/>
      <c r="AN307" s="3"/>
      <c r="AO307" s="3">
        <f t="shared" si="4"/>
        <v>27540</v>
      </c>
    </row>
    <row r="308" spans="1:41" x14ac:dyDescent="0.3">
      <c r="A308" s="6">
        <v>25538</v>
      </c>
      <c r="B308" s="2" t="s">
        <v>245</v>
      </c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>
        <v>23400</v>
      </c>
      <c r="AF308" s="3">
        <v>716600</v>
      </c>
      <c r="AG308" s="3"/>
      <c r="AH308" s="3"/>
      <c r="AI308" s="3"/>
      <c r="AJ308" s="3"/>
      <c r="AK308" s="3"/>
      <c r="AL308" s="3"/>
      <c r="AM308" s="3"/>
      <c r="AN308" s="3"/>
      <c r="AO308" s="3">
        <f t="shared" si="4"/>
        <v>740000</v>
      </c>
    </row>
    <row r="309" spans="1:41" x14ac:dyDescent="0.3">
      <c r="A309" s="6">
        <v>25540</v>
      </c>
      <c r="B309" s="2" t="s">
        <v>330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>
        <v>55000</v>
      </c>
      <c r="AF309" s="3">
        <v>45000</v>
      </c>
      <c r="AG309" s="3"/>
      <c r="AH309" s="3"/>
      <c r="AI309" s="3"/>
      <c r="AJ309" s="3"/>
      <c r="AK309" s="3"/>
      <c r="AL309" s="3"/>
      <c r="AM309" s="3"/>
      <c r="AN309" s="3"/>
      <c r="AO309" s="3">
        <f t="shared" si="4"/>
        <v>100000</v>
      </c>
    </row>
    <row r="310" spans="1:41" x14ac:dyDescent="0.3">
      <c r="A310" s="6">
        <v>25541</v>
      </c>
      <c r="B310" s="2" t="s">
        <v>331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>
        <v>12000</v>
      </c>
      <c r="AF310" s="3">
        <v>448000</v>
      </c>
      <c r="AG310" s="3"/>
      <c r="AH310" s="3"/>
      <c r="AI310" s="3"/>
      <c r="AJ310" s="3"/>
      <c r="AK310" s="3"/>
      <c r="AL310" s="3"/>
      <c r="AM310" s="3"/>
      <c r="AN310" s="3"/>
      <c r="AO310" s="3">
        <f t="shared" si="4"/>
        <v>460000</v>
      </c>
    </row>
    <row r="311" spans="1:41" x14ac:dyDescent="0.3">
      <c r="A311" s="6">
        <v>25542</v>
      </c>
      <c r="B311" s="2" t="s">
        <v>332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>
        <v>55890</v>
      </c>
      <c r="AF311" s="3"/>
      <c r="AG311" s="3"/>
      <c r="AH311" s="3"/>
      <c r="AI311" s="3"/>
      <c r="AJ311" s="3"/>
      <c r="AK311" s="3"/>
      <c r="AL311" s="3"/>
      <c r="AM311" s="3"/>
      <c r="AN311" s="3"/>
      <c r="AO311" s="3">
        <f t="shared" si="4"/>
        <v>55890</v>
      </c>
    </row>
    <row r="312" spans="1:41" x14ac:dyDescent="0.3">
      <c r="A312" s="6">
        <v>25544</v>
      </c>
      <c r="B312" s="2" t="s">
        <v>333</v>
      </c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>
        <v>26820</v>
      </c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>
        <f t="shared" si="4"/>
        <v>26820</v>
      </c>
    </row>
    <row r="313" spans="1:41" x14ac:dyDescent="0.3">
      <c r="A313" s="6">
        <v>25545</v>
      </c>
      <c r="B313" s="2" t="s">
        <v>334</v>
      </c>
      <c r="C313" s="3"/>
      <c r="D313" s="3"/>
      <c r="E313" s="3"/>
      <c r="F313" s="3"/>
      <c r="G313" s="3"/>
      <c r="H313" s="3">
        <v>14480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>
        <f t="shared" si="4"/>
        <v>14480</v>
      </c>
    </row>
    <row r="314" spans="1:41" x14ac:dyDescent="0.3">
      <c r="A314" s="6">
        <v>25546</v>
      </c>
      <c r="B314" s="2" t="s">
        <v>335</v>
      </c>
      <c r="C314" s="3"/>
      <c r="D314" s="3"/>
      <c r="E314" s="3"/>
      <c r="F314" s="3"/>
      <c r="G314" s="3"/>
      <c r="H314" s="3"/>
      <c r="I314" s="3"/>
      <c r="J314" s="3">
        <v>4000</v>
      </c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>
        <f t="shared" si="4"/>
        <v>4000</v>
      </c>
    </row>
    <row r="315" spans="1:41" x14ac:dyDescent="0.3">
      <c r="A315" s="6">
        <v>25547</v>
      </c>
      <c r="B315" s="2" t="s">
        <v>336</v>
      </c>
      <c r="C315" s="3"/>
      <c r="D315" s="3"/>
      <c r="E315" s="3"/>
      <c r="F315" s="3"/>
      <c r="G315" s="3"/>
      <c r="H315" s="3"/>
      <c r="I315" s="3"/>
      <c r="J315" s="3">
        <v>4000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>
        <f t="shared" si="4"/>
        <v>4000</v>
      </c>
    </row>
    <row r="316" spans="1:41" x14ac:dyDescent="0.3">
      <c r="A316" s="6">
        <v>25548</v>
      </c>
      <c r="B316" s="2" t="s">
        <v>337</v>
      </c>
      <c r="C316" s="3"/>
      <c r="D316" s="3"/>
      <c r="E316" s="3"/>
      <c r="F316" s="3"/>
      <c r="G316" s="3"/>
      <c r="H316" s="3"/>
      <c r="I316" s="3"/>
      <c r="J316" s="3">
        <v>1600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>
        <f t="shared" si="4"/>
        <v>1600</v>
      </c>
    </row>
    <row r="317" spans="1:41" x14ac:dyDescent="0.3">
      <c r="A317" s="6">
        <v>25549</v>
      </c>
      <c r="B317" s="2" t="s">
        <v>493</v>
      </c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>
        <v>9720</v>
      </c>
      <c r="AF317" s="3"/>
      <c r="AG317" s="3"/>
      <c r="AH317" s="3"/>
      <c r="AI317" s="3"/>
      <c r="AJ317" s="3"/>
      <c r="AK317" s="3"/>
      <c r="AL317" s="3"/>
      <c r="AM317" s="3"/>
      <c r="AN317" s="3"/>
      <c r="AO317" s="3">
        <f t="shared" si="4"/>
        <v>9720</v>
      </c>
    </row>
    <row r="318" spans="1:41" x14ac:dyDescent="0.3">
      <c r="A318" s="6">
        <v>25553</v>
      </c>
      <c r="B318" s="2" t="s">
        <v>339</v>
      </c>
      <c r="C318" s="3"/>
      <c r="D318" s="3"/>
      <c r="E318" s="3"/>
      <c r="F318" s="3"/>
      <c r="G318" s="3"/>
      <c r="H318" s="3">
        <v>12000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>
        <f t="shared" si="4"/>
        <v>12000</v>
      </c>
    </row>
    <row r="319" spans="1:41" x14ac:dyDescent="0.3">
      <c r="A319" s="6">
        <v>25559</v>
      </c>
      <c r="B319" s="2" t="s">
        <v>340</v>
      </c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>
        <v>19440</v>
      </c>
      <c r="AJ319" s="3"/>
      <c r="AK319" s="3"/>
      <c r="AL319" s="3"/>
      <c r="AM319" s="3"/>
      <c r="AN319" s="3"/>
      <c r="AO319" s="3">
        <f t="shared" si="4"/>
        <v>19440</v>
      </c>
    </row>
    <row r="320" spans="1:41" x14ac:dyDescent="0.3">
      <c r="A320" s="6">
        <v>25561</v>
      </c>
      <c r="B320" s="2" t="s">
        <v>341</v>
      </c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>
        <v>17000</v>
      </c>
      <c r="AF320" s="3">
        <v>113000</v>
      </c>
      <c r="AG320" s="3"/>
      <c r="AH320" s="3"/>
      <c r="AI320" s="3"/>
      <c r="AJ320" s="3"/>
      <c r="AK320" s="3"/>
      <c r="AL320" s="3"/>
      <c r="AM320" s="3"/>
      <c r="AN320" s="3"/>
      <c r="AO320" s="3">
        <f t="shared" si="4"/>
        <v>130000</v>
      </c>
    </row>
    <row r="321" spans="1:41" x14ac:dyDescent="0.3">
      <c r="A321" s="6">
        <v>25562</v>
      </c>
      <c r="B321" s="2" t="s">
        <v>342</v>
      </c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>
        <v>0</v>
      </c>
      <c r="AJ321" s="3"/>
      <c r="AK321" s="3"/>
      <c r="AL321" s="3"/>
      <c r="AM321" s="3">
        <v>123613.81</v>
      </c>
      <c r="AN321" s="3">
        <v>16386.189999999999</v>
      </c>
      <c r="AO321" s="3">
        <f t="shared" si="4"/>
        <v>140000</v>
      </c>
    </row>
    <row r="322" spans="1:41" x14ac:dyDescent="0.3">
      <c r="A322" s="6">
        <v>25563</v>
      </c>
      <c r="B322" s="2" t="s">
        <v>343</v>
      </c>
      <c r="C322" s="3"/>
      <c r="D322" s="3"/>
      <c r="E322" s="3"/>
      <c r="F322" s="3"/>
      <c r="G322" s="3"/>
      <c r="H322" s="3"/>
      <c r="I322" s="3"/>
      <c r="J322" s="3">
        <v>4000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>
        <f t="shared" si="4"/>
        <v>4000</v>
      </c>
    </row>
    <row r="323" spans="1:41" x14ac:dyDescent="0.3">
      <c r="A323" s="6">
        <v>25564</v>
      </c>
      <c r="B323" s="2" t="s">
        <v>344</v>
      </c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>
        <v>22275</v>
      </c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>
        <f t="shared" ref="AO323:AO386" si="5">SUM(C323:AN323)</f>
        <v>22275</v>
      </c>
    </row>
    <row r="324" spans="1:41" x14ac:dyDescent="0.3">
      <c r="A324" s="6">
        <v>25565</v>
      </c>
      <c r="B324" s="2" t="s">
        <v>345</v>
      </c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>
        <v>90000</v>
      </c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>
        <f t="shared" si="5"/>
        <v>90000</v>
      </c>
    </row>
    <row r="325" spans="1:41" x14ac:dyDescent="0.3">
      <c r="A325" s="6">
        <v>25567</v>
      </c>
      <c r="B325" s="2" t="s">
        <v>982</v>
      </c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>
        <v>27000</v>
      </c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>
        <f t="shared" si="5"/>
        <v>27000</v>
      </c>
    </row>
    <row r="326" spans="1:41" x14ac:dyDescent="0.3">
      <c r="A326" s="6">
        <v>25568</v>
      </c>
      <c r="B326" s="2" t="s">
        <v>346</v>
      </c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>
        <v>15750</v>
      </c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>
        <f t="shared" si="5"/>
        <v>15750</v>
      </c>
    </row>
    <row r="327" spans="1:41" x14ac:dyDescent="0.3">
      <c r="A327" s="6">
        <v>25569</v>
      </c>
      <c r="B327" s="2" t="s">
        <v>347</v>
      </c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>
        <v>24300</v>
      </c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>
        <f t="shared" si="5"/>
        <v>24300</v>
      </c>
    </row>
    <row r="328" spans="1:41" x14ac:dyDescent="0.3">
      <c r="A328" s="6">
        <v>25570</v>
      </c>
      <c r="B328" s="2" t="s">
        <v>414</v>
      </c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>
        <v>53628</v>
      </c>
      <c r="AF328" s="3">
        <v>114080</v>
      </c>
      <c r="AG328" s="3"/>
      <c r="AH328" s="3"/>
      <c r="AI328" s="3"/>
      <c r="AJ328" s="3"/>
      <c r="AK328" s="3"/>
      <c r="AL328" s="3"/>
      <c r="AM328" s="3"/>
      <c r="AN328" s="3"/>
      <c r="AO328" s="3">
        <f t="shared" si="5"/>
        <v>167708</v>
      </c>
    </row>
    <row r="329" spans="1:41" x14ac:dyDescent="0.3">
      <c r="A329" s="6">
        <v>25573</v>
      </c>
      <c r="B329" s="2" t="s">
        <v>415</v>
      </c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>
        <v>75340</v>
      </c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>
        <f t="shared" si="5"/>
        <v>75340</v>
      </c>
    </row>
    <row r="330" spans="1:41" x14ac:dyDescent="0.3">
      <c r="A330" s="6">
        <v>25574</v>
      </c>
      <c r="B330" s="2" t="s">
        <v>416</v>
      </c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>
        <v>13500</v>
      </c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>
        <f t="shared" si="5"/>
        <v>13500</v>
      </c>
    </row>
    <row r="331" spans="1:41" x14ac:dyDescent="0.3">
      <c r="A331" s="6">
        <v>25577</v>
      </c>
      <c r="B331" s="2" t="s">
        <v>417</v>
      </c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>
        <v>28000</v>
      </c>
      <c r="AN331" s="3">
        <v>132000</v>
      </c>
      <c r="AO331" s="3">
        <f t="shared" si="5"/>
        <v>160000</v>
      </c>
    </row>
    <row r="332" spans="1:41" x14ac:dyDescent="0.3">
      <c r="A332" s="6">
        <v>25594</v>
      </c>
      <c r="B332" s="2" t="s">
        <v>418</v>
      </c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>
        <v>80000</v>
      </c>
      <c r="AF332" s="3">
        <v>20000</v>
      </c>
      <c r="AG332" s="3"/>
      <c r="AH332" s="3"/>
      <c r="AI332" s="3"/>
      <c r="AJ332" s="3"/>
      <c r="AK332" s="3"/>
      <c r="AL332" s="3"/>
      <c r="AM332" s="3"/>
      <c r="AN332" s="3"/>
      <c r="AO332" s="3">
        <f t="shared" si="5"/>
        <v>100000</v>
      </c>
    </row>
    <row r="333" spans="1:41" x14ac:dyDescent="0.3">
      <c r="A333" s="6">
        <v>25595</v>
      </c>
      <c r="B333" s="2" t="s">
        <v>419</v>
      </c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>
        <v>20000</v>
      </c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>
        <f t="shared" si="5"/>
        <v>20000</v>
      </c>
    </row>
    <row r="334" spans="1:41" x14ac:dyDescent="0.3">
      <c r="A334" s="6">
        <v>25596</v>
      </c>
      <c r="B334" s="2" t="s">
        <v>420</v>
      </c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>
        <v>129000</v>
      </c>
      <c r="AF334" s="3">
        <v>271000</v>
      </c>
      <c r="AG334" s="3"/>
      <c r="AH334" s="3"/>
      <c r="AI334" s="3"/>
      <c r="AJ334" s="3"/>
      <c r="AK334" s="3"/>
      <c r="AL334" s="3"/>
      <c r="AM334" s="3"/>
      <c r="AN334" s="3"/>
      <c r="AO334" s="3">
        <f t="shared" si="5"/>
        <v>400000</v>
      </c>
    </row>
    <row r="335" spans="1:41" x14ac:dyDescent="0.3">
      <c r="A335" s="6">
        <v>25609</v>
      </c>
      <c r="B335" s="2" t="s">
        <v>421</v>
      </c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>
        <v>17304.05</v>
      </c>
      <c r="AN335" s="3">
        <v>8000</v>
      </c>
      <c r="AO335" s="3">
        <f t="shared" si="5"/>
        <v>25304.05</v>
      </c>
    </row>
    <row r="336" spans="1:41" x14ac:dyDescent="0.3">
      <c r="A336" s="6">
        <v>25611</v>
      </c>
      <c r="B336" s="2" t="s">
        <v>422</v>
      </c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>
        <v>20000</v>
      </c>
      <c r="AF336" s="3">
        <v>126000</v>
      </c>
      <c r="AG336" s="3"/>
      <c r="AH336" s="3"/>
      <c r="AI336" s="3"/>
      <c r="AJ336" s="3"/>
      <c r="AK336" s="3"/>
      <c r="AL336" s="3"/>
      <c r="AM336" s="3"/>
      <c r="AN336" s="3"/>
      <c r="AO336" s="3">
        <f t="shared" si="5"/>
        <v>146000</v>
      </c>
    </row>
    <row r="337" spans="1:41" x14ac:dyDescent="0.3">
      <c r="A337" s="6">
        <v>25613</v>
      </c>
      <c r="B337" s="2" t="s">
        <v>423</v>
      </c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>
        <v>60000</v>
      </c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>
        <f t="shared" si="5"/>
        <v>60000</v>
      </c>
    </row>
    <row r="338" spans="1:41" x14ac:dyDescent="0.3">
      <c r="A338" s="6">
        <v>25614</v>
      </c>
      <c r="B338" s="2" t="s">
        <v>424</v>
      </c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>
        <v>22500</v>
      </c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>
        <f t="shared" si="5"/>
        <v>22500</v>
      </c>
    </row>
    <row r="339" spans="1:41" x14ac:dyDescent="0.3">
      <c r="A339" s="6">
        <v>25615</v>
      </c>
      <c r="B339" s="2" t="s">
        <v>425</v>
      </c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>
        <v>13500</v>
      </c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>
        <f t="shared" si="5"/>
        <v>13500</v>
      </c>
    </row>
    <row r="340" spans="1:41" x14ac:dyDescent="0.3">
      <c r="A340" s="6">
        <v>25616</v>
      </c>
      <c r="B340" s="2" t="s">
        <v>426</v>
      </c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>
        <v>80000</v>
      </c>
      <c r="AF340" s="3"/>
      <c r="AG340" s="3"/>
      <c r="AH340" s="3"/>
      <c r="AI340" s="3"/>
      <c r="AJ340" s="3"/>
      <c r="AK340" s="3"/>
      <c r="AL340" s="3"/>
      <c r="AM340" s="3"/>
      <c r="AN340" s="3"/>
      <c r="AO340" s="3">
        <f t="shared" si="5"/>
        <v>80000</v>
      </c>
    </row>
    <row r="341" spans="1:41" x14ac:dyDescent="0.3">
      <c r="A341" s="6">
        <v>25617</v>
      </c>
      <c r="B341" s="2" t="s">
        <v>427</v>
      </c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>
        <v>94500</v>
      </c>
      <c r="AJ341" s="3">
        <v>96000</v>
      </c>
      <c r="AK341" s="3"/>
      <c r="AL341" s="3"/>
      <c r="AM341" s="3"/>
      <c r="AN341" s="3"/>
      <c r="AO341" s="3">
        <f t="shared" si="5"/>
        <v>190500</v>
      </c>
    </row>
    <row r="342" spans="1:41" x14ac:dyDescent="0.3">
      <c r="A342" s="6">
        <v>25618</v>
      </c>
      <c r="B342" s="2" t="s">
        <v>428</v>
      </c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>
        <v>37120</v>
      </c>
      <c r="AF342" s="3">
        <v>24000</v>
      </c>
      <c r="AG342" s="3"/>
      <c r="AH342" s="3"/>
      <c r="AI342" s="3"/>
      <c r="AJ342" s="3"/>
      <c r="AK342" s="3"/>
      <c r="AL342" s="3"/>
      <c r="AM342" s="3"/>
      <c r="AN342" s="3"/>
      <c r="AO342" s="3">
        <f t="shared" si="5"/>
        <v>61120</v>
      </c>
    </row>
    <row r="343" spans="1:41" x14ac:dyDescent="0.3">
      <c r="A343" s="6">
        <v>25621</v>
      </c>
      <c r="B343" s="2" t="s">
        <v>494</v>
      </c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>
        <v>26000</v>
      </c>
      <c r="AN343" s="3">
        <v>14000</v>
      </c>
      <c r="AO343" s="3">
        <f t="shared" si="5"/>
        <v>40000</v>
      </c>
    </row>
    <row r="344" spans="1:41" x14ac:dyDescent="0.3">
      <c r="A344" s="6">
        <v>25622</v>
      </c>
      <c r="B344" s="2" t="s">
        <v>495</v>
      </c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>
        <v>23355</v>
      </c>
      <c r="AJ344" s="3"/>
      <c r="AK344" s="3"/>
      <c r="AL344" s="3"/>
      <c r="AM344" s="3"/>
      <c r="AN344" s="3"/>
      <c r="AO344" s="3">
        <f t="shared" si="5"/>
        <v>23355</v>
      </c>
    </row>
    <row r="345" spans="1:41" x14ac:dyDescent="0.3">
      <c r="A345" s="6">
        <v>25623</v>
      </c>
      <c r="B345" s="2" t="s">
        <v>496</v>
      </c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>
        <v>7000</v>
      </c>
      <c r="AF345" s="3">
        <v>233000</v>
      </c>
      <c r="AG345" s="3"/>
      <c r="AH345" s="3"/>
      <c r="AI345" s="3"/>
      <c r="AJ345" s="3"/>
      <c r="AK345" s="3"/>
      <c r="AL345" s="3"/>
      <c r="AM345" s="3"/>
      <c r="AN345" s="3"/>
      <c r="AO345" s="3">
        <f t="shared" si="5"/>
        <v>240000</v>
      </c>
    </row>
    <row r="346" spans="1:41" x14ac:dyDescent="0.3">
      <c r="A346" s="6">
        <v>25624</v>
      </c>
      <c r="B346" s="2" t="s">
        <v>497</v>
      </c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>
        <v>23000</v>
      </c>
      <c r="AF346" s="3">
        <v>77000</v>
      </c>
      <c r="AG346" s="3"/>
      <c r="AH346" s="3"/>
      <c r="AI346" s="3"/>
      <c r="AJ346" s="3"/>
      <c r="AK346" s="3"/>
      <c r="AL346" s="3"/>
      <c r="AM346" s="3"/>
      <c r="AN346" s="3"/>
      <c r="AO346" s="3">
        <f t="shared" si="5"/>
        <v>100000</v>
      </c>
    </row>
    <row r="347" spans="1:41" x14ac:dyDescent="0.3">
      <c r="A347" s="6">
        <v>25630</v>
      </c>
      <c r="B347" s="2" t="s">
        <v>498</v>
      </c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>
        <v>9585</v>
      </c>
      <c r="AJ347" s="3"/>
      <c r="AK347" s="3"/>
      <c r="AL347" s="3"/>
      <c r="AM347" s="3"/>
      <c r="AN347" s="3"/>
      <c r="AO347" s="3">
        <f t="shared" si="5"/>
        <v>9585</v>
      </c>
    </row>
    <row r="348" spans="1:41" x14ac:dyDescent="0.3">
      <c r="A348" s="6">
        <v>25631</v>
      </c>
      <c r="B348" s="2" t="s">
        <v>628</v>
      </c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>
        <v>37395</v>
      </c>
      <c r="AF348" s="3"/>
      <c r="AG348" s="3"/>
      <c r="AH348" s="3"/>
      <c r="AI348" s="3"/>
      <c r="AJ348" s="3"/>
      <c r="AK348" s="3"/>
      <c r="AL348" s="3"/>
      <c r="AM348" s="3"/>
      <c r="AN348" s="3"/>
      <c r="AO348" s="3">
        <f t="shared" si="5"/>
        <v>37395</v>
      </c>
    </row>
    <row r="349" spans="1:41" x14ac:dyDescent="0.3">
      <c r="A349" s="6">
        <v>25632</v>
      </c>
      <c r="B349" s="2" t="s">
        <v>499</v>
      </c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>
        <v>199394.23</v>
      </c>
      <c r="AJ349" s="3"/>
      <c r="AK349" s="3"/>
      <c r="AL349" s="3"/>
      <c r="AM349" s="3"/>
      <c r="AN349" s="3"/>
      <c r="AO349" s="3">
        <f t="shared" si="5"/>
        <v>199394.23</v>
      </c>
    </row>
    <row r="350" spans="1:41" x14ac:dyDescent="0.3">
      <c r="A350" s="6">
        <v>25633</v>
      </c>
      <c r="B350" s="2" t="s">
        <v>500</v>
      </c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>
        <v>56958.559999999998</v>
      </c>
      <c r="AD350" s="3"/>
      <c r="AE350" s="3"/>
      <c r="AF350" s="3">
        <v>62530.96</v>
      </c>
      <c r="AG350" s="3"/>
      <c r="AH350" s="3"/>
      <c r="AI350" s="3"/>
      <c r="AJ350" s="3"/>
      <c r="AK350" s="3"/>
      <c r="AL350" s="3">
        <v>8505</v>
      </c>
      <c r="AM350" s="3"/>
      <c r="AN350" s="3"/>
      <c r="AO350" s="3">
        <f t="shared" si="5"/>
        <v>127994.51999999999</v>
      </c>
    </row>
    <row r="351" spans="1:41" x14ac:dyDescent="0.3">
      <c r="A351" s="6">
        <v>25634</v>
      </c>
      <c r="B351" s="2" t="s">
        <v>501</v>
      </c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>
        <v>60000</v>
      </c>
      <c r="AF351" s="3">
        <v>40000</v>
      </c>
      <c r="AG351" s="3"/>
      <c r="AH351" s="3"/>
      <c r="AI351" s="3"/>
      <c r="AJ351" s="3"/>
      <c r="AK351" s="3"/>
      <c r="AL351" s="3"/>
      <c r="AM351" s="3"/>
      <c r="AN351" s="3"/>
      <c r="AO351" s="3">
        <f t="shared" si="5"/>
        <v>100000</v>
      </c>
    </row>
    <row r="352" spans="1:41" x14ac:dyDescent="0.3">
      <c r="A352" s="6">
        <v>25635</v>
      </c>
      <c r="B352" s="2" t="s">
        <v>502</v>
      </c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>
        <v>33540</v>
      </c>
      <c r="AF352" s="3"/>
      <c r="AG352" s="3"/>
      <c r="AH352" s="3"/>
      <c r="AI352" s="3"/>
      <c r="AJ352" s="3"/>
      <c r="AK352" s="3"/>
      <c r="AL352" s="3"/>
      <c r="AM352" s="3"/>
      <c r="AN352" s="3"/>
      <c r="AO352" s="3">
        <f t="shared" si="5"/>
        <v>33540</v>
      </c>
    </row>
    <row r="353" spans="1:41" x14ac:dyDescent="0.3">
      <c r="A353" s="6">
        <v>25636</v>
      </c>
      <c r="B353" s="2" t="s">
        <v>503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>
        <v>11340</v>
      </c>
      <c r="AN353" s="3"/>
      <c r="AO353" s="3">
        <f t="shared" si="5"/>
        <v>11340</v>
      </c>
    </row>
    <row r="354" spans="1:41" x14ac:dyDescent="0.3">
      <c r="A354" s="6">
        <v>25637</v>
      </c>
      <c r="B354" s="2" t="s">
        <v>504</v>
      </c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>
        <v>75000</v>
      </c>
      <c r="AN354" s="3"/>
      <c r="AO354" s="3">
        <f t="shared" si="5"/>
        <v>75000</v>
      </c>
    </row>
    <row r="355" spans="1:41" x14ac:dyDescent="0.3">
      <c r="A355" s="6">
        <v>25639</v>
      </c>
      <c r="B355" s="2" t="s">
        <v>505</v>
      </c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>
        <v>63268.11</v>
      </c>
      <c r="AF355" s="3">
        <v>117241.03</v>
      </c>
      <c r="AG355" s="3"/>
      <c r="AH355" s="3"/>
      <c r="AI355" s="3"/>
      <c r="AJ355" s="3"/>
      <c r="AK355" s="3"/>
      <c r="AL355" s="3"/>
      <c r="AM355" s="3"/>
      <c r="AN355" s="3"/>
      <c r="AO355" s="3">
        <f t="shared" si="5"/>
        <v>180509.14</v>
      </c>
    </row>
    <row r="356" spans="1:41" x14ac:dyDescent="0.3">
      <c r="A356" s="6">
        <v>25640</v>
      </c>
      <c r="B356" s="2" t="s">
        <v>506</v>
      </c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>
        <v>58427.6</v>
      </c>
      <c r="AF356" s="3">
        <v>1478867.4</v>
      </c>
      <c r="AG356" s="3"/>
      <c r="AH356" s="3"/>
      <c r="AI356" s="3"/>
      <c r="AJ356" s="3"/>
      <c r="AK356" s="3"/>
      <c r="AL356" s="3"/>
      <c r="AM356" s="3"/>
      <c r="AN356" s="3"/>
      <c r="AO356" s="3">
        <f t="shared" si="5"/>
        <v>1537295</v>
      </c>
    </row>
    <row r="357" spans="1:41" x14ac:dyDescent="0.3">
      <c r="A357" s="6">
        <v>25641</v>
      </c>
      <c r="B357" s="2" t="s">
        <v>507</v>
      </c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>
        <v>140000</v>
      </c>
      <c r="AF357" s="3">
        <v>231240</v>
      </c>
      <c r="AG357" s="3"/>
      <c r="AH357" s="3"/>
      <c r="AI357" s="3"/>
      <c r="AJ357" s="3"/>
      <c r="AK357" s="3"/>
      <c r="AL357" s="3"/>
      <c r="AM357" s="3"/>
      <c r="AN357" s="3"/>
      <c r="AO357" s="3">
        <f t="shared" si="5"/>
        <v>371240</v>
      </c>
    </row>
    <row r="358" spans="1:41" x14ac:dyDescent="0.3">
      <c r="A358" s="6">
        <v>25642</v>
      </c>
      <c r="B358" s="2" t="s">
        <v>508</v>
      </c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>
        <v>15000</v>
      </c>
      <c r="AN358" s="3"/>
      <c r="AO358" s="3">
        <f t="shared" ref="AO358:AO378" si="6">SUM(C358:AN358)</f>
        <v>15000</v>
      </c>
    </row>
    <row r="359" spans="1:41" x14ac:dyDescent="0.3">
      <c r="A359" s="6">
        <v>25645</v>
      </c>
      <c r="B359" s="2" t="s">
        <v>552</v>
      </c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>
        <v>12825</v>
      </c>
      <c r="AN359" s="3"/>
      <c r="AO359" s="3">
        <f t="shared" si="6"/>
        <v>12825</v>
      </c>
    </row>
    <row r="360" spans="1:41" x14ac:dyDescent="0.3">
      <c r="A360" s="6">
        <v>25646</v>
      </c>
      <c r="B360" s="2" t="s">
        <v>553</v>
      </c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>
        <v>600</v>
      </c>
      <c r="AF360" s="3">
        <v>398000</v>
      </c>
      <c r="AG360" s="3"/>
      <c r="AH360" s="3"/>
      <c r="AI360" s="3"/>
      <c r="AJ360" s="3"/>
      <c r="AK360" s="3"/>
      <c r="AL360" s="3"/>
      <c r="AM360" s="3"/>
      <c r="AN360" s="3"/>
      <c r="AO360" s="3">
        <f t="shared" si="6"/>
        <v>398600</v>
      </c>
    </row>
    <row r="361" spans="1:41" x14ac:dyDescent="0.3">
      <c r="A361" s="6">
        <v>25647</v>
      </c>
      <c r="B361" s="2" t="s">
        <v>554</v>
      </c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>
        <v>0</v>
      </c>
      <c r="AF361" s="3">
        <v>329219.65000000002</v>
      </c>
      <c r="AG361" s="3"/>
      <c r="AH361" s="3"/>
      <c r="AI361" s="3"/>
      <c r="AJ361" s="3"/>
      <c r="AK361" s="3"/>
      <c r="AL361" s="3"/>
      <c r="AM361" s="3"/>
      <c r="AN361" s="3"/>
      <c r="AO361" s="3">
        <f t="shared" si="6"/>
        <v>329219.65000000002</v>
      </c>
    </row>
    <row r="362" spans="1:41" x14ac:dyDescent="0.3">
      <c r="A362" s="6">
        <v>25648</v>
      </c>
      <c r="B362" s="2" t="s">
        <v>555</v>
      </c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>
        <v>195000</v>
      </c>
      <c r="AF362" s="3">
        <v>405000</v>
      </c>
      <c r="AG362" s="3"/>
      <c r="AH362" s="3"/>
      <c r="AI362" s="3"/>
      <c r="AJ362" s="3"/>
      <c r="AK362" s="3"/>
      <c r="AL362" s="3"/>
      <c r="AM362" s="3"/>
      <c r="AN362" s="3"/>
      <c r="AO362" s="3">
        <f t="shared" si="6"/>
        <v>600000</v>
      </c>
    </row>
    <row r="363" spans="1:41" x14ac:dyDescent="0.3">
      <c r="A363" s="6">
        <v>25663</v>
      </c>
      <c r="B363" s="2" t="s">
        <v>556</v>
      </c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>
        <v>64800</v>
      </c>
      <c r="AF363" s="3"/>
      <c r="AG363" s="3"/>
      <c r="AH363" s="3"/>
      <c r="AI363" s="3"/>
      <c r="AJ363" s="3"/>
      <c r="AK363" s="3"/>
      <c r="AL363" s="3"/>
      <c r="AM363" s="3"/>
      <c r="AN363" s="3"/>
      <c r="AO363" s="3">
        <f t="shared" si="6"/>
        <v>64800</v>
      </c>
    </row>
    <row r="364" spans="1:41" x14ac:dyDescent="0.3">
      <c r="A364" s="6">
        <v>25664</v>
      </c>
      <c r="B364" s="2" t="s">
        <v>557</v>
      </c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>
        <v>11610</v>
      </c>
      <c r="AF364" s="3"/>
      <c r="AG364" s="3"/>
      <c r="AH364" s="3"/>
      <c r="AI364" s="3"/>
      <c r="AJ364" s="3"/>
      <c r="AK364" s="3"/>
      <c r="AL364" s="3"/>
      <c r="AM364" s="3"/>
      <c r="AN364" s="3"/>
      <c r="AO364" s="3">
        <f t="shared" si="6"/>
        <v>11610</v>
      </c>
    </row>
    <row r="365" spans="1:41" x14ac:dyDescent="0.3">
      <c r="A365" s="6">
        <v>25665</v>
      </c>
      <c r="B365" s="2" t="s">
        <v>558</v>
      </c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>
        <v>35640</v>
      </c>
      <c r="AN365" s="3"/>
      <c r="AO365" s="3">
        <f t="shared" si="6"/>
        <v>35640</v>
      </c>
    </row>
    <row r="366" spans="1:41" x14ac:dyDescent="0.3">
      <c r="A366" s="6">
        <v>25666</v>
      </c>
      <c r="B366" s="2" t="s">
        <v>559</v>
      </c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>
        <v>28755</v>
      </c>
      <c r="AF366" s="3"/>
      <c r="AG366" s="3"/>
      <c r="AH366" s="3"/>
      <c r="AI366" s="3"/>
      <c r="AJ366" s="3"/>
      <c r="AK366" s="3"/>
      <c r="AL366" s="3"/>
      <c r="AM366" s="3"/>
      <c r="AN366" s="3"/>
      <c r="AO366" s="3">
        <f t="shared" si="6"/>
        <v>28755</v>
      </c>
    </row>
    <row r="367" spans="1:41" x14ac:dyDescent="0.3">
      <c r="A367" s="6">
        <v>25668</v>
      </c>
      <c r="B367" s="2" t="s">
        <v>629</v>
      </c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>
        <v>20000</v>
      </c>
      <c r="AJ367" s="3">
        <v>140000</v>
      </c>
      <c r="AK367" s="3"/>
      <c r="AL367" s="3"/>
      <c r="AM367" s="3"/>
      <c r="AN367" s="3"/>
      <c r="AO367" s="3">
        <f t="shared" si="6"/>
        <v>160000</v>
      </c>
    </row>
    <row r="368" spans="1:41" x14ac:dyDescent="0.3">
      <c r="A368" s="6">
        <v>25669</v>
      </c>
      <c r="B368" s="2" t="s">
        <v>630</v>
      </c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>
        <v>43470</v>
      </c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>
        <f t="shared" si="6"/>
        <v>43470</v>
      </c>
    </row>
    <row r="369" spans="1:41" x14ac:dyDescent="0.3">
      <c r="A369" s="6">
        <v>25671</v>
      </c>
      <c r="B369" s="2" t="s">
        <v>631</v>
      </c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>
        <v>90100</v>
      </c>
      <c r="AF369" s="3">
        <v>35000</v>
      </c>
      <c r="AG369" s="3"/>
      <c r="AH369" s="3"/>
      <c r="AI369" s="3"/>
      <c r="AJ369" s="3"/>
      <c r="AK369" s="3"/>
      <c r="AL369" s="3"/>
      <c r="AM369" s="3"/>
      <c r="AN369" s="3"/>
      <c r="AO369" s="3">
        <f t="shared" si="6"/>
        <v>125100</v>
      </c>
    </row>
    <row r="370" spans="1:41" x14ac:dyDescent="0.3">
      <c r="A370" s="6">
        <v>25677</v>
      </c>
      <c r="B370" s="2" t="s">
        <v>983</v>
      </c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>
        <v>127441.61</v>
      </c>
      <c r="AF370" s="3">
        <v>52558.39</v>
      </c>
      <c r="AG370" s="3"/>
      <c r="AH370" s="3"/>
      <c r="AI370" s="3"/>
      <c r="AJ370" s="3"/>
      <c r="AK370" s="3"/>
      <c r="AL370" s="3"/>
      <c r="AM370" s="3"/>
      <c r="AN370" s="3"/>
      <c r="AO370" s="3">
        <f t="shared" si="6"/>
        <v>180000</v>
      </c>
    </row>
    <row r="371" spans="1:41" x14ac:dyDescent="0.3">
      <c r="A371" s="6">
        <v>25678</v>
      </c>
      <c r="B371" s="2" t="s">
        <v>984</v>
      </c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>
        <v>14000</v>
      </c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>
        <f t="shared" si="6"/>
        <v>14000</v>
      </c>
    </row>
    <row r="372" spans="1:41" x14ac:dyDescent="0.3">
      <c r="A372" s="6">
        <v>25679</v>
      </c>
      <c r="B372" s="2" t="s">
        <v>985</v>
      </c>
      <c r="C372" s="3"/>
      <c r="D372" s="3"/>
      <c r="E372" s="3"/>
      <c r="F372" s="3"/>
      <c r="G372" s="3"/>
      <c r="H372" s="3"/>
      <c r="I372" s="3"/>
      <c r="J372" s="3"/>
      <c r="K372" s="3">
        <v>14000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>
        <f t="shared" si="6"/>
        <v>14000</v>
      </c>
    </row>
    <row r="373" spans="1:41" x14ac:dyDescent="0.3">
      <c r="A373" s="6">
        <v>25680</v>
      </c>
      <c r="B373" s="2" t="s">
        <v>986</v>
      </c>
      <c r="C373" s="3"/>
      <c r="D373" s="3"/>
      <c r="E373" s="3"/>
      <c r="F373" s="3"/>
      <c r="G373" s="3"/>
      <c r="H373" s="3"/>
      <c r="I373" s="3"/>
      <c r="J373" s="3"/>
      <c r="K373" s="3">
        <v>14000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>
        <f t="shared" si="6"/>
        <v>14000</v>
      </c>
    </row>
    <row r="374" spans="1:41" x14ac:dyDescent="0.3">
      <c r="A374" s="6">
        <v>25682</v>
      </c>
      <c r="B374" s="2" t="s">
        <v>987</v>
      </c>
      <c r="C374" s="3"/>
      <c r="D374" s="3"/>
      <c r="E374" s="3"/>
      <c r="F374" s="3"/>
      <c r="G374" s="3"/>
      <c r="H374" s="3"/>
      <c r="I374" s="3"/>
      <c r="J374" s="3"/>
      <c r="K374" s="3">
        <v>14000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>
        <f t="shared" si="6"/>
        <v>14000</v>
      </c>
    </row>
    <row r="375" spans="1:41" x14ac:dyDescent="0.3">
      <c r="A375" s="6">
        <v>25683</v>
      </c>
      <c r="B375" s="2" t="s">
        <v>988</v>
      </c>
      <c r="C375" s="3"/>
      <c r="D375" s="3"/>
      <c r="E375" s="3"/>
      <c r="F375" s="3"/>
      <c r="G375" s="3"/>
      <c r="H375" s="3"/>
      <c r="I375" s="3">
        <v>14000</v>
      </c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>
        <f t="shared" si="6"/>
        <v>14000</v>
      </c>
    </row>
    <row r="376" spans="1:41" x14ac:dyDescent="0.3">
      <c r="A376" s="6">
        <v>25684</v>
      </c>
      <c r="B376" s="2" t="s">
        <v>989</v>
      </c>
      <c r="C376" s="3"/>
      <c r="D376" s="3"/>
      <c r="E376" s="3"/>
      <c r="F376" s="3"/>
      <c r="G376" s="3"/>
      <c r="H376" s="3"/>
      <c r="I376" s="3">
        <v>14000</v>
      </c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>
        <f t="shared" si="6"/>
        <v>14000</v>
      </c>
    </row>
    <row r="377" spans="1:41" x14ac:dyDescent="0.3">
      <c r="A377" s="6">
        <v>25685</v>
      </c>
      <c r="B377" s="2" t="s">
        <v>990</v>
      </c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>
        <v>14000</v>
      </c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>
        <f t="shared" si="6"/>
        <v>14000</v>
      </c>
    </row>
    <row r="378" spans="1:41" x14ac:dyDescent="0.3">
      <c r="A378" s="6">
        <v>25687</v>
      </c>
      <c r="B378" s="2" t="s">
        <v>991</v>
      </c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>
        <v>45000</v>
      </c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>
        <f t="shared" si="6"/>
        <v>45000</v>
      </c>
    </row>
    <row r="379" spans="1:41" x14ac:dyDescent="0.3">
      <c r="A379" s="4" t="s">
        <v>29</v>
      </c>
      <c r="B379" s="1"/>
      <c r="C379" s="5">
        <f t="shared" ref="C379:AO379" si="7">SUM(C3:C378)</f>
        <v>5696000</v>
      </c>
      <c r="D379" s="5">
        <f t="shared" si="7"/>
        <v>2637304.8199999998</v>
      </c>
      <c r="E379" s="5">
        <f t="shared" si="7"/>
        <v>879101.59</v>
      </c>
      <c r="F379" s="5">
        <f t="shared" si="7"/>
        <v>402249.63999999996</v>
      </c>
      <c r="G379" s="5">
        <f t="shared" si="7"/>
        <v>27000</v>
      </c>
      <c r="H379" s="5">
        <f t="shared" si="7"/>
        <v>56400</v>
      </c>
      <c r="I379" s="5">
        <f t="shared" si="7"/>
        <v>28000</v>
      </c>
      <c r="J379" s="5">
        <f t="shared" si="7"/>
        <v>59040</v>
      </c>
      <c r="K379" s="5">
        <f t="shared" si="7"/>
        <v>112000</v>
      </c>
      <c r="L379" s="5">
        <f t="shared" si="7"/>
        <v>4000</v>
      </c>
      <c r="M379" s="5">
        <f t="shared" si="7"/>
        <v>26288</v>
      </c>
      <c r="N379" s="5">
        <f t="shared" si="7"/>
        <v>14000</v>
      </c>
      <c r="O379" s="5">
        <f t="shared" si="7"/>
        <v>14000</v>
      </c>
      <c r="P379" s="5">
        <f t="shared" si="7"/>
        <v>40288</v>
      </c>
      <c r="Q379" s="5">
        <f t="shared" si="7"/>
        <v>42000</v>
      </c>
      <c r="R379" s="5">
        <f t="shared" si="7"/>
        <v>26943.73</v>
      </c>
      <c r="S379" s="5">
        <f t="shared" si="7"/>
        <v>45000</v>
      </c>
      <c r="T379" s="5">
        <f t="shared" si="7"/>
        <v>198392059.31999999</v>
      </c>
      <c r="U379" s="5">
        <f t="shared" si="7"/>
        <v>98831791.859999999</v>
      </c>
      <c r="V379" s="5">
        <f t="shared" si="7"/>
        <v>175340</v>
      </c>
      <c r="W379" s="5">
        <f t="shared" si="7"/>
        <v>474300</v>
      </c>
      <c r="X379" s="5">
        <f t="shared" si="7"/>
        <v>70360</v>
      </c>
      <c r="Y379" s="5">
        <f t="shared" si="7"/>
        <v>74025</v>
      </c>
      <c r="Z379" s="5">
        <f t="shared" si="7"/>
        <v>1995132</v>
      </c>
      <c r="AA379" s="5">
        <f t="shared" si="7"/>
        <v>89700</v>
      </c>
      <c r="AB379" s="5">
        <f t="shared" si="7"/>
        <v>48870</v>
      </c>
      <c r="AC379" s="5">
        <f t="shared" si="7"/>
        <v>100428.56</v>
      </c>
      <c r="AD379" s="5">
        <f t="shared" si="7"/>
        <v>40230</v>
      </c>
      <c r="AE379" s="5">
        <f t="shared" si="7"/>
        <v>8657055.1699999981</v>
      </c>
      <c r="AF379" s="5">
        <f t="shared" si="7"/>
        <v>6475337.4299999997</v>
      </c>
      <c r="AG379" s="5">
        <f t="shared" si="7"/>
        <v>3915</v>
      </c>
      <c r="AH379" s="5">
        <f t="shared" si="7"/>
        <v>19980</v>
      </c>
      <c r="AI379" s="5">
        <f t="shared" si="7"/>
        <v>846804.23</v>
      </c>
      <c r="AJ379" s="5">
        <f t="shared" si="7"/>
        <v>516000</v>
      </c>
      <c r="AK379" s="5">
        <f t="shared" si="7"/>
        <v>50625</v>
      </c>
      <c r="AL379" s="5">
        <f t="shared" si="7"/>
        <v>44010</v>
      </c>
      <c r="AM379" s="5">
        <f t="shared" si="7"/>
        <v>1332079.74</v>
      </c>
      <c r="AN379" s="5">
        <f t="shared" si="7"/>
        <v>177618.59</v>
      </c>
      <c r="AO379" s="5">
        <f t="shared" si="7"/>
        <v>328525277.68000001</v>
      </c>
    </row>
  </sheetData>
  <mergeCells count="3">
    <mergeCell ref="H1:I1"/>
    <mergeCell ref="J1:K1"/>
    <mergeCell ref="T1:U1"/>
  </mergeCells>
  <conditionalFormatting sqref="C123:C29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1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.4" x14ac:dyDescent="0.3"/>
  <cols>
    <col min="1" max="1" width="4.6640625" customWidth="1"/>
    <col min="2" max="2" width="47.6640625" bestFit="1" customWidth="1"/>
    <col min="3" max="3" width="14.44140625" bestFit="1" customWidth="1"/>
    <col min="4" max="5" width="14.44140625" customWidth="1"/>
    <col min="6" max="7" width="14.44140625" bestFit="1" customWidth="1"/>
    <col min="8" max="9" width="14.44140625" customWidth="1"/>
    <col min="10" max="10" width="14.44140625" bestFit="1" customWidth="1"/>
    <col min="11" max="11" width="14.44140625" customWidth="1"/>
    <col min="12" max="12" width="14.33203125" bestFit="1" customWidth="1"/>
    <col min="13" max="13" width="14.44140625" bestFit="1" customWidth="1"/>
    <col min="14" max="15" width="14.44140625" customWidth="1"/>
    <col min="16" max="19" width="14.44140625" bestFit="1" customWidth="1"/>
    <col min="20" max="20" width="14.44140625" customWidth="1"/>
    <col min="21" max="23" width="14.44140625" bestFit="1" customWidth="1"/>
    <col min="24" max="24" width="14.44140625" customWidth="1"/>
    <col min="25" max="25" width="14.44140625" bestFit="1" customWidth="1"/>
    <col min="26" max="27" width="14.33203125" bestFit="1" customWidth="1"/>
    <col min="28" max="29" width="14.44140625" bestFit="1" customWidth="1"/>
    <col min="30" max="30" width="14.33203125" bestFit="1" customWidth="1"/>
    <col min="31" max="35" width="14.44140625" bestFit="1" customWidth="1"/>
    <col min="36" max="36" width="14.33203125" bestFit="1" customWidth="1"/>
    <col min="37" max="41" width="14.44140625" bestFit="1" customWidth="1"/>
    <col min="42" max="42" width="14.33203125" bestFit="1" customWidth="1"/>
    <col min="43" max="43" width="15.109375" bestFit="1" customWidth="1"/>
    <col min="44" max="47" width="14.33203125" bestFit="1" customWidth="1"/>
    <col min="48" max="48" width="15.109375" bestFit="1" customWidth="1"/>
    <col min="49" max="50" width="14.33203125" bestFit="1" customWidth="1"/>
    <col min="51" max="57" width="14.44140625" bestFit="1" customWidth="1"/>
  </cols>
  <sheetData>
    <row r="1" spans="1:57" x14ac:dyDescent="0.3">
      <c r="A1" s="1"/>
      <c r="B1" s="1"/>
      <c r="C1" s="1" t="s">
        <v>0</v>
      </c>
      <c r="D1" s="10" t="s">
        <v>2</v>
      </c>
      <c r="E1" s="11"/>
      <c r="F1" s="1" t="s">
        <v>246</v>
      </c>
      <c r="G1" s="1" t="s">
        <v>247</v>
      </c>
      <c r="H1" s="1" t="s">
        <v>248</v>
      </c>
      <c r="I1" s="1" t="s">
        <v>429</v>
      </c>
      <c r="J1" s="10" t="s">
        <v>250</v>
      </c>
      <c r="K1" s="11"/>
      <c r="L1" s="1" t="s">
        <v>5</v>
      </c>
      <c r="M1" s="1" t="s">
        <v>6</v>
      </c>
      <c r="N1" s="1" t="s">
        <v>8</v>
      </c>
      <c r="O1" s="1" t="s">
        <v>251</v>
      </c>
      <c r="P1" s="10" t="s">
        <v>252</v>
      </c>
      <c r="Q1" s="11"/>
      <c r="R1" s="10" t="s">
        <v>253</v>
      </c>
      <c r="S1" s="11"/>
      <c r="T1" s="1" t="s">
        <v>430</v>
      </c>
      <c r="U1" s="1" t="s">
        <v>9</v>
      </c>
      <c r="V1" s="1" t="s">
        <v>212</v>
      </c>
      <c r="W1" s="1" t="s">
        <v>10</v>
      </c>
      <c r="X1" s="1" t="s">
        <v>213</v>
      </c>
      <c r="Y1" s="1" t="s">
        <v>214</v>
      </c>
      <c r="Z1" s="1" t="s">
        <v>11</v>
      </c>
      <c r="AA1" s="1" t="s">
        <v>12</v>
      </c>
      <c r="AB1" s="1" t="s">
        <v>13</v>
      </c>
      <c r="AC1" s="1" t="s">
        <v>254</v>
      </c>
      <c r="AD1" s="1" t="s">
        <v>14</v>
      </c>
      <c r="AE1" s="1" t="s">
        <v>15</v>
      </c>
      <c r="AF1" s="1" t="s">
        <v>16</v>
      </c>
      <c r="AG1" s="1" t="s">
        <v>17</v>
      </c>
      <c r="AH1" s="1" t="s">
        <v>18</v>
      </c>
      <c r="AI1" s="1" t="s">
        <v>19</v>
      </c>
      <c r="AJ1" s="1" t="s">
        <v>20</v>
      </c>
      <c r="AK1" s="1" t="s">
        <v>215</v>
      </c>
      <c r="AL1" s="1" t="s">
        <v>21</v>
      </c>
      <c r="AM1" s="1" t="s">
        <v>22</v>
      </c>
      <c r="AN1" s="1" t="s">
        <v>431</v>
      </c>
      <c r="AO1" s="10" t="s">
        <v>217</v>
      </c>
      <c r="AP1" s="11"/>
      <c r="AQ1" s="1" t="s">
        <v>218</v>
      </c>
      <c r="AR1" s="1" t="s">
        <v>560</v>
      </c>
      <c r="AS1" s="1" t="s">
        <v>352</v>
      </c>
      <c r="AT1" s="1" t="s">
        <v>23</v>
      </c>
      <c r="AU1" s="10" t="s">
        <v>432</v>
      </c>
      <c r="AV1" s="11"/>
      <c r="AW1" s="1" t="s">
        <v>24</v>
      </c>
      <c r="AX1" s="1" t="s">
        <v>25</v>
      </c>
      <c r="AY1" s="1" t="s">
        <v>26</v>
      </c>
      <c r="AZ1" s="1" t="s">
        <v>27</v>
      </c>
      <c r="BA1" s="1" t="s">
        <v>255</v>
      </c>
      <c r="BB1" s="1" t="s">
        <v>353</v>
      </c>
      <c r="BC1" s="1" t="s">
        <v>354</v>
      </c>
      <c r="BD1" s="1" t="s">
        <v>28</v>
      </c>
      <c r="BE1" s="1" t="s">
        <v>29</v>
      </c>
    </row>
    <row r="2" spans="1:57" x14ac:dyDescent="0.3">
      <c r="A2" s="1" t="s">
        <v>1009</v>
      </c>
      <c r="B2" s="1"/>
      <c r="C2" s="1" t="s">
        <v>30</v>
      </c>
      <c r="D2" s="1" t="s">
        <v>33</v>
      </c>
      <c r="E2" s="1" t="s">
        <v>34</v>
      </c>
      <c r="F2" s="1" t="s">
        <v>234</v>
      </c>
      <c r="G2" s="1" t="s">
        <v>231</v>
      </c>
      <c r="H2" s="1" t="s">
        <v>231</v>
      </c>
      <c r="I2" s="1" t="s">
        <v>433</v>
      </c>
      <c r="J2" s="1" t="s">
        <v>221</v>
      </c>
      <c r="K2" s="1" t="s">
        <v>220</v>
      </c>
      <c r="L2" s="1" t="s">
        <v>37</v>
      </c>
      <c r="M2" s="1" t="s">
        <v>37</v>
      </c>
      <c r="N2" s="1" t="s">
        <v>37</v>
      </c>
      <c r="O2" s="1" t="s">
        <v>220</v>
      </c>
      <c r="P2" s="1" t="s">
        <v>221</v>
      </c>
      <c r="Q2" s="1" t="s">
        <v>220</v>
      </c>
      <c r="R2" s="1" t="s">
        <v>221</v>
      </c>
      <c r="S2" s="1" t="s">
        <v>220</v>
      </c>
      <c r="T2" s="1" t="s">
        <v>221</v>
      </c>
      <c r="U2" s="1" t="s">
        <v>38</v>
      </c>
      <c r="V2" s="1" t="s">
        <v>220</v>
      </c>
      <c r="W2" s="1" t="s">
        <v>37</v>
      </c>
      <c r="X2" s="1" t="s">
        <v>221</v>
      </c>
      <c r="Y2" s="1" t="s">
        <v>205</v>
      </c>
      <c r="Z2" s="1" t="s">
        <v>39</v>
      </c>
      <c r="AA2" s="1" t="s">
        <v>40</v>
      </c>
      <c r="AB2" s="1" t="s">
        <v>41</v>
      </c>
      <c r="AC2" s="1" t="s">
        <v>41</v>
      </c>
      <c r="AD2" s="1" t="s">
        <v>39</v>
      </c>
      <c r="AE2" s="1" t="s">
        <v>42</v>
      </c>
      <c r="AF2" s="1" t="s">
        <v>42</v>
      </c>
      <c r="AG2" s="1" t="s">
        <v>42</v>
      </c>
      <c r="AH2" s="1" t="s">
        <v>42</v>
      </c>
      <c r="AI2" s="1" t="s">
        <v>42</v>
      </c>
      <c r="AJ2" s="1" t="s">
        <v>41</v>
      </c>
      <c r="AK2" s="1" t="s">
        <v>42</v>
      </c>
      <c r="AL2" s="1" t="s">
        <v>43</v>
      </c>
      <c r="AM2" s="1" t="s">
        <v>42</v>
      </c>
      <c r="AN2" s="1" t="s">
        <v>42</v>
      </c>
      <c r="AO2" s="1" t="s">
        <v>42</v>
      </c>
      <c r="AP2" s="1" t="s">
        <v>222</v>
      </c>
      <c r="AQ2" s="1" t="s">
        <v>222</v>
      </c>
      <c r="AR2" s="1" t="s">
        <v>155</v>
      </c>
      <c r="AS2" s="1" t="s">
        <v>155</v>
      </c>
      <c r="AT2" s="1" t="s">
        <v>44</v>
      </c>
      <c r="AU2" s="1" t="s">
        <v>509</v>
      </c>
      <c r="AV2" s="1" t="s">
        <v>44</v>
      </c>
      <c r="AW2" s="1" t="s">
        <v>45</v>
      </c>
      <c r="AX2" s="1" t="s">
        <v>46</v>
      </c>
      <c r="AY2" s="1" t="s">
        <v>47</v>
      </c>
      <c r="AZ2" s="1" t="s">
        <v>45</v>
      </c>
      <c r="BA2" s="1" t="s">
        <v>240</v>
      </c>
      <c r="BB2" s="1" t="s">
        <v>240</v>
      </c>
      <c r="BC2" s="1" t="s">
        <v>240</v>
      </c>
      <c r="BD2" s="1" t="s">
        <v>39</v>
      </c>
      <c r="BE2" s="1"/>
    </row>
    <row r="3" spans="1:57" x14ac:dyDescent="0.3">
      <c r="A3" s="6">
        <v>201</v>
      </c>
      <c r="B3" s="2" t="s">
        <v>637</v>
      </c>
      <c r="C3" s="3"/>
      <c r="D3" s="3"/>
      <c r="E3" s="3"/>
      <c r="F3" s="3"/>
      <c r="G3" s="3"/>
      <c r="H3" s="3"/>
      <c r="I3" s="3"/>
      <c r="J3" s="3"/>
      <c r="K3" s="3"/>
      <c r="L3" s="3">
        <v>-473.53</v>
      </c>
      <c r="M3" s="3">
        <v>-8607.36</v>
      </c>
      <c r="N3" s="3"/>
      <c r="O3" s="3"/>
      <c r="P3" s="3"/>
      <c r="Q3" s="3"/>
      <c r="R3" s="3"/>
      <c r="S3" s="3"/>
      <c r="T3" s="3"/>
      <c r="U3" s="3"/>
      <c r="V3" s="3"/>
      <c r="W3" s="3"/>
      <c r="X3" s="3">
        <v>-427.23</v>
      </c>
      <c r="Y3" s="3"/>
      <c r="Z3" s="3"/>
      <c r="AA3" s="3"/>
      <c r="AB3" s="3"/>
      <c r="AC3" s="3"/>
      <c r="AD3" s="3">
        <v>-29.06</v>
      </c>
      <c r="AE3" s="3">
        <v>-0.5</v>
      </c>
      <c r="AF3" s="3"/>
      <c r="AG3" s="3">
        <v>-319.68</v>
      </c>
      <c r="AH3" s="3"/>
      <c r="AI3" s="3"/>
      <c r="AJ3" s="3"/>
      <c r="AK3" s="3"/>
      <c r="AL3" s="3"/>
      <c r="AM3" s="3"/>
      <c r="AN3" s="3"/>
      <c r="AO3" s="3">
        <v>-25064</v>
      </c>
      <c r="AP3" s="3"/>
      <c r="AQ3" s="3"/>
      <c r="AR3" s="3"/>
      <c r="AS3" s="3"/>
      <c r="AT3" s="3">
        <v>-4515.6000000000004</v>
      </c>
      <c r="AU3" s="3"/>
      <c r="AV3" s="3"/>
      <c r="AW3" s="3">
        <v>-0.3</v>
      </c>
      <c r="AX3" s="3">
        <v>-0.22</v>
      </c>
      <c r="AY3" s="3">
        <v>-61.86</v>
      </c>
      <c r="AZ3" s="3"/>
      <c r="BA3" s="3"/>
      <c r="BB3" s="3"/>
      <c r="BC3" s="3"/>
      <c r="BD3" s="3">
        <v>-223.37</v>
      </c>
      <c r="BE3" s="3">
        <f>SUM(C3:BD3)</f>
        <v>-39722.710000000006</v>
      </c>
    </row>
    <row r="4" spans="1:57" x14ac:dyDescent="0.3">
      <c r="A4" s="6">
        <v>202</v>
      </c>
      <c r="B4" s="2" t="s">
        <v>638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>
        <v>-660.64</v>
      </c>
      <c r="Y4" s="3"/>
      <c r="Z4" s="3"/>
      <c r="AA4" s="3"/>
      <c r="AB4" s="3"/>
      <c r="AC4" s="3"/>
      <c r="AD4" s="3">
        <v>-0.46</v>
      </c>
      <c r="AE4" s="3"/>
      <c r="AF4" s="3"/>
      <c r="AG4" s="3">
        <v>-1.01</v>
      </c>
      <c r="AH4" s="3"/>
      <c r="AI4" s="3"/>
      <c r="AJ4" s="3"/>
      <c r="AK4" s="3"/>
      <c r="AL4" s="3">
        <v>-63.22</v>
      </c>
      <c r="AM4" s="3"/>
      <c r="AN4" s="3"/>
      <c r="AO4" s="3">
        <v>-13647</v>
      </c>
      <c r="AP4" s="3"/>
      <c r="AQ4" s="3"/>
      <c r="AR4" s="3"/>
      <c r="AS4" s="3"/>
      <c r="AT4" s="3"/>
      <c r="AU4" s="3"/>
      <c r="AV4" s="3">
        <v>-0.02</v>
      </c>
      <c r="AW4" s="3">
        <v>-62.15</v>
      </c>
      <c r="AX4" s="3">
        <v>-495.07</v>
      </c>
      <c r="AY4" s="3">
        <v>-39.119999999999997</v>
      </c>
      <c r="AZ4" s="3">
        <v>-6200</v>
      </c>
      <c r="BA4" s="3"/>
      <c r="BB4" s="3"/>
      <c r="BC4" s="3"/>
      <c r="BD4" s="3">
        <v>-337.43</v>
      </c>
      <c r="BE4" s="3">
        <f t="shared" ref="BE4:BE67" si="0">SUM(C4:BD4)</f>
        <v>-21506.120000000003</v>
      </c>
    </row>
    <row r="5" spans="1:57" x14ac:dyDescent="0.3">
      <c r="A5" s="6">
        <v>203</v>
      </c>
      <c r="B5" s="2" t="s">
        <v>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>
        <v>-509.87</v>
      </c>
      <c r="Y5" s="3"/>
      <c r="Z5" s="3"/>
      <c r="AA5" s="3"/>
      <c r="AB5" s="3"/>
      <c r="AC5" s="3"/>
      <c r="AD5" s="3">
        <v>-0.91</v>
      </c>
      <c r="AE5" s="3"/>
      <c r="AF5" s="3"/>
      <c r="AG5" s="3">
        <v>-1.8</v>
      </c>
      <c r="AH5" s="3"/>
      <c r="AI5" s="3"/>
      <c r="AJ5" s="3"/>
      <c r="AK5" s="3"/>
      <c r="AL5" s="3">
        <v>-7370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>
        <v>-11.8</v>
      </c>
      <c r="AX5" s="3">
        <v>-784</v>
      </c>
      <c r="AY5" s="3">
        <v>-38.869999999999997</v>
      </c>
      <c r="AZ5" s="3">
        <v>-5580</v>
      </c>
      <c r="BA5" s="3"/>
      <c r="BB5" s="3"/>
      <c r="BC5" s="3"/>
      <c r="BD5" s="3">
        <v>-0.8</v>
      </c>
      <c r="BE5" s="3">
        <f t="shared" si="0"/>
        <v>-14298.050000000001</v>
      </c>
    </row>
    <row r="6" spans="1:57" x14ac:dyDescent="0.3">
      <c r="A6" s="6">
        <v>204</v>
      </c>
      <c r="B6" s="2" t="s">
        <v>639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>
        <v>-2328.84</v>
      </c>
      <c r="Y6" s="3"/>
      <c r="Z6" s="3"/>
      <c r="AA6" s="3"/>
      <c r="AB6" s="3"/>
      <c r="AC6" s="3"/>
      <c r="AD6" s="3">
        <v>-1.29</v>
      </c>
      <c r="AE6" s="3"/>
      <c r="AF6" s="3"/>
      <c r="AG6" s="3">
        <v>-279.24</v>
      </c>
      <c r="AH6" s="3"/>
      <c r="AI6" s="3"/>
      <c r="AJ6" s="3"/>
      <c r="AK6" s="3"/>
      <c r="AL6" s="3"/>
      <c r="AM6" s="3"/>
      <c r="AN6" s="3"/>
      <c r="AO6" s="3">
        <v>-5000</v>
      </c>
      <c r="AP6" s="3"/>
      <c r="AQ6" s="3"/>
      <c r="AR6" s="3"/>
      <c r="AS6" s="3"/>
      <c r="AT6" s="3">
        <v>-29</v>
      </c>
      <c r="AU6" s="3"/>
      <c r="AV6" s="3"/>
      <c r="AW6" s="3">
        <v>-484.99</v>
      </c>
      <c r="AX6" s="3">
        <v>-280.8</v>
      </c>
      <c r="AY6" s="3">
        <v>-44.8</v>
      </c>
      <c r="AZ6" s="3">
        <v>-321.20999999999998</v>
      </c>
      <c r="BA6" s="3"/>
      <c r="BB6" s="3"/>
      <c r="BC6" s="3"/>
      <c r="BD6" s="3">
        <v>-110.68</v>
      </c>
      <c r="BE6" s="3">
        <f t="shared" si="0"/>
        <v>-8880.8499999999985</v>
      </c>
    </row>
    <row r="7" spans="1:57" x14ac:dyDescent="0.3">
      <c r="A7" s="6">
        <v>205</v>
      </c>
      <c r="B7" s="2" t="s">
        <v>49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>
        <v>-192.85</v>
      </c>
      <c r="Y7" s="3"/>
      <c r="Z7" s="3"/>
      <c r="AA7" s="3"/>
      <c r="AB7" s="3"/>
      <c r="AC7" s="3"/>
      <c r="AD7" s="3">
        <v>-59.91</v>
      </c>
      <c r="AE7" s="3">
        <v>-44.85</v>
      </c>
      <c r="AF7" s="3"/>
      <c r="AG7" s="3">
        <v>-1046.45</v>
      </c>
      <c r="AH7" s="3">
        <v>-0.64</v>
      </c>
      <c r="AI7" s="3"/>
      <c r="AJ7" s="3">
        <v>-120</v>
      </c>
      <c r="AK7" s="3"/>
      <c r="AL7" s="3"/>
      <c r="AM7" s="3"/>
      <c r="AN7" s="3">
        <v>-18856.77</v>
      </c>
      <c r="AO7" s="3"/>
      <c r="AP7" s="3"/>
      <c r="AQ7" s="3"/>
      <c r="AR7" s="3"/>
      <c r="AS7" s="3"/>
      <c r="AT7" s="3">
        <v>-2127.83</v>
      </c>
      <c r="AU7" s="3"/>
      <c r="AV7" s="3"/>
      <c r="AW7" s="3">
        <v>-7957.09</v>
      </c>
      <c r="AX7" s="3">
        <v>-7274.99</v>
      </c>
      <c r="AY7" s="3">
        <v>-38.229999999999997</v>
      </c>
      <c r="AZ7" s="3">
        <v>-3410</v>
      </c>
      <c r="BA7" s="3"/>
      <c r="BB7" s="3"/>
      <c r="BC7" s="3"/>
      <c r="BD7" s="3">
        <v>-335.81</v>
      </c>
      <c r="BE7" s="3">
        <f t="shared" si="0"/>
        <v>-41465.420000000006</v>
      </c>
    </row>
    <row r="8" spans="1:57" x14ac:dyDescent="0.3">
      <c r="A8" s="6">
        <v>206</v>
      </c>
      <c r="B8" s="2" t="s">
        <v>50</v>
      </c>
      <c r="C8" s="3"/>
      <c r="D8" s="3"/>
      <c r="E8" s="3"/>
      <c r="F8" s="3"/>
      <c r="G8" s="3"/>
      <c r="H8" s="3"/>
      <c r="I8" s="3"/>
      <c r="J8" s="3"/>
      <c r="K8" s="3"/>
      <c r="L8" s="3">
        <v>-4303.6000000000004</v>
      </c>
      <c r="M8" s="3">
        <v>-2381.5300000000002</v>
      </c>
      <c r="N8" s="3"/>
      <c r="O8" s="3"/>
      <c r="P8" s="3"/>
      <c r="Q8" s="3"/>
      <c r="R8" s="3"/>
      <c r="S8" s="3"/>
      <c r="T8" s="3"/>
      <c r="U8" s="3"/>
      <c r="V8" s="3"/>
      <c r="W8" s="3"/>
      <c r="X8" s="3">
        <v>-0.22</v>
      </c>
      <c r="Y8" s="3"/>
      <c r="Z8" s="3"/>
      <c r="AA8" s="3"/>
      <c r="AB8" s="3"/>
      <c r="AC8" s="3"/>
      <c r="AD8" s="3">
        <v>-0.93</v>
      </c>
      <c r="AE8" s="3"/>
      <c r="AF8" s="3"/>
      <c r="AG8" s="3"/>
      <c r="AH8" s="3"/>
      <c r="AI8" s="3">
        <v>-40.21</v>
      </c>
      <c r="AJ8" s="3"/>
      <c r="AK8" s="3"/>
      <c r="AL8" s="3"/>
      <c r="AM8" s="3"/>
      <c r="AN8" s="3"/>
      <c r="AO8" s="3">
        <v>-6221</v>
      </c>
      <c r="AP8" s="3"/>
      <c r="AQ8" s="3"/>
      <c r="AR8" s="3"/>
      <c r="AS8" s="3"/>
      <c r="AT8" s="3"/>
      <c r="AU8" s="3"/>
      <c r="AV8" s="3"/>
      <c r="AW8" s="3">
        <v>-0.38</v>
      </c>
      <c r="AX8" s="3">
        <v>-4520.84</v>
      </c>
      <c r="AY8" s="3">
        <v>-35.520000000000003</v>
      </c>
      <c r="AZ8" s="3"/>
      <c r="BA8" s="3"/>
      <c r="BB8" s="3"/>
      <c r="BC8" s="3"/>
      <c r="BD8" s="3"/>
      <c r="BE8" s="3">
        <f t="shared" si="0"/>
        <v>-17504.23</v>
      </c>
    </row>
    <row r="9" spans="1:57" x14ac:dyDescent="0.3">
      <c r="A9" s="6">
        <v>207</v>
      </c>
      <c r="B9" s="2" t="s">
        <v>640</v>
      </c>
      <c r="C9" s="3"/>
      <c r="D9" s="3"/>
      <c r="E9" s="3"/>
      <c r="F9" s="3"/>
      <c r="G9" s="3"/>
      <c r="H9" s="3"/>
      <c r="I9" s="3"/>
      <c r="J9" s="3"/>
      <c r="K9" s="3"/>
      <c r="L9" s="3"/>
      <c r="M9" s="3">
        <v>-7646.31</v>
      </c>
      <c r="N9" s="3"/>
      <c r="O9" s="3"/>
      <c r="P9" s="3"/>
      <c r="Q9" s="3"/>
      <c r="R9" s="3"/>
      <c r="S9" s="3"/>
      <c r="T9" s="3"/>
      <c r="U9" s="3"/>
      <c r="V9" s="3"/>
      <c r="W9" s="3"/>
      <c r="X9" s="3">
        <v>-21843.33</v>
      </c>
      <c r="Y9" s="3"/>
      <c r="Z9" s="3"/>
      <c r="AA9" s="3">
        <v>-27.44</v>
      </c>
      <c r="AB9" s="3"/>
      <c r="AC9" s="3"/>
      <c r="AD9" s="3">
        <v>-344.08</v>
      </c>
      <c r="AE9" s="3">
        <v>-4190.29</v>
      </c>
      <c r="AF9" s="3">
        <v>-465.92</v>
      </c>
      <c r="AG9" s="3">
        <v>-2615.73</v>
      </c>
      <c r="AH9" s="3">
        <v>-0.04</v>
      </c>
      <c r="AI9" s="3">
        <v>-811.75</v>
      </c>
      <c r="AJ9" s="3">
        <v>-1802.58</v>
      </c>
      <c r="AK9" s="3">
        <v>-7585</v>
      </c>
      <c r="AL9" s="3"/>
      <c r="AM9" s="3"/>
      <c r="AN9" s="3"/>
      <c r="AO9" s="3">
        <v>-70522.460000000006</v>
      </c>
      <c r="AP9" s="3"/>
      <c r="AQ9" s="3"/>
      <c r="AR9" s="3"/>
      <c r="AS9" s="3"/>
      <c r="AT9" s="3">
        <v>-46045.23</v>
      </c>
      <c r="AU9" s="3"/>
      <c r="AV9" s="3">
        <v>-6505.88</v>
      </c>
      <c r="AW9" s="3">
        <v>-1.3</v>
      </c>
      <c r="AX9" s="3">
        <v>-6.06</v>
      </c>
      <c r="AY9" s="3">
        <v>-272.60000000000002</v>
      </c>
      <c r="AZ9" s="3"/>
      <c r="BA9" s="3"/>
      <c r="BB9" s="3"/>
      <c r="BC9" s="3"/>
      <c r="BD9" s="3">
        <v>-3174.32</v>
      </c>
      <c r="BE9" s="3">
        <f t="shared" si="0"/>
        <v>-173860.32000000004</v>
      </c>
    </row>
    <row r="10" spans="1:57" x14ac:dyDescent="0.3">
      <c r="A10" s="6">
        <v>208</v>
      </c>
      <c r="B10" s="2" t="s">
        <v>641</v>
      </c>
      <c r="C10" s="3"/>
      <c r="D10" s="3"/>
      <c r="E10" s="3"/>
      <c r="F10" s="3"/>
      <c r="G10" s="3"/>
      <c r="H10" s="3"/>
      <c r="I10" s="3"/>
      <c r="J10" s="3"/>
      <c r="K10" s="3"/>
      <c r="L10" s="3">
        <v>-928.95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>
        <v>-339.65</v>
      </c>
      <c r="Y10" s="3"/>
      <c r="Z10" s="3"/>
      <c r="AA10" s="3">
        <v>-171</v>
      </c>
      <c r="AB10" s="3"/>
      <c r="AC10" s="3"/>
      <c r="AD10" s="3"/>
      <c r="AE10" s="3"/>
      <c r="AF10" s="3">
        <v>-0.7</v>
      </c>
      <c r="AG10" s="3"/>
      <c r="AH10" s="3"/>
      <c r="AI10" s="3">
        <v>-721.64</v>
      </c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>
        <v>-9149.9599999999991</v>
      </c>
      <c r="AU10" s="3"/>
      <c r="AV10" s="3"/>
      <c r="AW10" s="3">
        <v>-1601.18</v>
      </c>
      <c r="AX10" s="3">
        <v>-7464.11</v>
      </c>
      <c r="AY10" s="3">
        <v>-56.39</v>
      </c>
      <c r="AZ10" s="3">
        <v>-3720</v>
      </c>
      <c r="BA10" s="3"/>
      <c r="BB10" s="3"/>
      <c r="BC10" s="3"/>
      <c r="BD10" s="3">
        <v>-329.86</v>
      </c>
      <c r="BE10" s="3">
        <f t="shared" si="0"/>
        <v>-24483.439999999999</v>
      </c>
    </row>
    <row r="11" spans="1:57" x14ac:dyDescent="0.3">
      <c r="A11" s="6">
        <v>209</v>
      </c>
      <c r="B11" s="2" t="s">
        <v>642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v>-74.11</v>
      </c>
      <c r="Y11" s="3"/>
      <c r="Z11" s="3"/>
      <c r="AA11" s="3"/>
      <c r="AB11" s="3"/>
      <c r="AC11" s="3"/>
      <c r="AD11" s="3">
        <v>-147.80000000000001</v>
      </c>
      <c r="AE11" s="3">
        <v>-799.42</v>
      </c>
      <c r="AF11" s="3">
        <v>-414.89</v>
      </c>
      <c r="AG11" s="3">
        <v>-1640.8</v>
      </c>
      <c r="AH11" s="3"/>
      <c r="AI11" s="3">
        <v>-79</v>
      </c>
      <c r="AJ11" s="3"/>
      <c r="AK11" s="3"/>
      <c r="AL11" s="3">
        <v>-6988</v>
      </c>
      <c r="AM11" s="3"/>
      <c r="AN11" s="3"/>
      <c r="AO11" s="3"/>
      <c r="AP11" s="3"/>
      <c r="AQ11" s="3"/>
      <c r="AR11" s="3"/>
      <c r="AS11" s="3"/>
      <c r="AT11" s="3">
        <v>-63201.69</v>
      </c>
      <c r="AU11" s="3">
        <v>-1500</v>
      </c>
      <c r="AV11" s="3"/>
      <c r="AW11" s="3"/>
      <c r="AX11" s="3"/>
      <c r="AY11" s="3">
        <v>-45.89</v>
      </c>
      <c r="AZ11" s="3"/>
      <c r="BA11" s="3"/>
      <c r="BB11" s="3"/>
      <c r="BC11" s="3"/>
      <c r="BD11" s="3">
        <v>-0.06</v>
      </c>
      <c r="BE11" s="3">
        <f t="shared" si="0"/>
        <v>-74891.66</v>
      </c>
    </row>
    <row r="12" spans="1:57" x14ac:dyDescent="0.3">
      <c r="A12" s="6">
        <v>210</v>
      </c>
      <c r="B12" s="2" t="s">
        <v>643</v>
      </c>
      <c r="C12" s="3">
        <v>-1107.71</v>
      </c>
      <c r="D12" s="3">
        <v>-300</v>
      </c>
      <c r="E12" s="3"/>
      <c r="F12" s="3"/>
      <c r="G12" s="3"/>
      <c r="H12" s="3"/>
      <c r="I12" s="3"/>
      <c r="J12" s="3"/>
      <c r="K12" s="3"/>
      <c r="L12" s="3"/>
      <c r="M12" s="3">
        <v>-7646.32</v>
      </c>
      <c r="N12" s="3"/>
      <c r="O12" s="3"/>
      <c r="P12" s="3"/>
      <c r="Q12" s="3"/>
      <c r="R12" s="3"/>
      <c r="S12" s="3"/>
      <c r="T12" s="3"/>
      <c r="U12" s="3"/>
      <c r="V12" s="3">
        <v>-66.16</v>
      </c>
      <c r="W12" s="3"/>
      <c r="X12" s="3">
        <v>-6</v>
      </c>
      <c r="Y12" s="3"/>
      <c r="Z12" s="3"/>
      <c r="AA12" s="3"/>
      <c r="AB12" s="3"/>
      <c r="AC12" s="3"/>
      <c r="AD12" s="3">
        <v>-46.41</v>
      </c>
      <c r="AE12" s="3"/>
      <c r="AF12" s="3"/>
      <c r="AG12" s="3">
        <v>-537.30999999999995</v>
      </c>
      <c r="AH12" s="3"/>
      <c r="AI12" s="3"/>
      <c r="AJ12" s="3"/>
      <c r="AK12" s="3"/>
      <c r="AL12" s="3"/>
      <c r="AM12" s="3"/>
      <c r="AN12" s="3"/>
      <c r="AO12" s="3">
        <v>-8563</v>
      </c>
      <c r="AP12" s="3"/>
      <c r="AQ12" s="3"/>
      <c r="AR12" s="3"/>
      <c r="AS12" s="3"/>
      <c r="AT12" s="3">
        <v>-16481.78</v>
      </c>
      <c r="AU12" s="3"/>
      <c r="AV12" s="3"/>
      <c r="AW12" s="3">
        <v>-500</v>
      </c>
      <c r="AX12" s="3">
        <v>-502.34</v>
      </c>
      <c r="AY12" s="3">
        <v>-36.01</v>
      </c>
      <c r="AZ12" s="3"/>
      <c r="BA12" s="3"/>
      <c r="BB12" s="3"/>
      <c r="BC12" s="3"/>
      <c r="BD12" s="3">
        <v>-0.1</v>
      </c>
      <c r="BE12" s="3">
        <f t="shared" si="0"/>
        <v>-35793.139999999992</v>
      </c>
    </row>
    <row r="13" spans="1:57" x14ac:dyDescent="0.3">
      <c r="A13" s="6">
        <v>211</v>
      </c>
      <c r="B13" s="2" t="s">
        <v>644</v>
      </c>
      <c r="C13" s="3"/>
      <c r="D13" s="3">
        <v>-350</v>
      </c>
      <c r="E13" s="3"/>
      <c r="F13" s="3"/>
      <c r="G13" s="3"/>
      <c r="H13" s="3"/>
      <c r="I13" s="3"/>
      <c r="J13" s="3"/>
      <c r="K13" s="3"/>
      <c r="L13" s="3">
        <v>-956</v>
      </c>
      <c r="M13" s="3"/>
      <c r="N13" s="3">
        <v>-3347.73</v>
      </c>
      <c r="O13" s="3"/>
      <c r="P13" s="3"/>
      <c r="Q13" s="3"/>
      <c r="R13" s="3"/>
      <c r="S13" s="3"/>
      <c r="T13" s="3"/>
      <c r="U13" s="3"/>
      <c r="V13" s="3"/>
      <c r="W13" s="3"/>
      <c r="X13" s="3">
        <v>-5.35</v>
      </c>
      <c r="Y13" s="3"/>
      <c r="Z13" s="3"/>
      <c r="AA13" s="3"/>
      <c r="AB13" s="3"/>
      <c r="AC13" s="3"/>
      <c r="AD13" s="3">
        <v>-14.68</v>
      </c>
      <c r="AE13" s="3">
        <v>-1.34</v>
      </c>
      <c r="AF13" s="3"/>
      <c r="AG13" s="3">
        <v>-161.04</v>
      </c>
      <c r="AH13" s="3"/>
      <c r="AI13" s="3"/>
      <c r="AJ13" s="3"/>
      <c r="AK13" s="3">
        <v>-1160</v>
      </c>
      <c r="AL13" s="3">
        <v>-957.6</v>
      </c>
      <c r="AM13" s="3"/>
      <c r="AN13" s="3"/>
      <c r="AO13" s="3"/>
      <c r="AP13" s="3">
        <v>-0.02</v>
      </c>
      <c r="AQ13" s="3"/>
      <c r="AR13" s="3"/>
      <c r="AS13" s="3"/>
      <c r="AT13" s="3">
        <v>-6006</v>
      </c>
      <c r="AU13" s="3"/>
      <c r="AV13" s="3"/>
      <c r="AW13" s="3">
        <v>-59.1</v>
      </c>
      <c r="AX13" s="3">
        <v>-258.70999999999998</v>
      </c>
      <c r="AY13" s="3">
        <v>-32.36</v>
      </c>
      <c r="AZ13" s="3"/>
      <c r="BA13" s="3"/>
      <c r="BB13" s="3"/>
      <c r="BC13" s="3"/>
      <c r="BD13" s="3">
        <v>-1043.06</v>
      </c>
      <c r="BE13" s="3">
        <f t="shared" si="0"/>
        <v>-14352.990000000002</v>
      </c>
    </row>
    <row r="14" spans="1:57" x14ac:dyDescent="0.3">
      <c r="A14" s="6">
        <v>212</v>
      </c>
      <c r="B14" s="2" t="s">
        <v>645</v>
      </c>
      <c r="C14" s="3"/>
      <c r="D14" s="3"/>
      <c r="E14" s="3"/>
      <c r="F14" s="3"/>
      <c r="G14" s="3"/>
      <c r="H14" s="3"/>
      <c r="I14" s="3"/>
      <c r="J14" s="3"/>
      <c r="K14" s="3"/>
      <c r="L14" s="3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>
        <v>-161.5</v>
      </c>
      <c r="Y14" s="3"/>
      <c r="Z14" s="3"/>
      <c r="AA14" s="3"/>
      <c r="AB14" s="3"/>
      <c r="AC14" s="3"/>
      <c r="AD14" s="3"/>
      <c r="AE14" s="3">
        <v>-0.2</v>
      </c>
      <c r="AF14" s="3"/>
      <c r="AG14" s="3"/>
      <c r="AH14" s="3"/>
      <c r="AI14" s="3"/>
      <c r="AJ14" s="3"/>
      <c r="AK14" s="3"/>
      <c r="AL14" s="3">
        <v>-2456.19</v>
      </c>
      <c r="AM14" s="3"/>
      <c r="AN14" s="3"/>
      <c r="AO14" s="3">
        <v>-9522</v>
      </c>
      <c r="AP14" s="3">
        <v>-2910.03</v>
      </c>
      <c r="AQ14" s="3">
        <v>-149937.67000000001</v>
      </c>
      <c r="AR14" s="3"/>
      <c r="AS14" s="3"/>
      <c r="AT14" s="3">
        <v>-1272.22</v>
      </c>
      <c r="AU14" s="3"/>
      <c r="AV14" s="3"/>
      <c r="AW14" s="3"/>
      <c r="AX14" s="3">
        <v>-515.65</v>
      </c>
      <c r="AY14" s="3">
        <v>-41.39</v>
      </c>
      <c r="AZ14" s="3">
        <v>-0.74</v>
      </c>
      <c r="BA14" s="3">
        <v>-2025</v>
      </c>
      <c r="BB14" s="3"/>
      <c r="BC14" s="3"/>
      <c r="BD14" s="3">
        <v>-0.04</v>
      </c>
      <c r="BE14" s="3">
        <f t="shared" si="0"/>
        <v>-168842.63000000003</v>
      </c>
    </row>
    <row r="15" spans="1:57" x14ac:dyDescent="0.3">
      <c r="A15" s="6">
        <v>213</v>
      </c>
      <c r="B15" s="2" t="s">
        <v>646</v>
      </c>
      <c r="C15" s="3"/>
      <c r="D15" s="3">
        <v>-1500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>
        <v>-7.48</v>
      </c>
      <c r="Y15" s="3"/>
      <c r="Z15" s="3"/>
      <c r="AA15" s="3"/>
      <c r="AB15" s="3"/>
      <c r="AC15" s="3"/>
      <c r="AD15" s="3">
        <v>-3.51</v>
      </c>
      <c r="AE15" s="3">
        <v>-28.19</v>
      </c>
      <c r="AF15" s="3"/>
      <c r="AG15" s="3">
        <v>-35.39</v>
      </c>
      <c r="AH15" s="3"/>
      <c r="AI15" s="3">
        <v>-138.34</v>
      </c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>
        <v>-5632</v>
      </c>
      <c r="AU15" s="3"/>
      <c r="AV15" s="3"/>
      <c r="AW15" s="3">
        <v>-1.62</v>
      </c>
      <c r="AX15" s="3">
        <v>-122.13</v>
      </c>
      <c r="AY15" s="3">
        <v>-65.709999999999994</v>
      </c>
      <c r="AZ15" s="3"/>
      <c r="BA15" s="3"/>
      <c r="BB15" s="3"/>
      <c r="BC15" s="3"/>
      <c r="BD15" s="3">
        <v>-112.01</v>
      </c>
      <c r="BE15" s="3">
        <f t="shared" si="0"/>
        <v>-7646.38</v>
      </c>
    </row>
    <row r="16" spans="1:57" x14ac:dyDescent="0.3">
      <c r="A16" s="6">
        <v>214</v>
      </c>
      <c r="B16" s="2" t="s">
        <v>647</v>
      </c>
      <c r="C16" s="3">
        <v>-4.16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>
        <v>-767.43</v>
      </c>
      <c r="Y16" s="3"/>
      <c r="Z16" s="3"/>
      <c r="AA16" s="3"/>
      <c r="AB16" s="3"/>
      <c r="AC16" s="3"/>
      <c r="AD16" s="3">
        <v>-177.4</v>
      </c>
      <c r="AE16" s="3"/>
      <c r="AF16" s="3"/>
      <c r="AG16" s="3">
        <v>-2036.53</v>
      </c>
      <c r="AH16" s="3"/>
      <c r="AI16" s="3"/>
      <c r="AJ16" s="3">
        <v>-2.02</v>
      </c>
      <c r="AK16" s="3"/>
      <c r="AL16" s="3">
        <v>-2035.43</v>
      </c>
      <c r="AM16" s="3"/>
      <c r="AN16" s="3"/>
      <c r="AO16" s="3">
        <v>-2315.42</v>
      </c>
      <c r="AP16" s="3">
        <v>-3696.75</v>
      </c>
      <c r="AQ16" s="3"/>
      <c r="AR16" s="3"/>
      <c r="AS16" s="3"/>
      <c r="AT16" s="3">
        <v>-26365.16</v>
      </c>
      <c r="AU16" s="3"/>
      <c r="AV16" s="3"/>
      <c r="AW16" s="3">
        <v>-484.66</v>
      </c>
      <c r="AX16" s="3">
        <v>-4067.43</v>
      </c>
      <c r="AY16" s="3">
        <v>-46.86</v>
      </c>
      <c r="AZ16" s="3">
        <v>-0.62</v>
      </c>
      <c r="BA16" s="3"/>
      <c r="BB16" s="3"/>
      <c r="BC16" s="3"/>
      <c r="BD16" s="3">
        <v>-165.07</v>
      </c>
      <c r="BE16" s="3">
        <f t="shared" si="0"/>
        <v>-42164.94000000001</v>
      </c>
    </row>
    <row r="17" spans="1:57" x14ac:dyDescent="0.3">
      <c r="A17" s="6">
        <v>215</v>
      </c>
      <c r="B17" s="2" t="s">
        <v>648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v>-1434.57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>
        <v>-4873.3100000000004</v>
      </c>
      <c r="Y17" s="3"/>
      <c r="Z17" s="3"/>
      <c r="AA17" s="3"/>
      <c r="AB17" s="3"/>
      <c r="AC17" s="3"/>
      <c r="AD17" s="3">
        <v>-58.15</v>
      </c>
      <c r="AE17" s="3"/>
      <c r="AF17" s="3"/>
      <c r="AG17" s="3">
        <v>-644.08000000000004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>
        <v>-25469.599999999999</v>
      </c>
      <c r="AU17" s="3"/>
      <c r="AV17" s="3"/>
      <c r="AW17" s="3"/>
      <c r="AX17" s="3"/>
      <c r="AY17" s="3">
        <v>-70.02</v>
      </c>
      <c r="AZ17" s="3"/>
      <c r="BA17" s="3"/>
      <c r="BB17" s="3"/>
      <c r="BC17" s="3"/>
      <c r="BD17" s="3">
        <v>-111.76</v>
      </c>
      <c r="BE17" s="3">
        <f t="shared" si="0"/>
        <v>-32661.489999999998</v>
      </c>
    </row>
    <row r="18" spans="1:57" x14ac:dyDescent="0.3">
      <c r="A18" s="6">
        <v>216</v>
      </c>
      <c r="B18" s="2" t="s">
        <v>649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v>-4706.79</v>
      </c>
      <c r="Y18" s="3"/>
      <c r="Z18" s="3"/>
      <c r="AA18" s="3"/>
      <c r="AB18" s="3"/>
      <c r="AC18" s="3"/>
      <c r="AD18" s="3"/>
      <c r="AE18" s="3"/>
      <c r="AF18" s="3">
        <v>-16.16</v>
      </c>
      <c r="AG18" s="3"/>
      <c r="AH18" s="3"/>
      <c r="AI18" s="3">
        <v>-470</v>
      </c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>
        <v>-21865.23</v>
      </c>
      <c r="AU18" s="3"/>
      <c r="AV18" s="3">
        <v>-5422.46</v>
      </c>
      <c r="AW18" s="3">
        <v>-3.6</v>
      </c>
      <c r="AX18" s="3"/>
      <c r="AY18" s="3"/>
      <c r="AZ18" s="3">
        <v>-0.72</v>
      </c>
      <c r="BA18" s="3"/>
      <c r="BB18" s="3"/>
      <c r="BC18" s="3"/>
      <c r="BD18" s="3">
        <v>-659.44</v>
      </c>
      <c r="BE18" s="3">
        <f t="shared" si="0"/>
        <v>-33144.400000000001</v>
      </c>
    </row>
    <row r="19" spans="1:57" x14ac:dyDescent="0.3">
      <c r="A19" s="6">
        <v>217</v>
      </c>
      <c r="B19" s="2" t="s">
        <v>650</v>
      </c>
      <c r="C19" s="3">
        <v>-57.92</v>
      </c>
      <c r="D19" s="3">
        <v>-27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>
        <v>-1583.2</v>
      </c>
      <c r="Y19" s="3"/>
      <c r="Z19" s="3"/>
      <c r="AA19" s="3"/>
      <c r="AB19" s="3"/>
      <c r="AC19" s="3"/>
      <c r="AD19" s="3">
        <v>-116.38</v>
      </c>
      <c r="AE19" s="3"/>
      <c r="AF19" s="3">
        <v>0</v>
      </c>
      <c r="AG19" s="3">
        <v>-0.51</v>
      </c>
      <c r="AH19" s="3"/>
      <c r="AI19" s="3"/>
      <c r="AJ19" s="3">
        <v>-0.44</v>
      </c>
      <c r="AK19" s="3"/>
      <c r="AL19" s="3"/>
      <c r="AM19" s="3"/>
      <c r="AN19" s="3"/>
      <c r="AO19" s="3">
        <v>-10525</v>
      </c>
      <c r="AP19" s="3">
        <v>-3459.71</v>
      </c>
      <c r="AQ19" s="3"/>
      <c r="AR19" s="3"/>
      <c r="AS19" s="3"/>
      <c r="AT19" s="3">
        <v>-50.11</v>
      </c>
      <c r="AU19" s="3"/>
      <c r="AV19" s="3"/>
      <c r="AW19" s="3">
        <v>-991.54</v>
      </c>
      <c r="AX19" s="3">
        <v>-1894.64</v>
      </c>
      <c r="AY19" s="3">
        <v>-53.62</v>
      </c>
      <c r="AZ19" s="3"/>
      <c r="BA19" s="3"/>
      <c r="BB19" s="3"/>
      <c r="BC19" s="3"/>
      <c r="BD19" s="3">
        <v>-0.9</v>
      </c>
      <c r="BE19" s="3">
        <f t="shared" si="0"/>
        <v>-18760.97</v>
      </c>
    </row>
    <row r="20" spans="1:57" x14ac:dyDescent="0.3">
      <c r="A20" s="6">
        <v>218</v>
      </c>
      <c r="B20" s="2" t="s">
        <v>651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>
        <v>-1222.3599999999999</v>
      </c>
      <c r="Y20" s="3"/>
      <c r="Z20" s="3"/>
      <c r="AA20" s="3"/>
      <c r="AB20" s="3"/>
      <c r="AC20" s="3"/>
      <c r="AD20" s="3">
        <v>-0.33</v>
      </c>
      <c r="AE20" s="3"/>
      <c r="AF20" s="3"/>
      <c r="AG20" s="3">
        <v>-2.16</v>
      </c>
      <c r="AH20" s="3"/>
      <c r="AI20" s="3"/>
      <c r="AJ20" s="3">
        <v>-384.72</v>
      </c>
      <c r="AK20" s="3"/>
      <c r="AL20" s="3">
        <v>-13023.28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>
        <v>-0.2</v>
      </c>
      <c r="AX20" s="3">
        <v>-199.67</v>
      </c>
      <c r="AY20" s="3">
        <v>-24.86</v>
      </c>
      <c r="AZ20" s="3"/>
      <c r="BA20" s="3"/>
      <c r="BB20" s="3"/>
      <c r="BC20" s="3"/>
      <c r="BD20" s="3"/>
      <c r="BE20" s="3">
        <f t="shared" si="0"/>
        <v>-14857.580000000002</v>
      </c>
    </row>
    <row r="21" spans="1:57" x14ac:dyDescent="0.3">
      <c r="A21" s="6">
        <v>219</v>
      </c>
      <c r="B21" s="2" t="s">
        <v>652</v>
      </c>
      <c r="C21" s="3">
        <v>-1788.83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>
        <v>-1776.42</v>
      </c>
      <c r="Y21" s="3"/>
      <c r="Z21" s="3"/>
      <c r="AA21" s="3">
        <v>-200.01</v>
      </c>
      <c r="AB21" s="3"/>
      <c r="AC21" s="3"/>
      <c r="AD21" s="3">
        <v>-0.72</v>
      </c>
      <c r="AE21" s="3"/>
      <c r="AF21" s="3"/>
      <c r="AG21" s="3">
        <v>-0.57999999999999996</v>
      </c>
      <c r="AH21" s="3"/>
      <c r="AI21" s="3">
        <v>-1491.01</v>
      </c>
      <c r="AJ21" s="3"/>
      <c r="AK21" s="3"/>
      <c r="AL21" s="3"/>
      <c r="AM21" s="3"/>
      <c r="AN21" s="3"/>
      <c r="AO21" s="3">
        <v>-25755</v>
      </c>
      <c r="AP21" s="3"/>
      <c r="AQ21" s="3"/>
      <c r="AR21" s="3"/>
      <c r="AS21" s="3"/>
      <c r="AT21" s="3">
        <v>-2595.1999999999998</v>
      </c>
      <c r="AU21" s="3"/>
      <c r="AV21" s="3"/>
      <c r="AW21" s="3">
        <v>-4.03</v>
      </c>
      <c r="AX21" s="3">
        <v>-0.32</v>
      </c>
      <c r="AY21" s="3">
        <v>-140.26</v>
      </c>
      <c r="AZ21" s="3">
        <v>-0.42</v>
      </c>
      <c r="BA21" s="3"/>
      <c r="BB21" s="3"/>
      <c r="BC21" s="3"/>
      <c r="BD21" s="3">
        <v>-0.27</v>
      </c>
      <c r="BE21" s="3">
        <f t="shared" si="0"/>
        <v>-33753.069999999992</v>
      </c>
    </row>
    <row r="22" spans="1:57" x14ac:dyDescent="0.3">
      <c r="A22" s="6">
        <v>220</v>
      </c>
      <c r="B22" s="2" t="s">
        <v>653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>
        <v>-4584.3900000000003</v>
      </c>
      <c r="Y22" s="3"/>
      <c r="Z22" s="3"/>
      <c r="AA22" s="3"/>
      <c r="AB22" s="3"/>
      <c r="AC22" s="3"/>
      <c r="AD22" s="3">
        <v>-296.32</v>
      </c>
      <c r="AE22" s="3"/>
      <c r="AF22" s="3"/>
      <c r="AG22" s="3">
        <v>-1548.16</v>
      </c>
      <c r="AH22" s="3"/>
      <c r="AI22" s="3"/>
      <c r="AJ22" s="3">
        <v>-0.2</v>
      </c>
      <c r="AK22" s="3"/>
      <c r="AL22" s="3"/>
      <c r="AM22" s="3"/>
      <c r="AN22" s="3"/>
      <c r="AO22" s="3">
        <v>-7070.1</v>
      </c>
      <c r="AP22" s="3"/>
      <c r="AQ22" s="3"/>
      <c r="AR22" s="3"/>
      <c r="AS22" s="3"/>
      <c r="AT22" s="3">
        <v>-10629.11</v>
      </c>
      <c r="AU22" s="3"/>
      <c r="AV22" s="3"/>
      <c r="AW22" s="3">
        <v>-41.45</v>
      </c>
      <c r="AX22" s="3">
        <v>-0.45</v>
      </c>
      <c r="AY22" s="3">
        <v>-77.319999999999993</v>
      </c>
      <c r="AZ22" s="3"/>
      <c r="BA22" s="3"/>
      <c r="BB22" s="3"/>
      <c r="BC22" s="3"/>
      <c r="BD22" s="3">
        <v>-0.63</v>
      </c>
      <c r="BE22" s="3">
        <f t="shared" si="0"/>
        <v>-24248.13</v>
      </c>
    </row>
    <row r="23" spans="1:57" x14ac:dyDescent="0.3">
      <c r="A23" s="6">
        <v>221</v>
      </c>
      <c r="B23" s="2" t="s">
        <v>654</v>
      </c>
      <c r="C23" s="3">
        <v>-390.74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v>-8.25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>
        <v>-305.55</v>
      </c>
      <c r="AJ23" s="3">
        <v>-0.2</v>
      </c>
      <c r="AK23" s="3"/>
      <c r="AL23" s="3"/>
      <c r="AM23" s="3"/>
      <c r="AN23" s="3"/>
      <c r="AO23" s="3">
        <v>-6927.89</v>
      </c>
      <c r="AP23" s="3">
        <v>-3000</v>
      </c>
      <c r="AQ23" s="3"/>
      <c r="AR23" s="3"/>
      <c r="AS23" s="3"/>
      <c r="AT23" s="3">
        <v>-710</v>
      </c>
      <c r="AU23" s="3"/>
      <c r="AV23" s="3"/>
      <c r="AW23" s="3">
        <v>-0.38</v>
      </c>
      <c r="AX23" s="3">
        <v>-186.84</v>
      </c>
      <c r="AY23" s="3">
        <v>-23.38</v>
      </c>
      <c r="AZ23" s="3"/>
      <c r="BA23" s="3"/>
      <c r="BB23" s="3"/>
      <c r="BC23" s="3"/>
      <c r="BD23" s="3">
        <v>-0.6</v>
      </c>
      <c r="BE23" s="3">
        <f t="shared" si="0"/>
        <v>-11553.83</v>
      </c>
    </row>
    <row r="24" spans="1:57" x14ac:dyDescent="0.3">
      <c r="A24" s="6">
        <v>222</v>
      </c>
      <c r="B24" s="2" t="s">
        <v>655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>
        <v>-762.84</v>
      </c>
      <c r="Y24" s="3"/>
      <c r="Z24" s="3"/>
      <c r="AA24" s="3"/>
      <c r="AB24" s="3"/>
      <c r="AC24" s="3"/>
      <c r="AD24" s="3">
        <v>-57.08</v>
      </c>
      <c r="AE24" s="3"/>
      <c r="AF24" s="3"/>
      <c r="AG24" s="3">
        <v>-1782.47</v>
      </c>
      <c r="AH24" s="3"/>
      <c r="AI24" s="3"/>
      <c r="AJ24" s="3"/>
      <c r="AK24" s="3"/>
      <c r="AL24" s="3">
        <v>-4265.78</v>
      </c>
      <c r="AM24" s="3"/>
      <c r="AN24" s="3"/>
      <c r="AO24" s="3">
        <v>-18508</v>
      </c>
      <c r="AP24" s="3"/>
      <c r="AQ24" s="3"/>
      <c r="AR24" s="3"/>
      <c r="AS24" s="3"/>
      <c r="AT24" s="3">
        <v>-7663.95</v>
      </c>
      <c r="AU24" s="3"/>
      <c r="AV24" s="3"/>
      <c r="AW24" s="3">
        <v>-17.670000000000002</v>
      </c>
      <c r="AX24" s="3">
        <v>-51908.97</v>
      </c>
      <c r="AY24" s="3">
        <v>-70.36</v>
      </c>
      <c r="AZ24" s="3">
        <v>-931.11</v>
      </c>
      <c r="BA24" s="3"/>
      <c r="BB24" s="3"/>
      <c r="BC24" s="3"/>
      <c r="BD24" s="3">
        <v>-276.72000000000003</v>
      </c>
      <c r="BE24" s="3">
        <f t="shared" si="0"/>
        <v>-86244.95</v>
      </c>
    </row>
    <row r="25" spans="1:57" x14ac:dyDescent="0.3">
      <c r="A25" s="6">
        <v>223</v>
      </c>
      <c r="B25" s="2" t="s">
        <v>656</v>
      </c>
      <c r="C25" s="3">
        <v>-338.49</v>
      </c>
      <c r="D25" s="3"/>
      <c r="E25" s="3"/>
      <c r="F25" s="3"/>
      <c r="G25" s="3"/>
      <c r="H25" s="3"/>
      <c r="I25" s="3"/>
      <c r="J25" s="3"/>
      <c r="K25" s="3"/>
      <c r="L25" s="3"/>
      <c r="M25" s="3">
        <v>-3815.97</v>
      </c>
      <c r="N25" s="3"/>
      <c r="O25" s="3"/>
      <c r="P25" s="3"/>
      <c r="Q25" s="3"/>
      <c r="R25" s="3"/>
      <c r="S25" s="3"/>
      <c r="T25" s="3"/>
      <c r="U25" s="3"/>
      <c r="V25" s="3">
        <v>-140.72999999999999</v>
      </c>
      <c r="W25" s="3"/>
      <c r="X25" s="3">
        <v>-704.04</v>
      </c>
      <c r="Y25" s="3"/>
      <c r="Z25" s="3"/>
      <c r="AA25" s="3"/>
      <c r="AB25" s="3"/>
      <c r="AC25" s="3"/>
      <c r="AD25" s="3">
        <v>-0.48</v>
      </c>
      <c r="AE25" s="3"/>
      <c r="AF25" s="3"/>
      <c r="AG25" s="3">
        <v>-0.47</v>
      </c>
      <c r="AH25" s="3"/>
      <c r="AI25" s="3"/>
      <c r="AJ25" s="3"/>
      <c r="AK25" s="3"/>
      <c r="AL25" s="3">
        <v>-39.68</v>
      </c>
      <c r="AM25" s="3"/>
      <c r="AN25" s="3"/>
      <c r="AO25" s="3">
        <v>-8331.5300000000007</v>
      </c>
      <c r="AP25" s="3"/>
      <c r="AQ25" s="3"/>
      <c r="AR25" s="3"/>
      <c r="AS25" s="3"/>
      <c r="AT25" s="3">
        <v>-17263.73</v>
      </c>
      <c r="AU25" s="3"/>
      <c r="AV25" s="3"/>
      <c r="AW25" s="3">
        <v>-777.23</v>
      </c>
      <c r="AX25" s="3">
        <v>-10106.58</v>
      </c>
      <c r="AY25" s="3">
        <v>-32.5</v>
      </c>
      <c r="AZ25" s="3">
        <v>-13.64</v>
      </c>
      <c r="BA25" s="3"/>
      <c r="BB25" s="3"/>
      <c r="BC25" s="3"/>
      <c r="BD25" s="3">
        <v>-0.9</v>
      </c>
      <c r="BE25" s="3">
        <f t="shared" si="0"/>
        <v>-41565.97</v>
      </c>
    </row>
    <row r="26" spans="1:57" x14ac:dyDescent="0.3">
      <c r="A26" s="6">
        <v>224</v>
      </c>
      <c r="B26" s="2" t="s">
        <v>657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>
        <v>-8.16</v>
      </c>
      <c r="Y26" s="3"/>
      <c r="Z26" s="3"/>
      <c r="AA26" s="3"/>
      <c r="AB26" s="3"/>
      <c r="AC26" s="3"/>
      <c r="AD26" s="3">
        <v>-66.459999999999994</v>
      </c>
      <c r="AE26" s="3"/>
      <c r="AF26" s="3"/>
      <c r="AG26" s="3">
        <v>-731</v>
      </c>
      <c r="AH26" s="3"/>
      <c r="AI26" s="3"/>
      <c r="AJ26" s="3">
        <v>-116.65</v>
      </c>
      <c r="AK26" s="3"/>
      <c r="AL26" s="3"/>
      <c r="AM26" s="3"/>
      <c r="AN26" s="3"/>
      <c r="AO26" s="3">
        <v>-2478.2399999999998</v>
      </c>
      <c r="AP26" s="3">
        <v>-38</v>
      </c>
      <c r="AQ26" s="3"/>
      <c r="AR26" s="3"/>
      <c r="AS26" s="3"/>
      <c r="AT26" s="3">
        <v>-8712.73</v>
      </c>
      <c r="AU26" s="3"/>
      <c r="AV26" s="3"/>
      <c r="AW26" s="3"/>
      <c r="AX26" s="3">
        <v>-12021.13</v>
      </c>
      <c r="AY26" s="3">
        <v>-35.08</v>
      </c>
      <c r="AZ26" s="3"/>
      <c r="BA26" s="3"/>
      <c r="BB26" s="3"/>
      <c r="BC26" s="3"/>
      <c r="BD26" s="3">
        <v>-0.52</v>
      </c>
      <c r="BE26" s="3">
        <f t="shared" si="0"/>
        <v>-24207.97</v>
      </c>
    </row>
    <row r="27" spans="1:57" x14ac:dyDescent="0.3">
      <c r="A27" s="6">
        <v>225</v>
      </c>
      <c r="B27" s="2" t="s">
        <v>658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v>-7646.3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>
        <v>-0.87</v>
      </c>
      <c r="Y27" s="3"/>
      <c r="Z27" s="3"/>
      <c r="AA27" s="3"/>
      <c r="AB27" s="3"/>
      <c r="AC27" s="3"/>
      <c r="AD27" s="3">
        <v>-0.66</v>
      </c>
      <c r="AE27" s="3"/>
      <c r="AF27" s="3"/>
      <c r="AG27" s="3"/>
      <c r="AH27" s="3"/>
      <c r="AI27" s="3"/>
      <c r="AJ27" s="3">
        <v>-587.67999999999995</v>
      </c>
      <c r="AK27" s="3"/>
      <c r="AL27" s="3"/>
      <c r="AM27" s="3"/>
      <c r="AN27" s="3"/>
      <c r="AO27" s="3"/>
      <c r="AP27" s="3"/>
      <c r="AQ27" s="3"/>
      <c r="AR27" s="3"/>
      <c r="AS27" s="3"/>
      <c r="AT27" s="3">
        <v>-453.51</v>
      </c>
      <c r="AU27" s="3"/>
      <c r="AV27" s="3"/>
      <c r="AW27" s="3">
        <v>-247.62</v>
      </c>
      <c r="AX27" s="3">
        <v>-358.1</v>
      </c>
      <c r="AY27" s="3">
        <v>-74.709999999999994</v>
      </c>
      <c r="AZ27" s="3">
        <v>-7.95</v>
      </c>
      <c r="BA27" s="3"/>
      <c r="BB27" s="3"/>
      <c r="BC27" s="3"/>
      <c r="BD27" s="3"/>
      <c r="BE27" s="3">
        <f t="shared" si="0"/>
        <v>-9377.4000000000015</v>
      </c>
    </row>
    <row r="28" spans="1:57" x14ac:dyDescent="0.3">
      <c r="A28" s="6">
        <v>226</v>
      </c>
      <c r="B28" s="2" t="s">
        <v>659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>
        <v>-2796.69</v>
      </c>
      <c r="Y28" s="3"/>
      <c r="Z28" s="3"/>
      <c r="AA28" s="3"/>
      <c r="AB28" s="3"/>
      <c r="AC28" s="3"/>
      <c r="AD28" s="3">
        <v>-59.08</v>
      </c>
      <c r="AE28" s="3">
        <v>-702</v>
      </c>
      <c r="AF28" s="3"/>
      <c r="AG28" s="3">
        <v>-181.93</v>
      </c>
      <c r="AH28" s="3">
        <v>-0.5</v>
      </c>
      <c r="AI28" s="3">
        <v>-48</v>
      </c>
      <c r="AJ28" s="3">
        <v>-894.37</v>
      </c>
      <c r="AK28" s="3"/>
      <c r="AL28" s="3">
        <v>-9635.34</v>
      </c>
      <c r="AM28" s="3"/>
      <c r="AN28" s="3"/>
      <c r="AO28" s="3">
        <v>-18240</v>
      </c>
      <c r="AP28" s="3"/>
      <c r="AQ28" s="3"/>
      <c r="AR28" s="3"/>
      <c r="AS28" s="3"/>
      <c r="AT28" s="3">
        <v>-20245.16</v>
      </c>
      <c r="AU28" s="3"/>
      <c r="AV28" s="3">
        <v>-390</v>
      </c>
      <c r="AW28" s="3">
        <v>-486.49</v>
      </c>
      <c r="AX28" s="3">
        <v>-110292.61</v>
      </c>
      <c r="AY28" s="3">
        <v>-89.22</v>
      </c>
      <c r="AZ28" s="3">
        <v>-13330</v>
      </c>
      <c r="BA28" s="3"/>
      <c r="BB28" s="3"/>
      <c r="BC28" s="3"/>
      <c r="BD28" s="3">
        <v>-224.43</v>
      </c>
      <c r="BE28" s="3">
        <f t="shared" si="0"/>
        <v>-177615.81999999998</v>
      </c>
    </row>
    <row r="29" spans="1:57" x14ac:dyDescent="0.3">
      <c r="A29" s="6">
        <v>227</v>
      </c>
      <c r="B29" s="2" t="s">
        <v>660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>
        <v>-501.43</v>
      </c>
      <c r="Y29" s="3"/>
      <c r="Z29" s="3"/>
      <c r="AA29" s="3"/>
      <c r="AB29" s="3"/>
      <c r="AC29" s="3"/>
      <c r="AD29" s="3">
        <v>-0.85</v>
      </c>
      <c r="AE29" s="3">
        <v>-0.09</v>
      </c>
      <c r="AF29" s="3"/>
      <c r="AG29" s="3">
        <v>-1456.38</v>
      </c>
      <c r="AH29" s="3"/>
      <c r="AI29" s="3">
        <v>-62</v>
      </c>
      <c r="AJ29" s="3"/>
      <c r="AK29" s="3"/>
      <c r="AL29" s="3"/>
      <c r="AM29" s="3"/>
      <c r="AN29" s="3"/>
      <c r="AO29" s="3">
        <v>-17821</v>
      </c>
      <c r="AP29" s="3"/>
      <c r="AQ29" s="3"/>
      <c r="AR29" s="3"/>
      <c r="AS29" s="3"/>
      <c r="AT29" s="3"/>
      <c r="AU29" s="3"/>
      <c r="AV29" s="3"/>
      <c r="AW29" s="3"/>
      <c r="AX29" s="3">
        <v>-14512.1</v>
      </c>
      <c r="AY29" s="3">
        <v>-53.72</v>
      </c>
      <c r="AZ29" s="3"/>
      <c r="BA29" s="3"/>
      <c r="BB29" s="3"/>
      <c r="BC29" s="3"/>
      <c r="BD29" s="3">
        <v>-0.9</v>
      </c>
      <c r="BE29" s="3">
        <f t="shared" si="0"/>
        <v>-34408.47</v>
      </c>
    </row>
    <row r="30" spans="1:57" x14ac:dyDescent="0.3">
      <c r="A30" s="6">
        <v>228</v>
      </c>
      <c r="B30" s="2" t="s">
        <v>661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>
        <v>-747.82</v>
      </c>
      <c r="Y30" s="3"/>
      <c r="Z30" s="3"/>
      <c r="AA30" s="3"/>
      <c r="AB30" s="3"/>
      <c r="AC30" s="3"/>
      <c r="AD30" s="3">
        <v>-0.4</v>
      </c>
      <c r="AE30" s="3">
        <v>-0.5</v>
      </c>
      <c r="AF30" s="3"/>
      <c r="AG30" s="3">
        <v>-0.68</v>
      </c>
      <c r="AH30" s="3"/>
      <c r="AI30" s="3">
        <v>-55.02</v>
      </c>
      <c r="AJ30" s="3">
        <v>-127.4</v>
      </c>
      <c r="AK30" s="3"/>
      <c r="AL30" s="3"/>
      <c r="AM30" s="3"/>
      <c r="AN30" s="3"/>
      <c r="AO30" s="3">
        <v>-13602</v>
      </c>
      <c r="AP30" s="3"/>
      <c r="AQ30" s="3"/>
      <c r="AR30" s="3"/>
      <c r="AS30" s="3"/>
      <c r="AT30" s="3">
        <v>-11489.45</v>
      </c>
      <c r="AU30" s="3"/>
      <c r="AV30" s="3"/>
      <c r="AW30" s="3">
        <v>-2.19</v>
      </c>
      <c r="AX30" s="3">
        <v>-225.37</v>
      </c>
      <c r="AY30" s="3">
        <v>-40.24</v>
      </c>
      <c r="AZ30" s="3">
        <v>-6500</v>
      </c>
      <c r="BA30" s="3"/>
      <c r="BB30" s="3"/>
      <c r="BC30" s="3"/>
      <c r="BD30" s="3">
        <v>-0.4</v>
      </c>
      <c r="BE30" s="3">
        <f t="shared" si="0"/>
        <v>-32791.47</v>
      </c>
    </row>
    <row r="31" spans="1:57" x14ac:dyDescent="0.3">
      <c r="A31" s="6">
        <v>229</v>
      </c>
      <c r="B31" s="2" t="s">
        <v>662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>
        <v>-58.18</v>
      </c>
      <c r="Y31" s="3"/>
      <c r="Z31" s="3"/>
      <c r="AA31" s="3"/>
      <c r="AB31" s="3"/>
      <c r="AC31" s="3"/>
      <c r="AD31" s="3"/>
      <c r="AE31" s="3"/>
      <c r="AF31" s="3">
        <v>-0.28000000000000003</v>
      </c>
      <c r="AG31" s="3">
        <v>-854.59</v>
      </c>
      <c r="AH31" s="3"/>
      <c r="AI31" s="3">
        <v>-2.16</v>
      </c>
      <c r="AJ31" s="3"/>
      <c r="AK31" s="3"/>
      <c r="AL31" s="3">
        <v>-469</v>
      </c>
      <c r="AM31" s="3"/>
      <c r="AN31" s="3"/>
      <c r="AO31" s="3">
        <v>-11070.25</v>
      </c>
      <c r="AP31" s="3"/>
      <c r="AQ31" s="3"/>
      <c r="AR31" s="3"/>
      <c r="AS31" s="3"/>
      <c r="AT31" s="3"/>
      <c r="AU31" s="3"/>
      <c r="AV31" s="3">
        <v>-390</v>
      </c>
      <c r="AW31" s="3"/>
      <c r="AX31" s="3">
        <v>-25209.37</v>
      </c>
      <c r="AY31" s="3">
        <v>-174.44</v>
      </c>
      <c r="AZ31" s="3"/>
      <c r="BA31" s="3"/>
      <c r="BB31" s="3"/>
      <c r="BC31" s="3"/>
      <c r="BD31" s="3">
        <v>-111.99</v>
      </c>
      <c r="BE31" s="3">
        <f t="shared" si="0"/>
        <v>-38340.26</v>
      </c>
    </row>
    <row r="32" spans="1:57" x14ac:dyDescent="0.3">
      <c r="A32" s="6">
        <v>230</v>
      </c>
      <c r="B32" s="2" t="s">
        <v>663</v>
      </c>
      <c r="C32" s="3"/>
      <c r="D32" s="3">
        <v>-1675</v>
      </c>
      <c r="E32" s="3"/>
      <c r="F32" s="3"/>
      <c r="G32" s="3"/>
      <c r="H32" s="3"/>
      <c r="I32" s="3">
        <v>-1803.37</v>
      </c>
      <c r="J32" s="3"/>
      <c r="K32" s="3"/>
      <c r="L32" s="3"/>
      <c r="M32" s="3">
        <v>-3342.57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>
        <v>-2604.56</v>
      </c>
      <c r="Y32" s="3"/>
      <c r="Z32" s="3"/>
      <c r="AA32" s="3"/>
      <c r="AB32" s="3"/>
      <c r="AC32" s="3"/>
      <c r="AD32" s="3">
        <v>-1151.8499999999999</v>
      </c>
      <c r="AE32" s="3">
        <v>-4473.55</v>
      </c>
      <c r="AF32" s="3">
        <v>-99.2</v>
      </c>
      <c r="AG32" s="3">
        <v>-13588.88</v>
      </c>
      <c r="AH32" s="3"/>
      <c r="AI32" s="3"/>
      <c r="AJ32" s="3">
        <v>-100</v>
      </c>
      <c r="AK32" s="3"/>
      <c r="AL32" s="3"/>
      <c r="AM32" s="3"/>
      <c r="AN32" s="3"/>
      <c r="AO32" s="3">
        <v>-52660.91</v>
      </c>
      <c r="AP32" s="3"/>
      <c r="AQ32" s="3"/>
      <c r="AR32" s="3"/>
      <c r="AS32" s="3"/>
      <c r="AT32" s="3">
        <v>-13972</v>
      </c>
      <c r="AU32" s="3"/>
      <c r="AV32" s="3"/>
      <c r="AW32" s="3">
        <v>-175.75</v>
      </c>
      <c r="AX32" s="3">
        <v>-2095.7600000000002</v>
      </c>
      <c r="AY32" s="3">
        <v>-55.02</v>
      </c>
      <c r="AZ32" s="3"/>
      <c r="BA32" s="3"/>
      <c r="BB32" s="3"/>
      <c r="BC32" s="3"/>
      <c r="BD32" s="3">
        <v>-117.2</v>
      </c>
      <c r="BE32" s="3">
        <f t="shared" si="0"/>
        <v>-97915.62000000001</v>
      </c>
    </row>
    <row r="33" spans="1:57" x14ac:dyDescent="0.3">
      <c r="A33" s="6">
        <v>231</v>
      </c>
      <c r="B33" s="2" t="s">
        <v>51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>
        <v>-2388.21</v>
      </c>
      <c r="Y33" s="3"/>
      <c r="Z33" s="3"/>
      <c r="AA33" s="3"/>
      <c r="AB33" s="3"/>
      <c r="AC33" s="3"/>
      <c r="AD33" s="3">
        <v>-517.54</v>
      </c>
      <c r="AE33" s="3">
        <v>-22333.16</v>
      </c>
      <c r="AF33" s="3">
        <v>-119.05</v>
      </c>
      <c r="AG33" s="3">
        <v>-10707.75</v>
      </c>
      <c r="AH33" s="3"/>
      <c r="AI33" s="3"/>
      <c r="AJ33" s="3"/>
      <c r="AK33" s="3"/>
      <c r="AL33" s="3"/>
      <c r="AM33" s="3"/>
      <c r="AN33" s="3"/>
      <c r="AO33" s="3">
        <v>-28423.919999999998</v>
      </c>
      <c r="AP33" s="3"/>
      <c r="AQ33" s="3"/>
      <c r="AR33" s="3"/>
      <c r="AS33" s="3"/>
      <c r="AT33" s="3">
        <v>-94238.21</v>
      </c>
      <c r="AU33" s="3"/>
      <c r="AV33" s="3"/>
      <c r="AW33" s="3">
        <v>-4101.91</v>
      </c>
      <c r="AX33" s="3">
        <v>-24069.21</v>
      </c>
      <c r="AY33" s="3">
        <v>-46.12</v>
      </c>
      <c r="AZ33" s="3">
        <v>-2882.64</v>
      </c>
      <c r="BA33" s="3"/>
      <c r="BB33" s="3"/>
      <c r="BC33" s="3"/>
      <c r="BD33" s="3">
        <v>-1134.56</v>
      </c>
      <c r="BE33" s="3">
        <f t="shared" si="0"/>
        <v>-190962.28</v>
      </c>
    </row>
    <row r="34" spans="1:57" x14ac:dyDescent="0.3">
      <c r="A34" s="6">
        <v>232</v>
      </c>
      <c r="B34" s="2" t="s">
        <v>664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>
        <v>-1434.57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>
        <v>-103.27</v>
      </c>
      <c r="Y34" s="3"/>
      <c r="Z34" s="3"/>
      <c r="AA34" s="3"/>
      <c r="AB34" s="3"/>
      <c r="AC34" s="3"/>
      <c r="AD34" s="3">
        <v>-79.209999999999994</v>
      </c>
      <c r="AE34" s="3">
        <v>-35.46</v>
      </c>
      <c r="AF34" s="3"/>
      <c r="AG34" s="3">
        <v>-1485.68</v>
      </c>
      <c r="AH34" s="3"/>
      <c r="AI34" s="3"/>
      <c r="AJ34" s="3"/>
      <c r="AK34" s="3"/>
      <c r="AL34" s="3"/>
      <c r="AM34" s="3"/>
      <c r="AN34" s="3"/>
      <c r="AO34" s="3">
        <v>-12287</v>
      </c>
      <c r="AP34" s="3"/>
      <c r="AQ34" s="3"/>
      <c r="AR34" s="3"/>
      <c r="AS34" s="3"/>
      <c r="AT34" s="3">
        <v>-6872.96</v>
      </c>
      <c r="AU34" s="3"/>
      <c r="AV34" s="3"/>
      <c r="AW34" s="3">
        <v>-1274.52</v>
      </c>
      <c r="AX34" s="3">
        <v>-4.75</v>
      </c>
      <c r="AY34" s="3">
        <v>-4.3499999999999996</v>
      </c>
      <c r="AZ34" s="3"/>
      <c r="BA34" s="3"/>
      <c r="BB34" s="3"/>
      <c r="BC34" s="3"/>
      <c r="BD34" s="3">
        <v>-0.5</v>
      </c>
      <c r="BE34" s="3">
        <f t="shared" si="0"/>
        <v>-23582.27</v>
      </c>
    </row>
    <row r="35" spans="1:57" x14ac:dyDescent="0.3">
      <c r="A35" s="6">
        <v>233</v>
      </c>
      <c r="B35" s="2" t="s">
        <v>665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>
        <v>-473.41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>
        <v>-365.04</v>
      </c>
      <c r="Y35" s="3"/>
      <c r="Z35" s="3"/>
      <c r="AA35" s="3"/>
      <c r="AB35" s="3"/>
      <c r="AC35" s="3"/>
      <c r="AD35" s="3">
        <v>-136.28</v>
      </c>
      <c r="AE35" s="3">
        <v>-4301.1400000000003</v>
      </c>
      <c r="AF35" s="3">
        <v>-1.1000000000000001</v>
      </c>
      <c r="AG35" s="3">
        <v>-1101.29</v>
      </c>
      <c r="AH35" s="3"/>
      <c r="AI35" s="3"/>
      <c r="AJ35" s="3">
        <v>-340.77</v>
      </c>
      <c r="AK35" s="3">
        <v>-2324.65</v>
      </c>
      <c r="AL35" s="3">
        <v>-2993</v>
      </c>
      <c r="AM35" s="3"/>
      <c r="AN35" s="3"/>
      <c r="AO35" s="3">
        <v>-12938.58</v>
      </c>
      <c r="AP35" s="3"/>
      <c r="AQ35" s="3"/>
      <c r="AR35" s="3"/>
      <c r="AS35" s="3"/>
      <c r="AT35" s="3">
        <v>-800.16</v>
      </c>
      <c r="AU35" s="3"/>
      <c r="AV35" s="3"/>
      <c r="AW35" s="3">
        <v>-472.17</v>
      </c>
      <c r="AX35" s="3">
        <v>-5549.95</v>
      </c>
      <c r="AY35" s="3">
        <v>-5.76</v>
      </c>
      <c r="AZ35" s="3"/>
      <c r="BA35" s="3"/>
      <c r="BB35" s="3"/>
      <c r="BC35" s="3"/>
      <c r="BD35" s="3"/>
      <c r="BE35" s="3">
        <f t="shared" si="0"/>
        <v>-31803.3</v>
      </c>
    </row>
    <row r="36" spans="1:57" x14ac:dyDescent="0.3">
      <c r="A36" s="6">
        <v>234</v>
      </c>
      <c r="B36" s="2" t="s">
        <v>52</v>
      </c>
      <c r="C36" s="3"/>
      <c r="D36" s="3">
        <v>-0.02</v>
      </c>
      <c r="E36" s="3"/>
      <c r="F36" s="3"/>
      <c r="G36" s="3"/>
      <c r="H36" s="3"/>
      <c r="I36" s="3"/>
      <c r="J36" s="3"/>
      <c r="K36" s="3"/>
      <c r="L36" s="3">
        <v>-473.41</v>
      </c>
      <c r="M36" s="3">
        <v>-473.41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>
        <v>-673.73</v>
      </c>
      <c r="Y36" s="3"/>
      <c r="Z36" s="3"/>
      <c r="AA36" s="3"/>
      <c r="AB36" s="3"/>
      <c r="AC36" s="3"/>
      <c r="AD36" s="3">
        <v>-171.65</v>
      </c>
      <c r="AE36" s="3"/>
      <c r="AF36" s="3"/>
      <c r="AG36" s="3">
        <v>-1904.12</v>
      </c>
      <c r="AH36" s="3"/>
      <c r="AI36" s="3"/>
      <c r="AJ36" s="3"/>
      <c r="AK36" s="3"/>
      <c r="AL36" s="3"/>
      <c r="AM36" s="3"/>
      <c r="AN36" s="3"/>
      <c r="AO36" s="3">
        <v>-12710</v>
      </c>
      <c r="AP36" s="3"/>
      <c r="AQ36" s="3"/>
      <c r="AR36" s="3"/>
      <c r="AS36" s="3"/>
      <c r="AT36" s="3">
        <v>-790.72</v>
      </c>
      <c r="AU36" s="3"/>
      <c r="AV36" s="3"/>
      <c r="AW36" s="3">
        <v>-1.82</v>
      </c>
      <c r="AX36" s="3">
        <v>-58.05</v>
      </c>
      <c r="AY36" s="3">
        <v>-15.25</v>
      </c>
      <c r="AZ36" s="3"/>
      <c r="BA36" s="3"/>
      <c r="BB36" s="3"/>
      <c r="BC36" s="3"/>
      <c r="BD36" s="3">
        <v>-35.71</v>
      </c>
      <c r="BE36" s="3">
        <f t="shared" si="0"/>
        <v>-17307.89</v>
      </c>
    </row>
    <row r="37" spans="1:57" x14ac:dyDescent="0.3">
      <c r="A37" s="6">
        <v>235</v>
      </c>
      <c r="B37" s="2" t="s">
        <v>666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>
        <v>-2869.15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>
        <v>-29647.45</v>
      </c>
      <c r="Y37" s="3"/>
      <c r="Z37" s="3"/>
      <c r="AA37" s="3"/>
      <c r="AB37" s="3"/>
      <c r="AC37" s="3"/>
      <c r="AD37" s="3">
        <v>-10.85</v>
      </c>
      <c r="AE37" s="3"/>
      <c r="AF37" s="3"/>
      <c r="AG37" s="3"/>
      <c r="AH37" s="3"/>
      <c r="AI37" s="3"/>
      <c r="AJ37" s="3"/>
      <c r="AK37" s="3">
        <v>-2146.38</v>
      </c>
      <c r="AL37" s="3"/>
      <c r="AM37" s="3"/>
      <c r="AN37" s="3"/>
      <c r="AO37" s="3">
        <v>-10393.719999999999</v>
      </c>
      <c r="AP37" s="3"/>
      <c r="AQ37" s="3"/>
      <c r="AR37" s="3"/>
      <c r="AS37" s="3"/>
      <c r="AT37" s="3">
        <v>-1575</v>
      </c>
      <c r="AU37" s="3"/>
      <c r="AV37" s="3"/>
      <c r="AW37" s="3">
        <v>-310.57</v>
      </c>
      <c r="AX37" s="3">
        <v>-5645.41</v>
      </c>
      <c r="AY37" s="3">
        <v>-154.38999999999999</v>
      </c>
      <c r="AZ37" s="3"/>
      <c r="BA37" s="3"/>
      <c r="BB37" s="3"/>
      <c r="BC37" s="3"/>
      <c r="BD37" s="3">
        <v>-56.08</v>
      </c>
      <c r="BE37" s="3">
        <f t="shared" si="0"/>
        <v>-52809</v>
      </c>
    </row>
    <row r="38" spans="1:57" x14ac:dyDescent="0.3">
      <c r="A38" s="6">
        <v>236</v>
      </c>
      <c r="B38" s="2" t="s">
        <v>53</v>
      </c>
      <c r="C38" s="3"/>
      <c r="D38" s="3">
        <v>-4400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>
        <v>-15312.3</v>
      </c>
      <c r="Y38" s="3"/>
      <c r="Z38" s="3"/>
      <c r="AA38" s="3"/>
      <c r="AB38" s="3"/>
      <c r="AC38" s="3"/>
      <c r="AD38" s="3">
        <v>-1008.71</v>
      </c>
      <c r="AE38" s="3">
        <v>-3086.95</v>
      </c>
      <c r="AF38" s="3">
        <v>-11.44</v>
      </c>
      <c r="AG38" s="3">
        <v>-6048.98</v>
      </c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>
        <v>-143.49</v>
      </c>
      <c r="AW38" s="3">
        <v>-2016.08</v>
      </c>
      <c r="AX38" s="3">
        <v>-1425.58</v>
      </c>
      <c r="AY38" s="3">
        <v>-206.39</v>
      </c>
      <c r="AZ38" s="3">
        <v>-2435.35</v>
      </c>
      <c r="BA38" s="3"/>
      <c r="BB38" s="3"/>
      <c r="BC38" s="3"/>
      <c r="BD38" s="3">
        <v>-855.42</v>
      </c>
      <c r="BE38" s="3">
        <f t="shared" si="0"/>
        <v>-36950.689999999995</v>
      </c>
    </row>
    <row r="39" spans="1:57" x14ac:dyDescent="0.3">
      <c r="A39" s="6">
        <v>237</v>
      </c>
      <c r="B39" s="2" t="s">
        <v>667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>
        <v>-8731.06</v>
      </c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>
        <v>-2.09</v>
      </c>
      <c r="AK39" s="3">
        <v>-264</v>
      </c>
      <c r="AL39" s="3"/>
      <c r="AM39" s="3"/>
      <c r="AN39" s="3"/>
      <c r="AO39" s="3">
        <v>-25061.72</v>
      </c>
      <c r="AP39" s="3"/>
      <c r="AQ39" s="3"/>
      <c r="AR39" s="3"/>
      <c r="AS39" s="3"/>
      <c r="AT39" s="3">
        <v>-1808.94</v>
      </c>
      <c r="AU39" s="3"/>
      <c r="AV39" s="3"/>
      <c r="AW39" s="3">
        <v>-1.59</v>
      </c>
      <c r="AX39" s="3">
        <v>-164.16</v>
      </c>
      <c r="AY39" s="3">
        <v>-72.23</v>
      </c>
      <c r="AZ39" s="3">
        <v>-0.01</v>
      </c>
      <c r="BA39" s="3"/>
      <c r="BB39" s="3"/>
      <c r="BC39" s="3"/>
      <c r="BD39" s="3"/>
      <c r="BE39" s="3">
        <f t="shared" si="0"/>
        <v>-36105.80000000001</v>
      </c>
    </row>
    <row r="40" spans="1:57" x14ac:dyDescent="0.3">
      <c r="A40" s="6">
        <v>238</v>
      </c>
      <c r="B40" s="2" t="s">
        <v>668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>
        <v>-12423.45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>
        <v>-15920.53</v>
      </c>
      <c r="Y40" s="3"/>
      <c r="Z40" s="3"/>
      <c r="AA40" s="3"/>
      <c r="AB40" s="3"/>
      <c r="AC40" s="3"/>
      <c r="AD40" s="3">
        <v>-125.89</v>
      </c>
      <c r="AE40" s="3">
        <v>-210.54</v>
      </c>
      <c r="AF40" s="3">
        <v>-7.76</v>
      </c>
      <c r="AG40" s="3">
        <v>-4095.98</v>
      </c>
      <c r="AH40" s="3"/>
      <c r="AI40" s="3">
        <v>-248</v>
      </c>
      <c r="AJ40" s="3">
        <v>-910.5</v>
      </c>
      <c r="AK40" s="3">
        <v>-11627.25</v>
      </c>
      <c r="AL40" s="3">
        <v>-3008.58</v>
      </c>
      <c r="AM40" s="3"/>
      <c r="AN40" s="3"/>
      <c r="AO40" s="3">
        <v>-8831.5</v>
      </c>
      <c r="AP40" s="3"/>
      <c r="AQ40" s="3"/>
      <c r="AR40" s="3"/>
      <c r="AS40" s="3"/>
      <c r="AT40" s="3">
        <v>-2605.96</v>
      </c>
      <c r="AU40" s="3"/>
      <c r="AV40" s="3">
        <v>-975.4</v>
      </c>
      <c r="AW40" s="3">
        <v>-108.59</v>
      </c>
      <c r="AX40" s="3">
        <v>-1097.52</v>
      </c>
      <c r="AY40" s="3">
        <v>-92.53</v>
      </c>
      <c r="AZ40" s="3">
        <v>-200.84</v>
      </c>
      <c r="BA40" s="3"/>
      <c r="BB40" s="3"/>
      <c r="BC40" s="3"/>
      <c r="BD40" s="3">
        <v>-288.60000000000002</v>
      </c>
      <c r="BE40" s="3">
        <f t="shared" si="0"/>
        <v>-62779.419999999991</v>
      </c>
    </row>
    <row r="41" spans="1:57" x14ac:dyDescent="0.3">
      <c r="A41" s="6">
        <v>239</v>
      </c>
      <c r="B41" s="2" t="s">
        <v>669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>
        <v>-473.41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>
        <v>-5719.06</v>
      </c>
      <c r="Y41" s="3"/>
      <c r="Z41" s="3"/>
      <c r="AA41" s="3"/>
      <c r="AB41" s="3"/>
      <c r="AC41" s="3"/>
      <c r="AD41" s="3">
        <v>-0.51</v>
      </c>
      <c r="AE41" s="3"/>
      <c r="AF41" s="3"/>
      <c r="AG41" s="3">
        <v>-3.28</v>
      </c>
      <c r="AH41" s="3"/>
      <c r="AI41" s="3">
        <v>-1.18</v>
      </c>
      <c r="AJ41" s="3"/>
      <c r="AK41" s="3"/>
      <c r="AL41" s="3"/>
      <c r="AM41" s="3"/>
      <c r="AN41" s="3"/>
      <c r="AO41" s="3">
        <v>-14115</v>
      </c>
      <c r="AP41" s="3"/>
      <c r="AQ41" s="3"/>
      <c r="AR41" s="3"/>
      <c r="AS41" s="3"/>
      <c r="AT41" s="3"/>
      <c r="AU41" s="3"/>
      <c r="AV41" s="3"/>
      <c r="AW41" s="3">
        <v>-459.94</v>
      </c>
      <c r="AX41" s="3">
        <v>-1795.81</v>
      </c>
      <c r="AY41" s="3">
        <v>-34.99</v>
      </c>
      <c r="AZ41" s="3">
        <v>-301.66000000000003</v>
      </c>
      <c r="BA41" s="3"/>
      <c r="BB41" s="3"/>
      <c r="BC41" s="3"/>
      <c r="BD41" s="3">
        <v>-112.42</v>
      </c>
      <c r="BE41" s="3">
        <f t="shared" si="0"/>
        <v>-23017.260000000002</v>
      </c>
    </row>
    <row r="42" spans="1:57" x14ac:dyDescent="0.3">
      <c r="A42" s="6">
        <v>240</v>
      </c>
      <c r="B42" s="2" t="s">
        <v>670</v>
      </c>
      <c r="C42" s="3"/>
      <c r="D42" s="3">
        <v>-100</v>
      </c>
      <c r="E42" s="3"/>
      <c r="F42" s="3"/>
      <c r="G42" s="3"/>
      <c r="H42" s="3"/>
      <c r="I42" s="3"/>
      <c r="J42" s="3"/>
      <c r="K42" s="3"/>
      <c r="L42" s="3"/>
      <c r="M42" s="3">
        <v>-5738.31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>
        <v>-551.28</v>
      </c>
      <c r="Y42" s="3"/>
      <c r="Z42" s="3"/>
      <c r="AA42" s="3"/>
      <c r="AB42" s="3"/>
      <c r="AC42" s="3"/>
      <c r="AD42" s="3">
        <v>-144.71</v>
      </c>
      <c r="AE42" s="3">
        <v>-940.34</v>
      </c>
      <c r="AF42" s="3"/>
      <c r="AG42" s="3">
        <v>-1622.98</v>
      </c>
      <c r="AH42" s="3"/>
      <c r="AI42" s="3"/>
      <c r="AJ42" s="3">
        <v>-770</v>
      </c>
      <c r="AK42" s="3"/>
      <c r="AL42" s="3">
        <v>-2754.14</v>
      </c>
      <c r="AM42" s="3"/>
      <c r="AN42" s="3"/>
      <c r="AO42" s="3"/>
      <c r="AP42" s="3">
        <v>-17485.7</v>
      </c>
      <c r="AQ42" s="3"/>
      <c r="AR42" s="3"/>
      <c r="AS42" s="3"/>
      <c r="AT42" s="3"/>
      <c r="AU42" s="3"/>
      <c r="AV42" s="3"/>
      <c r="AW42" s="3">
        <v>-61.69</v>
      </c>
      <c r="AX42" s="3">
        <v>-81.64</v>
      </c>
      <c r="AY42" s="3">
        <v>-58.79</v>
      </c>
      <c r="AZ42" s="3"/>
      <c r="BA42" s="3"/>
      <c r="BB42" s="3"/>
      <c r="BC42" s="3"/>
      <c r="BD42" s="3">
        <v>-112.8</v>
      </c>
      <c r="BE42" s="3">
        <f t="shared" si="0"/>
        <v>-30422.379999999997</v>
      </c>
    </row>
    <row r="43" spans="1:57" x14ac:dyDescent="0.3">
      <c r="A43" s="6">
        <v>241</v>
      </c>
      <c r="B43" s="2" t="s">
        <v>671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>
        <v>-1679.44</v>
      </c>
      <c r="Y43" s="3"/>
      <c r="Z43" s="3"/>
      <c r="AA43" s="3"/>
      <c r="AB43" s="3"/>
      <c r="AC43" s="3"/>
      <c r="AD43" s="3">
        <v>-0.57999999999999996</v>
      </c>
      <c r="AE43" s="3"/>
      <c r="AF43" s="3"/>
      <c r="AG43" s="3">
        <v>-200.07</v>
      </c>
      <c r="AH43" s="3"/>
      <c r="AI43" s="3"/>
      <c r="AJ43" s="3"/>
      <c r="AK43" s="3"/>
      <c r="AL43" s="3"/>
      <c r="AM43" s="3"/>
      <c r="AN43" s="3"/>
      <c r="AO43" s="3">
        <v>-18151</v>
      </c>
      <c r="AP43" s="3"/>
      <c r="AQ43" s="3"/>
      <c r="AR43" s="3"/>
      <c r="AS43" s="3"/>
      <c r="AT43" s="3">
        <v>-170.28</v>
      </c>
      <c r="AU43" s="3"/>
      <c r="AV43" s="3"/>
      <c r="AW43" s="3">
        <v>-2.66</v>
      </c>
      <c r="AX43" s="3">
        <v>-90.96</v>
      </c>
      <c r="AY43" s="3">
        <v>-19.82</v>
      </c>
      <c r="AZ43" s="3">
        <v>-1.22</v>
      </c>
      <c r="BA43" s="3"/>
      <c r="BB43" s="3"/>
      <c r="BC43" s="3"/>
      <c r="BD43" s="3"/>
      <c r="BE43" s="3">
        <f t="shared" si="0"/>
        <v>-20316.03</v>
      </c>
    </row>
    <row r="44" spans="1:57" x14ac:dyDescent="0.3">
      <c r="A44" s="6">
        <v>242</v>
      </c>
      <c r="B44" s="2" t="s">
        <v>672</v>
      </c>
      <c r="C44" s="3"/>
      <c r="D44" s="3"/>
      <c r="E44" s="3"/>
      <c r="F44" s="3"/>
      <c r="G44" s="3"/>
      <c r="H44" s="3"/>
      <c r="I44" s="3"/>
      <c r="J44" s="3"/>
      <c r="K44" s="3">
        <v>-500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>
        <v>-1713.22</v>
      </c>
      <c r="Y44" s="3"/>
      <c r="Z44" s="3"/>
      <c r="AA44" s="3"/>
      <c r="AB44" s="3"/>
      <c r="AC44" s="3"/>
      <c r="AD44" s="3">
        <v>-0.85</v>
      </c>
      <c r="AE44" s="3"/>
      <c r="AF44" s="3"/>
      <c r="AG44" s="3">
        <v>-0.04</v>
      </c>
      <c r="AH44" s="3"/>
      <c r="AI44" s="3"/>
      <c r="AJ44" s="3"/>
      <c r="AK44" s="3"/>
      <c r="AL44" s="3"/>
      <c r="AM44" s="3"/>
      <c r="AN44" s="3"/>
      <c r="AO44" s="3">
        <v>-21094</v>
      </c>
      <c r="AP44" s="3"/>
      <c r="AQ44" s="3"/>
      <c r="AR44" s="3"/>
      <c r="AS44" s="3"/>
      <c r="AT44" s="3"/>
      <c r="AU44" s="3"/>
      <c r="AV44" s="3"/>
      <c r="AW44" s="3"/>
      <c r="AX44" s="3">
        <v>-10.61</v>
      </c>
      <c r="AY44" s="3">
        <v>-46.39</v>
      </c>
      <c r="AZ44" s="3">
        <v>-771.3</v>
      </c>
      <c r="BA44" s="3"/>
      <c r="BB44" s="3"/>
      <c r="BC44" s="3"/>
      <c r="BD44" s="3">
        <v>-0.06</v>
      </c>
      <c r="BE44" s="3">
        <f t="shared" si="0"/>
        <v>-24136.47</v>
      </c>
    </row>
    <row r="45" spans="1:57" x14ac:dyDescent="0.3">
      <c r="A45" s="6">
        <v>243</v>
      </c>
      <c r="B45" s="2" t="s">
        <v>673</v>
      </c>
      <c r="C45" s="3"/>
      <c r="D45" s="3"/>
      <c r="E45" s="3"/>
      <c r="F45" s="3"/>
      <c r="G45" s="3"/>
      <c r="H45" s="3"/>
      <c r="I45" s="3"/>
      <c r="J45" s="3"/>
      <c r="K45" s="3"/>
      <c r="L45" s="3">
        <v>-5738.31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>
        <v>-3588.19</v>
      </c>
      <c r="Y45" s="3"/>
      <c r="Z45" s="3"/>
      <c r="AA45" s="3"/>
      <c r="AB45" s="3"/>
      <c r="AC45" s="3"/>
      <c r="AD45" s="3">
        <v>-203.77</v>
      </c>
      <c r="AE45" s="3">
        <v>-488</v>
      </c>
      <c r="AF45" s="3"/>
      <c r="AG45" s="3">
        <v>-1532.95</v>
      </c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>
        <v>-440.1</v>
      </c>
      <c r="AX45" s="3">
        <v>-98.37</v>
      </c>
      <c r="AY45" s="3">
        <v>-37.909999999999997</v>
      </c>
      <c r="AZ45" s="3"/>
      <c r="BA45" s="3"/>
      <c r="BB45" s="3"/>
      <c r="BC45" s="3"/>
      <c r="BD45" s="3">
        <v>-1.1399999999999999</v>
      </c>
      <c r="BE45" s="3">
        <f t="shared" si="0"/>
        <v>-12128.740000000002</v>
      </c>
    </row>
    <row r="46" spans="1:57" x14ac:dyDescent="0.3">
      <c r="A46" s="6">
        <v>244</v>
      </c>
      <c r="B46" s="2" t="s">
        <v>674</v>
      </c>
      <c r="C46" s="3"/>
      <c r="D46" s="3"/>
      <c r="E46" s="3"/>
      <c r="F46" s="3"/>
      <c r="G46" s="3"/>
      <c r="H46" s="3"/>
      <c r="I46" s="3"/>
      <c r="J46" s="3"/>
      <c r="K46" s="3"/>
      <c r="L46" s="3">
        <v>-947.08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>
        <v>-517.32000000000005</v>
      </c>
      <c r="Y46" s="3"/>
      <c r="Z46" s="3"/>
      <c r="AA46" s="3"/>
      <c r="AB46" s="3"/>
      <c r="AC46" s="3"/>
      <c r="AD46" s="3">
        <v>-58.36</v>
      </c>
      <c r="AE46" s="3"/>
      <c r="AF46" s="3"/>
      <c r="AG46" s="3">
        <v>-645.79</v>
      </c>
      <c r="AH46" s="3"/>
      <c r="AI46" s="3">
        <v>-473.49</v>
      </c>
      <c r="AJ46" s="3"/>
      <c r="AK46" s="3"/>
      <c r="AL46" s="3"/>
      <c r="AM46" s="3"/>
      <c r="AN46" s="3"/>
      <c r="AO46" s="3">
        <v>-5238.1899999999996</v>
      </c>
      <c r="AP46" s="3">
        <v>-11107.39</v>
      </c>
      <c r="AQ46" s="3"/>
      <c r="AR46" s="3"/>
      <c r="AS46" s="3"/>
      <c r="AT46" s="3">
        <v>-6867</v>
      </c>
      <c r="AU46" s="3"/>
      <c r="AV46" s="3"/>
      <c r="AW46" s="3">
        <v>-0.6</v>
      </c>
      <c r="AX46" s="3">
        <v>-0.5</v>
      </c>
      <c r="AY46" s="3">
        <v>-22.13</v>
      </c>
      <c r="AZ46" s="3"/>
      <c r="BA46" s="3"/>
      <c r="BB46" s="3"/>
      <c r="BC46" s="3"/>
      <c r="BD46" s="3">
        <v>-0.2</v>
      </c>
      <c r="BE46" s="3">
        <f t="shared" si="0"/>
        <v>-25878.05</v>
      </c>
    </row>
    <row r="47" spans="1:57" x14ac:dyDescent="0.3">
      <c r="A47" s="6">
        <v>245</v>
      </c>
      <c r="B47" s="2" t="s">
        <v>54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>
        <v>-4734.22</v>
      </c>
      <c r="Y47" s="3"/>
      <c r="Z47" s="3"/>
      <c r="AA47" s="3"/>
      <c r="AB47" s="3"/>
      <c r="AC47" s="3"/>
      <c r="AD47" s="3">
        <v>-543.77</v>
      </c>
      <c r="AE47" s="3">
        <v>-2.4300000000000002</v>
      </c>
      <c r="AF47" s="3">
        <v>-0.09</v>
      </c>
      <c r="AG47" s="3">
        <v>-1914.96</v>
      </c>
      <c r="AH47" s="3"/>
      <c r="AI47" s="3">
        <v>-574</v>
      </c>
      <c r="AJ47" s="3"/>
      <c r="AK47" s="3"/>
      <c r="AL47" s="3"/>
      <c r="AM47" s="3"/>
      <c r="AN47" s="3"/>
      <c r="AO47" s="3">
        <v>-21787.75</v>
      </c>
      <c r="AP47" s="3"/>
      <c r="AQ47" s="3"/>
      <c r="AR47" s="3"/>
      <c r="AS47" s="3"/>
      <c r="AT47" s="3"/>
      <c r="AU47" s="3"/>
      <c r="AV47" s="3"/>
      <c r="AW47" s="3">
        <v>-313.95</v>
      </c>
      <c r="AX47" s="3">
        <v>-7133.54</v>
      </c>
      <c r="AY47" s="3">
        <v>-266.69</v>
      </c>
      <c r="AZ47" s="3"/>
      <c r="BA47" s="3"/>
      <c r="BB47" s="3"/>
      <c r="BC47" s="3"/>
      <c r="BD47" s="3">
        <v>-440.9</v>
      </c>
      <c r="BE47" s="3">
        <f t="shared" si="0"/>
        <v>-37712.300000000003</v>
      </c>
    </row>
    <row r="48" spans="1:57" x14ac:dyDescent="0.3">
      <c r="A48" s="6">
        <v>246</v>
      </c>
      <c r="B48" s="2" t="s">
        <v>675</v>
      </c>
      <c r="C48" s="3"/>
      <c r="D48" s="3"/>
      <c r="E48" s="3"/>
      <c r="F48" s="3"/>
      <c r="G48" s="3"/>
      <c r="H48" s="3"/>
      <c r="I48" s="3"/>
      <c r="J48" s="3"/>
      <c r="K48" s="3"/>
      <c r="L48" s="3">
        <v>-747.55</v>
      </c>
      <c r="M48" s="3">
        <v>-3042.47</v>
      </c>
      <c r="N48" s="3"/>
      <c r="O48" s="3"/>
      <c r="P48" s="3"/>
      <c r="Q48" s="3"/>
      <c r="R48" s="3"/>
      <c r="S48" s="3"/>
      <c r="T48" s="3"/>
      <c r="U48" s="3"/>
      <c r="V48" s="3"/>
      <c r="W48" s="3">
        <v>-25.95</v>
      </c>
      <c r="X48" s="3">
        <v>-10.24</v>
      </c>
      <c r="Y48" s="3"/>
      <c r="Z48" s="3"/>
      <c r="AA48" s="3"/>
      <c r="AB48" s="3"/>
      <c r="AC48" s="3"/>
      <c r="AD48" s="3">
        <v>-0.14000000000000001</v>
      </c>
      <c r="AE48" s="3"/>
      <c r="AF48" s="3"/>
      <c r="AG48" s="3"/>
      <c r="AH48" s="3"/>
      <c r="AI48" s="3">
        <v>-81.17</v>
      </c>
      <c r="AJ48" s="3">
        <v>-540</v>
      </c>
      <c r="AK48" s="3"/>
      <c r="AL48" s="3"/>
      <c r="AM48" s="3"/>
      <c r="AN48" s="3"/>
      <c r="AO48" s="3">
        <v>-12782.49</v>
      </c>
      <c r="AP48" s="3">
        <v>-6129.75</v>
      </c>
      <c r="AQ48" s="3"/>
      <c r="AR48" s="3"/>
      <c r="AS48" s="3"/>
      <c r="AT48" s="3">
        <v>-10561.2</v>
      </c>
      <c r="AU48" s="3"/>
      <c r="AV48" s="3">
        <v>-580.78</v>
      </c>
      <c r="AW48" s="3">
        <v>-0.2</v>
      </c>
      <c r="AX48" s="3"/>
      <c r="AY48" s="3">
        <v>-16.059999999999999</v>
      </c>
      <c r="AZ48" s="3">
        <v>-300</v>
      </c>
      <c r="BA48" s="3"/>
      <c r="BB48" s="3"/>
      <c r="BC48" s="3">
        <v>-16187.64</v>
      </c>
      <c r="BD48" s="3"/>
      <c r="BE48" s="3">
        <f t="shared" si="0"/>
        <v>-51005.639999999992</v>
      </c>
    </row>
    <row r="49" spans="1:57" x14ac:dyDescent="0.3">
      <c r="A49" s="6">
        <v>247</v>
      </c>
      <c r="B49" s="2" t="s">
        <v>676</v>
      </c>
      <c r="C49" s="3"/>
      <c r="D49" s="3"/>
      <c r="E49" s="3"/>
      <c r="F49" s="3"/>
      <c r="G49" s="3"/>
      <c r="H49" s="3"/>
      <c r="I49" s="3"/>
      <c r="J49" s="3"/>
      <c r="K49" s="3"/>
      <c r="L49" s="3">
        <v>-6211.72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>
        <v>-972.21</v>
      </c>
      <c r="Y49" s="3"/>
      <c r="Z49" s="3"/>
      <c r="AA49" s="3"/>
      <c r="AB49" s="3"/>
      <c r="AC49" s="3"/>
      <c r="AD49" s="3">
        <v>-34.909999999999997</v>
      </c>
      <c r="AE49" s="3">
        <v>-100.76</v>
      </c>
      <c r="AF49" s="3">
        <v>-0.34</v>
      </c>
      <c r="AG49" s="3">
        <v>-368.51</v>
      </c>
      <c r="AH49" s="3"/>
      <c r="AI49" s="3">
        <v>-166.43</v>
      </c>
      <c r="AJ49" s="3"/>
      <c r="AK49" s="3"/>
      <c r="AL49" s="3"/>
      <c r="AM49" s="3"/>
      <c r="AN49" s="3"/>
      <c r="AO49" s="3">
        <v>-1502.98</v>
      </c>
      <c r="AP49" s="3"/>
      <c r="AQ49" s="3"/>
      <c r="AR49" s="3"/>
      <c r="AS49" s="3"/>
      <c r="AT49" s="3"/>
      <c r="AU49" s="3"/>
      <c r="AV49" s="3">
        <v>-445</v>
      </c>
      <c r="AW49" s="3">
        <v>-0.71</v>
      </c>
      <c r="AX49" s="3">
        <v>-69.83</v>
      </c>
      <c r="AY49" s="3">
        <v>-36.549999999999997</v>
      </c>
      <c r="AZ49" s="3">
        <v>-40</v>
      </c>
      <c r="BA49" s="3"/>
      <c r="BB49" s="3"/>
      <c r="BC49" s="3"/>
      <c r="BD49" s="3">
        <v>-14.9</v>
      </c>
      <c r="BE49" s="3">
        <f t="shared" si="0"/>
        <v>-9964.8499999999985</v>
      </c>
    </row>
    <row r="50" spans="1:57" x14ac:dyDescent="0.3">
      <c r="A50" s="6">
        <v>248</v>
      </c>
      <c r="B50" s="2" t="s">
        <v>55</v>
      </c>
      <c r="C50" s="3">
        <v>-762.32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>
        <v>-6346.92</v>
      </c>
      <c r="W50" s="3"/>
      <c r="X50" s="3">
        <v>-515.1</v>
      </c>
      <c r="Y50" s="3"/>
      <c r="Z50" s="3"/>
      <c r="AA50" s="3">
        <v>-140</v>
      </c>
      <c r="AB50" s="3"/>
      <c r="AC50" s="3"/>
      <c r="AD50" s="3">
        <v>-116.32</v>
      </c>
      <c r="AE50" s="3"/>
      <c r="AF50" s="3">
        <v>-1.0900000000000001</v>
      </c>
      <c r="AG50" s="3">
        <v>-1289.4000000000001</v>
      </c>
      <c r="AH50" s="3"/>
      <c r="AI50" s="3"/>
      <c r="AJ50" s="3"/>
      <c r="AK50" s="3"/>
      <c r="AL50" s="3">
        <v>-22</v>
      </c>
      <c r="AM50" s="3"/>
      <c r="AN50" s="3"/>
      <c r="AO50" s="3"/>
      <c r="AP50" s="3"/>
      <c r="AQ50" s="3"/>
      <c r="AR50" s="3"/>
      <c r="AS50" s="3"/>
      <c r="AT50" s="3">
        <v>-20535.04</v>
      </c>
      <c r="AU50" s="3"/>
      <c r="AV50" s="3">
        <v>-3249.08</v>
      </c>
      <c r="AW50" s="3">
        <v>-57.93</v>
      </c>
      <c r="AX50" s="3">
        <v>-19068.62</v>
      </c>
      <c r="AY50" s="3">
        <v>-18.57</v>
      </c>
      <c r="AZ50" s="3">
        <v>-12710</v>
      </c>
      <c r="BA50" s="3"/>
      <c r="BB50" s="3"/>
      <c r="BC50" s="3"/>
      <c r="BD50" s="3">
        <v>-66.400000000000006</v>
      </c>
      <c r="BE50" s="3">
        <f t="shared" si="0"/>
        <v>-64898.790000000008</v>
      </c>
    </row>
    <row r="51" spans="1:57" x14ac:dyDescent="0.3">
      <c r="A51" s="6">
        <v>249</v>
      </c>
      <c r="B51" s="2" t="s">
        <v>677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>
        <v>-82.4</v>
      </c>
      <c r="Y51" s="3"/>
      <c r="Z51" s="3"/>
      <c r="AA51" s="3"/>
      <c r="AB51" s="3"/>
      <c r="AC51" s="3"/>
      <c r="AD51" s="3"/>
      <c r="AE51" s="3">
        <v>-103.42</v>
      </c>
      <c r="AF51" s="3"/>
      <c r="AG51" s="3"/>
      <c r="AH51" s="3"/>
      <c r="AI51" s="3"/>
      <c r="AJ51" s="3">
        <v>-2700</v>
      </c>
      <c r="AK51" s="3"/>
      <c r="AL51" s="3"/>
      <c r="AM51" s="3"/>
      <c r="AN51" s="3"/>
      <c r="AO51" s="3">
        <v>-11573</v>
      </c>
      <c r="AP51" s="3">
        <v>-2356.31</v>
      </c>
      <c r="AQ51" s="3"/>
      <c r="AR51" s="3"/>
      <c r="AS51" s="3"/>
      <c r="AT51" s="3">
        <v>-7924.8</v>
      </c>
      <c r="AU51" s="3"/>
      <c r="AV51" s="3"/>
      <c r="AW51" s="3"/>
      <c r="AX51" s="3"/>
      <c r="AY51" s="3">
        <v>-0.59</v>
      </c>
      <c r="AZ51" s="3"/>
      <c r="BA51" s="3"/>
      <c r="BB51" s="3"/>
      <c r="BC51" s="3"/>
      <c r="BD51" s="3">
        <v>-53.83</v>
      </c>
      <c r="BE51" s="3">
        <f t="shared" si="0"/>
        <v>-24794.350000000002</v>
      </c>
    </row>
    <row r="52" spans="1:57" x14ac:dyDescent="0.3">
      <c r="A52" s="6">
        <v>250</v>
      </c>
      <c r="B52" s="2" t="s">
        <v>678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>
        <v>-3955.1</v>
      </c>
      <c r="Y52" s="3"/>
      <c r="Z52" s="3"/>
      <c r="AA52" s="3"/>
      <c r="AB52" s="3"/>
      <c r="AC52" s="3"/>
      <c r="AD52" s="3">
        <v>-710.55</v>
      </c>
      <c r="AE52" s="3"/>
      <c r="AF52" s="3"/>
      <c r="AG52" s="3">
        <v>-5255.22</v>
      </c>
      <c r="AH52" s="3"/>
      <c r="AI52" s="3">
        <v>-166.77</v>
      </c>
      <c r="AJ52" s="3"/>
      <c r="AK52" s="3">
        <v>-1006.32</v>
      </c>
      <c r="AL52" s="3"/>
      <c r="AM52" s="3"/>
      <c r="AN52" s="3"/>
      <c r="AO52" s="3">
        <v>-42976.56</v>
      </c>
      <c r="AP52" s="3"/>
      <c r="AQ52" s="3"/>
      <c r="AR52" s="3"/>
      <c r="AS52" s="3"/>
      <c r="AT52" s="3">
        <v>-10260.56</v>
      </c>
      <c r="AU52" s="3"/>
      <c r="AV52" s="3">
        <v>-5264.03</v>
      </c>
      <c r="AW52" s="3"/>
      <c r="AX52" s="3">
        <v>-1337.73</v>
      </c>
      <c r="AY52" s="3">
        <v>-82.45</v>
      </c>
      <c r="AZ52" s="3">
        <v>-4180</v>
      </c>
      <c r="BA52" s="3"/>
      <c r="BB52" s="3"/>
      <c r="BC52" s="3"/>
      <c r="BD52" s="3">
        <v>-826.7</v>
      </c>
      <c r="BE52" s="3">
        <f t="shared" si="0"/>
        <v>-76021.989999999991</v>
      </c>
    </row>
    <row r="53" spans="1:57" x14ac:dyDescent="0.3">
      <c r="A53" s="6">
        <v>251</v>
      </c>
      <c r="B53" s="2" t="s">
        <v>679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>
        <v>-4247.12</v>
      </c>
      <c r="Y53" s="3"/>
      <c r="Z53" s="3"/>
      <c r="AA53" s="3"/>
      <c r="AB53" s="3"/>
      <c r="AC53" s="3"/>
      <c r="AD53" s="3">
        <v>-304.11</v>
      </c>
      <c r="AE53" s="3">
        <v>-556.66</v>
      </c>
      <c r="AF53" s="3">
        <v>-16.3</v>
      </c>
      <c r="AG53" s="3">
        <v>-1719.69</v>
      </c>
      <c r="AH53" s="3"/>
      <c r="AI53" s="3">
        <v>-15.47</v>
      </c>
      <c r="AJ53" s="3"/>
      <c r="AK53" s="3"/>
      <c r="AL53" s="3">
        <v>-3963.7</v>
      </c>
      <c r="AM53" s="3"/>
      <c r="AN53" s="3"/>
      <c r="AO53" s="3">
        <v>-15029</v>
      </c>
      <c r="AP53" s="3"/>
      <c r="AQ53" s="3"/>
      <c r="AR53" s="3"/>
      <c r="AS53" s="3"/>
      <c r="AT53" s="3"/>
      <c r="AU53" s="3"/>
      <c r="AV53" s="3"/>
      <c r="AW53" s="3">
        <v>-2471.41</v>
      </c>
      <c r="AX53" s="3">
        <v>-19686.330000000002</v>
      </c>
      <c r="AY53" s="3">
        <v>-19.16</v>
      </c>
      <c r="AZ53" s="3">
        <v>-4340</v>
      </c>
      <c r="BA53" s="3"/>
      <c r="BB53" s="3"/>
      <c r="BC53" s="3"/>
      <c r="BD53" s="3">
        <v>-550.5</v>
      </c>
      <c r="BE53" s="3">
        <f t="shared" si="0"/>
        <v>-52919.450000000004</v>
      </c>
    </row>
    <row r="54" spans="1:57" x14ac:dyDescent="0.3">
      <c r="A54" s="6">
        <v>252</v>
      </c>
      <c r="B54" s="2" t="s">
        <v>680</v>
      </c>
      <c r="C54" s="3">
        <v>-176.35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>
        <v>-97.32</v>
      </c>
      <c r="Y54" s="3"/>
      <c r="Z54" s="3"/>
      <c r="AA54" s="3"/>
      <c r="AB54" s="3"/>
      <c r="AC54" s="3"/>
      <c r="AD54" s="3">
        <v>-28.79</v>
      </c>
      <c r="AE54" s="3"/>
      <c r="AF54" s="3"/>
      <c r="AG54" s="3"/>
      <c r="AH54" s="3"/>
      <c r="AI54" s="3">
        <v>-40</v>
      </c>
      <c r="AJ54" s="3"/>
      <c r="AK54" s="3"/>
      <c r="AL54" s="3">
        <v>-223</v>
      </c>
      <c r="AM54" s="3"/>
      <c r="AN54" s="3"/>
      <c r="AO54" s="3">
        <v>0</v>
      </c>
      <c r="AP54" s="3">
        <v>-4.16</v>
      </c>
      <c r="AQ54" s="3"/>
      <c r="AR54" s="3"/>
      <c r="AS54" s="3"/>
      <c r="AT54" s="3">
        <v>-31771.64</v>
      </c>
      <c r="AU54" s="3"/>
      <c r="AV54" s="3"/>
      <c r="AW54" s="3">
        <v>-504.31</v>
      </c>
      <c r="AX54" s="3"/>
      <c r="AY54" s="3">
        <v>-62.69</v>
      </c>
      <c r="AZ54" s="3"/>
      <c r="BA54" s="3"/>
      <c r="BB54" s="3"/>
      <c r="BC54" s="3"/>
      <c r="BD54" s="3">
        <v>-2.66</v>
      </c>
      <c r="BE54" s="3">
        <f t="shared" si="0"/>
        <v>-32910.920000000006</v>
      </c>
    </row>
    <row r="55" spans="1:57" x14ac:dyDescent="0.3">
      <c r="A55" s="6">
        <v>253</v>
      </c>
      <c r="B55" s="2" t="s">
        <v>56</v>
      </c>
      <c r="C55" s="3"/>
      <c r="D55" s="3">
        <v>-1806.03</v>
      </c>
      <c r="E55" s="3"/>
      <c r="F55" s="3"/>
      <c r="G55" s="3"/>
      <c r="H55" s="3"/>
      <c r="I55" s="3"/>
      <c r="J55" s="3"/>
      <c r="K55" s="3"/>
      <c r="L55" s="3"/>
      <c r="M55" s="3">
        <v>-946.82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>
        <v>-51.92</v>
      </c>
      <c r="Y55" s="3"/>
      <c r="Z55" s="3"/>
      <c r="AA55" s="3"/>
      <c r="AB55" s="3"/>
      <c r="AC55" s="3"/>
      <c r="AD55" s="3">
        <v>-4.3099999999999996</v>
      </c>
      <c r="AE55" s="3">
        <v>-24.46</v>
      </c>
      <c r="AF55" s="3"/>
      <c r="AG55" s="3">
        <v>-3.64</v>
      </c>
      <c r="AH55" s="3"/>
      <c r="AI55" s="3">
        <v>-30</v>
      </c>
      <c r="AJ55" s="3"/>
      <c r="AK55" s="3"/>
      <c r="AL55" s="3"/>
      <c r="AM55" s="3"/>
      <c r="AN55" s="3"/>
      <c r="AO55" s="3">
        <v>-2000</v>
      </c>
      <c r="AP55" s="3"/>
      <c r="AQ55" s="3"/>
      <c r="AR55" s="3"/>
      <c r="AS55" s="3"/>
      <c r="AT55" s="3">
        <v>-698.12</v>
      </c>
      <c r="AU55" s="3"/>
      <c r="AV55" s="3"/>
      <c r="AW55" s="3">
        <v>-0.24</v>
      </c>
      <c r="AX55" s="3">
        <v>-25.25</v>
      </c>
      <c r="AY55" s="3">
        <v>-35.619999999999997</v>
      </c>
      <c r="AZ55" s="3">
        <v>-620</v>
      </c>
      <c r="BA55" s="3"/>
      <c r="BB55" s="3"/>
      <c r="BC55" s="3"/>
      <c r="BD55" s="3">
        <v>-0.28999999999999998</v>
      </c>
      <c r="BE55" s="3">
        <f t="shared" si="0"/>
        <v>-6246.7</v>
      </c>
    </row>
    <row r="56" spans="1:57" x14ac:dyDescent="0.3">
      <c r="A56" s="6">
        <v>254</v>
      </c>
      <c r="B56" s="2" t="s">
        <v>681</v>
      </c>
      <c r="C56" s="3"/>
      <c r="D56" s="3"/>
      <c r="E56" s="3"/>
      <c r="F56" s="3"/>
      <c r="G56" s="3"/>
      <c r="H56" s="3"/>
      <c r="I56" s="3"/>
      <c r="J56" s="3"/>
      <c r="K56" s="3"/>
      <c r="L56" s="3">
        <v>-1434.57</v>
      </c>
      <c r="M56" s="3">
        <v>-1434.58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>
        <v>-26.54</v>
      </c>
      <c r="Y56" s="3"/>
      <c r="Z56" s="3"/>
      <c r="AA56" s="3"/>
      <c r="AB56" s="3"/>
      <c r="AC56" s="3"/>
      <c r="AD56" s="3">
        <v>-133.22999999999999</v>
      </c>
      <c r="AE56" s="3">
        <v>-4.57</v>
      </c>
      <c r="AF56" s="3"/>
      <c r="AG56" s="3">
        <v>-519.61</v>
      </c>
      <c r="AH56" s="3"/>
      <c r="AI56" s="3">
        <v>-337.23</v>
      </c>
      <c r="AJ56" s="3"/>
      <c r="AK56" s="3"/>
      <c r="AL56" s="3"/>
      <c r="AM56" s="3"/>
      <c r="AN56" s="3"/>
      <c r="AO56" s="3">
        <v>-9388</v>
      </c>
      <c r="AP56" s="3"/>
      <c r="AQ56" s="3"/>
      <c r="AR56" s="3"/>
      <c r="AS56" s="3"/>
      <c r="AT56" s="3">
        <v>-567.4</v>
      </c>
      <c r="AU56" s="3"/>
      <c r="AV56" s="3"/>
      <c r="AW56" s="3">
        <v>-48.19</v>
      </c>
      <c r="AX56" s="3"/>
      <c r="AY56" s="3">
        <v>-40.909999999999997</v>
      </c>
      <c r="AZ56" s="3">
        <v>-1550</v>
      </c>
      <c r="BA56" s="3"/>
      <c r="BB56" s="3"/>
      <c r="BC56" s="3"/>
      <c r="BD56" s="3">
        <v>-112.17</v>
      </c>
      <c r="BE56" s="3">
        <f t="shared" si="0"/>
        <v>-15597</v>
      </c>
    </row>
    <row r="57" spans="1:57" x14ac:dyDescent="0.3">
      <c r="A57" s="6">
        <v>255</v>
      </c>
      <c r="B57" s="2" t="s">
        <v>682</v>
      </c>
      <c r="C57" s="3">
        <v>-443.32</v>
      </c>
      <c r="D57" s="3"/>
      <c r="E57" s="3"/>
      <c r="F57" s="3"/>
      <c r="G57" s="3"/>
      <c r="H57" s="3"/>
      <c r="I57" s="3"/>
      <c r="J57" s="3"/>
      <c r="K57" s="3"/>
      <c r="L57" s="3"/>
      <c r="M57" s="3">
        <v>-1907.99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>
        <v>-1851.31</v>
      </c>
      <c r="Y57" s="3"/>
      <c r="Z57" s="3"/>
      <c r="AA57" s="3"/>
      <c r="AB57" s="3"/>
      <c r="AC57" s="3"/>
      <c r="AD57" s="3">
        <v>-361.17</v>
      </c>
      <c r="AE57" s="3"/>
      <c r="AF57" s="3">
        <v>-171.22</v>
      </c>
      <c r="AG57" s="3">
        <v>-203.39</v>
      </c>
      <c r="AH57" s="3"/>
      <c r="AI57" s="3">
        <v>-769.67</v>
      </c>
      <c r="AJ57" s="3"/>
      <c r="AK57" s="3"/>
      <c r="AL57" s="3">
        <v>-24320.78</v>
      </c>
      <c r="AM57" s="3">
        <v>-124</v>
      </c>
      <c r="AN57" s="3"/>
      <c r="AO57" s="3">
        <v>-73314.95</v>
      </c>
      <c r="AP57" s="3">
        <v>-4180.46</v>
      </c>
      <c r="AQ57" s="3"/>
      <c r="AR57" s="3"/>
      <c r="AS57" s="3"/>
      <c r="AT57" s="3"/>
      <c r="AU57" s="3"/>
      <c r="AV57" s="3">
        <v>-473.44</v>
      </c>
      <c r="AW57" s="3">
        <v>-23365.95</v>
      </c>
      <c r="AX57" s="3">
        <v>-816.33</v>
      </c>
      <c r="AY57" s="3">
        <v>-109.72</v>
      </c>
      <c r="AZ57" s="3">
        <v>-2.94</v>
      </c>
      <c r="BA57" s="3"/>
      <c r="BB57" s="3"/>
      <c r="BC57" s="3"/>
      <c r="BD57" s="3">
        <v>-44.83</v>
      </c>
      <c r="BE57" s="3">
        <f t="shared" si="0"/>
        <v>-132461.46999999997</v>
      </c>
    </row>
    <row r="58" spans="1:57" x14ac:dyDescent="0.3">
      <c r="A58" s="6">
        <v>256</v>
      </c>
      <c r="B58" s="2" t="s">
        <v>57</v>
      </c>
      <c r="C58" s="3">
        <v>-18.45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v>-2480</v>
      </c>
      <c r="S58" s="3"/>
      <c r="T58" s="3"/>
      <c r="U58" s="3"/>
      <c r="V58" s="3"/>
      <c r="W58" s="3"/>
      <c r="X58" s="3">
        <v>-3898.18</v>
      </c>
      <c r="Y58" s="3"/>
      <c r="Z58" s="3"/>
      <c r="AA58" s="3"/>
      <c r="AB58" s="3"/>
      <c r="AC58" s="3"/>
      <c r="AD58" s="3">
        <v>-147.38999999999999</v>
      </c>
      <c r="AE58" s="3">
        <v>-212.93</v>
      </c>
      <c r="AF58" s="3"/>
      <c r="AG58" s="3">
        <v>-3489.43</v>
      </c>
      <c r="AH58" s="3"/>
      <c r="AI58" s="3">
        <v>-0.49</v>
      </c>
      <c r="AJ58" s="3"/>
      <c r="AK58" s="3">
        <v>-786.25</v>
      </c>
      <c r="AL58" s="3">
        <v>-11030.38</v>
      </c>
      <c r="AM58" s="3"/>
      <c r="AN58" s="3"/>
      <c r="AO58" s="3">
        <v>-15765</v>
      </c>
      <c r="AP58" s="3"/>
      <c r="AQ58" s="3"/>
      <c r="AR58" s="3"/>
      <c r="AS58" s="3"/>
      <c r="AT58" s="3">
        <v>-3127.06</v>
      </c>
      <c r="AU58" s="3"/>
      <c r="AV58" s="3"/>
      <c r="AW58" s="3">
        <v>-3.4</v>
      </c>
      <c r="AX58" s="3">
        <v>-177.79</v>
      </c>
      <c r="AY58" s="3">
        <v>-41.16</v>
      </c>
      <c r="AZ58" s="3">
        <v>-0.75</v>
      </c>
      <c r="BA58" s="3"/>
      <c r="BB58" s="3"/>
      <c r="BC58" s="3"/>
      <c r="BD58" s="3">
        <v>-51.27</v>
      </c>
      <c r="BE58" s="3">
        <f t="shared" si="0"/>
        <v>-41229.93</v>
      </c>
    </row>
    <row r="59" spans="1:57" x14ac:dyDescent="0.3">
      <c r="A59" s="6">
        <v>257</v>
      </c>
      <c r="B59" s="2" t="s">
        <v>683</v>
      </c>
      <c r="C59" s="3"/>
      <c r="D59" s="3"/>
      <c r="E59" s="3"/>
      <c r="F59" s="3"/>
      <c r="G59" s="3"/>
      <c r="H59" s="3"/>
      <c r="I59" s="3"/>
      <c r="J59" s="3"/>
      <c r="K59" s="3"/>
      <c r="L59" s="3">
        <v>-1434.58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>
        <v>-93.47</v>
      </c>
      <c r="Y59" s="3"/>
      <c r="Z59" s="3"/>
      <c r="AA59" s="3"/>
      <c r="AB59" s="3"/>
      <c r="AC59" s="3"/>
      <c r="AD59" s="3"/>
      <c r="AE59" s="3">
        <v>-1295.3699999999999</v>
      </c>
      <c r="AF59" s="3"/>
      <c r="AG59" s="3"/>
      <c r="AH59" s="3"/>
      <c r="AI59" s="3"/>
      <c r="AJ59" s="3"/>
      <c r="AK59" s="3"/>
      <c r="AL59" s="3">
        <v>-693</v>
      </c>
      <c r="AM59" s="3"/>
      <c r="AN59" s="3"/>
      <c r="AO59" s="3">
        <v>-7691</v>
      </c>
      <c r="AP59" s="3"/>
      <c r="AQ59" s="3"/>
      <c r="AR59" s="3"/>
      <c r="AS59" s="3"/>
      <c r="AT59" s="3">
        <v>-17609.3</v>
      </c>
      <c r="AU59" s="3"/>
      <c r="AV59" s="3"/>
      <c r="AW59" s="3"/>
      <c r="AX59" s="3">
        <v>-3057.52</v>
      </c>
      <c r="AY59" s="3">
        <v>-42.36</v>
      </c>
      <c r="AZ59" s="3"/>
      <c r="BA59" s="3"/>
      <c r="BB59" s="3"/>
      <c r="BC59" s="3"/>
      <c r="BD59" s="3">
        <v>-0.8</v>
      </c>
      <c r="BE59" s="3">
        <f t="shared" si="0"/>
        <v>-31917.4</v>
      </c>
    </row>
    <row r="60" spans="1:57" x14ac:dyDescent="0.3">
      <c r="A60" s="6">
        <v>258</v>
      </c>
      <c r="B60" s="2" t="s">
        <v>684</v>
      </c>
      <c r="C60" s="3"/>
      <c r="D60" s="3">
        <v>-0.5</v>
      </c>
      <c r="E60" s="3">
        <v>-17.170000000000002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>
        <v>-5055.99</v>
      </c>
      <c r="W60" s="3"/>
      <c r="X60" s="3">
        <v>-14620.78</v>
      </c>
      <c r="Y60" s="3"/>
      <c r="Z60" s="3"/>
      <c r="AA60" s="3">
        <v>-2147.13</v>
      </c>
      <c r="AB60" s="3"/>
      <c r="AC60" s="3"/>
      <c r="AD60" s="3"/>
      <c r="AE60" s="3"/>
      <c r="AF60" s="3">
        <v>-245.38</v>
      </c>
      <c r="AG60" s="3"/>
      <c r="AH60" s="3"/>
      <c r="AI60" s="3"/>
      <c r="AJ60" s="3">
        <v>-1765.34</v>
      </c>
      <c r="AK60" s="3"/>
      <c r="AL60" s="3"/>
      <c r="AM60" s="3"/>
      <c r="AN60" s="3"/>
      <c r="AO60" s="3">
        <v>-107831.19</v>
      </c>
      <c r="AP60" s="3">
        <v>-114502.23</v>
      </c>
      <c r="AQ60" s="3"/>
      <c r="AR60" s="3"/>
      <c r="AS60" s="3"/>
      <c r="AT60" s="3">
        <v>-7287.15</v>
      </c>
      <c r="AU60" s="3"/>
      <c r="AV60" s="3">
        <v>-0.56000000000000005</v>
      </c>
      <c r="AW60" s="3">
        <v>-3145.13</v>
      </c>
      <c r="AX60" s="3">
        <v>-160162.73000000001</v>
      </c>
      <c r="AY60" s="3">
        <v>-193.17</v>
      </c>
      <c r="AZ60" s="3">
        <v>-11081.56</v>
      </c>
      <c r="BA60" s="3"/>
      <c r="BB60" s="3"/>
      <c r="BC60" s="3"/>
      <c r="BD60" s="3">
        <v>-86.98</v>
      </c>
      <c r="BE60" s="3">
        <f t="shared" si="0"/>
        <v>-428142.99</v>
      </c>
    </row>
    <row r="61" spans="1:57" x14ac:dyDescent="0.3">
      <c r="A61" s="6">
        <v>259</v>
      </c>
      <c r="B61" s="2" t="s">
        <v>58</v>
      </c>
      <c r="C61" s="3"/>
      <c r="D61" s="3">
        <v>-170</v>
      </c>
      <c r="E61" s="3"/>
      <c r="F61" s="3"/>
      <c r="G61" s="3"/>
      <c r="H61" s="3"/>
      <c r="I61" s="3"/>
      <c r="J61" s="3"/>
      <c r="K61" s="3"/>
      <c r="L61" s="3">
        <v>-57.65</v>
      </c>
      <c r="M61" s="3">
        <v>-7693.43</v>
      </c>
      <c r="N61" s="3">
        <v>-241.97</v>
      </c>
      <c r="O61" s="3"/>
      <c r="P61" s="3"/>
      <c r="Q61" s="3"/>
      <c r="R61" s="3"/>
      <c r="S61" s="3"/>
      <c r="T61" s="3"/>
      <c r="U61" s="3"/>
      <c r="V61" s="3"/>
      <c r="W61" s="3">
        <v>-126.67</v>
      </c>
      <c r="X61" s="3">
        <v>-269.58</v>
      </c>
      <c r="Y61" s="3"/>
      <c r="Z61" s="3"/>
      <c r="AA61" s="3"/>
      <c r="AB61" s="3"/>
      <c r="AC61" s="3"/>
      <c r="AD61" s="3">
        <v>-187.36</v>
      </c>
      <c r="AE61" s="3">
        <v>-204.21</v>
      </c>
      <c r="AF61" s="3">
        <v>-38.78</v>
      </c>
      <c r="AG61" s="3"/>
      <c r="AH61" s="3"/>
      <c r="AI61" s="3">
        <v>-72.209999999999994</v>
      </c>
      <c r="AJ61" s="3"/>
      <c r="AK61" s="3"/>
      <c r="AL61" s="3">
        <v>-1500</v>
      </c>
      <c r="AM61" s="3"/>
      <c r="AN61" s="3"/>
      <c r="AO61" s="3">
        <v>-19852.560000000001</v>
      </c>
      <c r="AP61" s="3"/>
      <c r="AQ61" s="3"/>
      <c r="AR61" s="3"/>
      <c r="AS61" s="3"/>
      <c r="AT61" s="3">
        <v>-6644.96</v>
      </c>
      <c r="AU61" s="3"/>
      <c r="AV61" s="3"/>
      <c r="AW61" s="3">
        <v>-551.29</v>
      </c>
      <c r="AX61" s="3">
        <v>-7104.35</v>
      </c>
      <c r="AY61" s="3">
        <v>-199.37</v>
      </c>
      <c r="AZ61" s="3">
        <v>-5478.62</v>
      </c>
      <c r="BA61" s="3"/>
      <c r="BB61" s="3"/>
      <c r="BC61" s="3"/>
      <c r="BD61" s="3">
        <v>-1424.41</v>
      </c>
      <c r="BE61" s="3">
        <f t="shared" si="0"/>
        <v>-51817.420000000006</v>
      </c>
    </row>
    <row r="62" spans="1:57" x14ac:dyDescent="0.3">
      <c r="A62" s="6">
        <v>260</v>
      </c>
      <c r="B62" s="2" t="s">
        <v>59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>
        <v>-7972.88</v>
      </c>
      <c r="Y62" s="3"/>
      <c r="Z62" s="3"/>
      <c r="AA62" s="3"/>
      <c r="AB62" s="3"/>
      <c r="AC62" s="3"/>
      <c r="AD62" s="3">
        <v>-614.79999999999995</v>
      </c>
      <c r="AE62" s="3">
        <v>-1728.29</v>
      </c>
      <c r="AF62" s="3"/>
      <c r="AG62" s="3">
        <v>-4528.01</v>
      </c>
      <c r="AH62" s="3"/>
      <c r="AI62" s="3">
        <v>-0.12</v>
      </c>
      <c r="AJ62" s="3">
        <v>-1560</v>
      </c>
      <c r="AK62" s="3"/>
      <c r="AL62" s="3">
        <v>-6626.5</v>
      </c>
      <c r="AM62" s="3"/>
      <c r="AN62" s="3"/>
      <c r="AO62" s="3"/>
      <c r="AP62" s="3"/>
      <c r="AQ62" s="3"/>
      <c r="AR62" s="3"/>
      <c r="AS62" s="3"/>
      <c r="AT62" s="3">
        <v>-3822.51</v>
      </c>
      <c r="AU62" s="3"/>
      <c r="AV62" s="3"/>
      <c r="AW62" s="3">
        <v>-3.82</v>
      </c>
      <c r="AX62" s="3">
        <v>-2102.1999999999998</v>
      </c>
      <c r="AY62" s="3">
        <v>-17.61</v>
      </c>
      <c r="AZ62" s="3">
        <v>-301.31</v>
      </c>
      <c r="BA62" s="3"/>
      <c r="BB62" s="3"/>
      <c r="BC62" s="3"/>
      <c r="BD62" s="3">
        <v>-991.7</v>
      </c>
      <c r="BE62" s="3">
        <f t="shared" si="0"/>
        <v>-30269.750000000004</v>
      </c>
    </row>
    <row r="63" spans="1:57" x14ac:dyDescent="0.3">
      <c r="A63" s="6">
        <v>261</v>
      </c>
      <c r="B63" s="2" t="s">
        <v>685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>
        <v>-4013.88</v>
      </c>
      <c r="Y63" s="3"/>
      <c r="Z63" s="3"/>
      <c r="AA63" s="3">
        <v>-1517.54</v>
      </c>
      <c r="AB63" s="3"/>
      <c r="AC63" s="3"/>
      <c r="AD63" s="3">
        <v>-989.62</v>
      </c>
      <c r="AE63" s="3">
        <v>-2882.84</v>
      </c>
      <c r="AF63" s="3">
        <v>-0.92</v>
      </c>
      <c r="AG63" s="3">
        <v>-495.16</v>
      </c>
      <c r="AH63" s="3"/>
      <c r="AI63" s="3">
        <v>-493.28</v>
      </c>
      <c r="AJ63" s="3">
        <v>-2779.33</v>
      </c>
      <c r="AK63" s="3"/>
      <c r="AL63" s="3">
        <v>-27799.33</v>
      </c>
      <c r="AM63" s="3"/>
      <c r="AN63" s="3"/>
      <c r="AO63" s="3">
        <v>-25961.64</v>
      </c>
      <c r="AP63" s="3"/>
      <c r="AQ63" s="3"/>
      <c r="AR63" s="3"/>
      <c r="AS63" s="3"/>
      <c r="AT63" s="3">
        <v>-675.85</v>
      </c>
      <c r="AU63" s="3"/>
      <c r="AV63" s="3">
        <v>-14.4</v>
      </c>
      <c r="AW63" s="3">
        <v>-189.72</v>
      </c>
      <c r="AX63" s="3">
        <v>-59656.84</v>
      </c>
      <c r="AY63" s="3">
        <v>-88.63</v>
      </c>
      <c r="AZ63" s="3">
        <v>-10</v>
      </c>
      <c r="BA63" s="3"/>
      <c r="BB63" s="3"/>
      <c r="BC63" s="3"/>
      <c r="BD63" s="3"/>
      <c r="BE63" s="3">
        <f t="shared" si="0"/>
        <v>-127568.98000000001</v>
      </c>
    </row>
    <row r="64" spans="1:57" x14ac:dyDescent="0.3">
      <c r="A64" s="6">
        <v>262</v>
      </c>
      <c r="B64" s="2" t="s">
        <v>60</v>
      </c>
      <c r="C64" s="3"/>
      <c r="D64" s="3">
        <v>-67.86</v>
      </c>
      <c r="E64" s="3">
        <v>-10303.92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>
        <v>-6927.58</v>
      </c>
      <c r="Y64" s="3"/>
      <c r="Z64" s="3"/>
      <c r="AA64" s="3">
        <v>-131.22</v>
      </c>
      <c r="AB64" s="3"/>
      <c r="AC64" s="3"/>
      <c r="AD64" s="3">
        <v>-174.89</v>
      </c>
      <c r="AE64" s="3">
        <v>-0.61</v>
      </c>
      <c r="AF64" s="3"/>
      <c r="AG64" s="3">
        <v>-1292.5999999999999</v>
      </c>
      <c r="AH64" s="3"/>
      <c r="AI64" s="3">
        <v>-275.98</v>
      </c>
      <c r="AJ64" s="3"/>
      <c r="AK64" s="3"/>
      <c r="AL64" s="3">
        <v>-1161.92</v>
      </c>
      <c r="AM64" s="3"/>
      <c r="AN64" s="3"/>
      <c r="AO64" s="3">
        <v>-25866</v>
      </c>
      <c r="AP64" s="3"/>
      <c r="AQ64" s="3"/>
      <c r="AR64" s="3"/>
      <c r="AS64" s="3"/>
      <c r="AT64" s="3">
        <v>-683</v>
      </c>
      <c r="AU64" s="3"/>
      <c r="AV64" s="3">
        <v>-0.02</v>
      </c>
      <c r="AW64" s="3">
        <v>-1653.84</v>
      </c>
      <c r="AX64" s="3">
        <v>-18053.310000000001</v>
      </c>
      <c r="AY64" s="3">
        <v>-157</v>
      </c>
      <c r="AZ64" s="3">
        <v>-3.08</v>
      </c>
      <c r="BA64" s="3"/>
      <c r="BB64" s="3"/>
      <c r="BC64" s="3"/>
      <c r="BD64" s="3">
        <v>-7.48</v>
      </c>
      <c r="BE64" s="3">
        <f t="shared" si="0"/>
        <v>-66760.31</v>
      </c>
    </row>
    <row r="65" spans="1:57" x14ac:dyDescent="0.3">
      <c r="A65" s="6">
        <v>263</v>
      </c>
      <c r="B65" s="2" t="s">
        <v>686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>
        <v>-6.21</v>
      </c>
      <c r="Y65" s="3"/>
      <c r="Z65" s="3"/>
      <c r="AA65" s="3"/>
      <c r="AB65" s="3"/>
      <c r="AC65" s="3"/>
      <c r="AD65" s="3">
        <v>-163.15</v>
      </c>
      <c r="AE65" s="3">
        <v>-2.02</v>
      </c>
      <c r="AF65" s="3"/>
      <c r="AG65" s="3">
        <v>-537.25</v>
      </c>
      <c r="AH65" s="3"/>
      <c r="AI65" s="3"/>
      <c r="AJ65" s="3"/>
      <c r="AK65" s="3"/>
      <c r="AL65" s="3"/>
      <c r="AM65" s="3"/>
      <c r="AN65" s="3"/>
      <c r="AO65" s="3">
        <v>-7403</v>
      </c>
      <c r="AP65" s="3"/>
      <c r="AQ65" s="3"/>
      <c r="AR65" s="3"/>
      <c r="AS65" s="3"/>
      <c r="AT65" s="3"/>
      <c r="AU65" s="3"/>
      <c r="AV65" s="3"/>
      <c r="AW65" s="3">
        <v>-1514.33</v>
      </c>
      <c r="AX65" s="3">
        <v>-305.32</v>
      </c>
      <c r="AY65" s="3">
        <v>-53.48</v>
      </c>
      <c r="AZ65" s="3"/>
      <c r="BA65" s="3"/>
      <c r="BB65" s="3"/>
      <c r="BC65" s="3"/>
      <c r="BD65" s="3">
        <v>-280.16000000000003</v>
      </c>
      <c r="BE65" s="3">
        <f t="shared" si="0"/>
        <v>-10264.919999999998</v>
      </c>
    </row>
    <row r="66" spans="1:57" x14ac:dyDescent="0.3">
      <c r="A66" s="6">
        <v>264</v>
      </c>
      <c r="B66" s="2" t="s">
        <v>61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>
        <v>-5738.31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>
        <v>-357.34</v>
      </c>
      <c r="Y66" s="3"/>
      <c r="Z66" s="3"/>
      <c r="AA66" s="3"/>
      <c r="AB66" s="3"/>
      <c r="AC66" s="3"/>
      <c r="AD66" s="3">
        <v>-59.51</v>
      </c>
      <c r="AE66" s="3">
        <v>-89.89</v>
      </c>
      <c r="AF66" s="3"/>
      <c r="AG66" s="3">
        <v>-667.02</v>
      </c>
      <c r="AH66" s="3"/>
      <c r="AI66" s="3">
        <v>-3.84</v>
      </c>
      <c r="AJ66" s="3"/>
      <c r="AK66" s="3"/>
      <c r="AL66" s="3"/>
      <c r="AM66" s="3"/>
      <c r="AN66" s="3"/>
      <c r="AO66" s="3">
        <v>-14628</v>
      </c>
      <c r="AP66" s="3"/>
      <c r="AQ66" s="3"/>
      <c r="AR66" s="3"/>
      <c r="AS66" s="3"/>
      <c r="AT66" s="3">
        <v>-1503.04</v>
      </c>
      <c r="AU66" s="3"/>
      <c r="AV66" s="3"/>
      <c r="AW66" s="3">
        <v>-21.93</v>
      </c>
      <c r="AX66" s="3">
        <v>-78.72</v>
      </c>
      <c r="AY66" s="3">
        <v>-59.16</v>
      </c>
      <c r="AZ66" s="3">
        <v>-930</v>
      </c>
      <c r="BA66" s="3"/>
      <c r="BB66" s="3"/>
      <c r="BC66" s="3"/>
      <c r="BD66" s="3">
        <v>-168.37</v>
      </c>
      <c r="BE66" s="3">
        <f t="shared" si="0"/>
        <v>-24305.130000000005</v>
      </c>
    </row>
    <row r="67" spans="1:57" x14ac:dyDescent="0.3">
      <c r="A67" s="6">
        <v>265</v>
      </c>
      <c r="B67" s="2" t="s">
        <v>62</v>
      </c>
      <c r="C67" s="3"/>
      <c r="D67" s="3"/>
      <c r="E67" s="3"/>
      <c r="F67" s="3"/>
      <c r="G67" s="3"/>
      <c r="H67" s="3"/>
      <c r="I67" s="3"/>
      <c r="J67" s="3"/>
      <c r="K67" s="3"/>
      <c r="L67" s="3">
        <v>-3072.03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>
        <v>-448.51</v>
      </c>
      <c r="Y67" s="3"/>
      <c r="Z67" s="3"/>
      <c r="AA67" s="3"/>
      <c r="AB67" s="3"/>
      <c r="AC67" s="3"/>
      <c r="AD67" s="3">
        <v>-356.99</v>
      </c>
      <c r="AE67" s="3"/>
      <c r="AF67" s="3">
        <v>-19.52</v>
      </c>
      <c r="AG67" s="3">
        <v>-3246.74</v>
      </c>
      <c r="AH67" s="3">
        <v>-0.6</v>
      </c>
      <c r="AI67" s="3"/>
      <c r="AJ67" s="3">
        <v>-300</v>
      </c>
      <c r="AK67" s="3">
        <v>-3541.32</v>
      </c>
      <c r="AL67" s="3"/>
      <c r="AM67" s="3"/>
      <c r="AN67" s="3"/>
      <c r="AO67" s="3">
        <v>-17513.03</v>
      </c>
      <c r="AP67" s="3"/>
      <c r="AQ67" s="3"/>
      <c r="AR67" s="3"/>
      <c r="AS67" s="3"/>
      <c r="AT67" s="3"/>
      <c r="AU67" s="3"/>
      <c r="AV67" s="3">
        <v>-1580.72</v>
      </c>
      <c r="AW67" s="3">
        <v>-0.46</v>
      </c>
      <c r="AX67" s="3">
        <v>-24569.51</v>
      </c>
      <c r="AY67" s="3">
        <v>-45.99</v>
      </c>
      <c r="AZ67" s="3"/>
      <c r="BA67" s="3"/>
      <c r="BB67" s="3"/>
      <c r="BC67" s="3"/>
      <c r="BD67" s="3">
        <v>-1233.81</v>
      </c>
      <c r="BE67" s="3">
        <f t="shared" si="0"/>
        <v>-55929.229999999989</v>
      </c>
    </row>
    <row r="68" spans="1:57" x14ac:dyDescent="0.3">
      <c r="A68" s="6">
        <v>266</v>
      </c>
      <c r="B68" s="2" t="s">
        <v>687</v>
      </c>
      <c r="C68" s="3"/>
      <c r="D68" s="3">
        <v>-660.4</v>
      </c>
      <c r="E68" s="3"/>
      <c r="F68" s="3"/>
      <c r="G68" s="3"/>
      <c r="H68" s="3"/>
      <c r="I68" s="3"/>
      <c r="J68" s="3"/>
      <c r="K68" s="3"/>
      <c r="L68" s="3"/>
      <c r="M68" s="3">
        <v>-8607.4699999999993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>
        <v>-871.91</v>
      </c>
      <c r="Y68" s="3"/>
      <c r="Z68" s="3"/>
      <c r="AA68" s="3"/>
      <c r="AB68" s="3">
        <v>-10.8</v>
      </c>
      <c r="AC68" s="3"/>
      <c r="AD68" s="3"/>
      <c r="AE68" s="3">
        <v>-1.86</v>
      </c>
      <c r="AF68" s="3"/>
      <c r="AG68" s="3">
        <v>-1.89</v>
      </c>
      <c r="AH68" s="3"/>
      <c r="AI68" s="3">
        <v>-61</v>
      </c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>
        <v>-27529</v>
      </c>
      <c r="AU68" s="3"/>
      <c r="AV68" s="3"/>
      <c r="AW68" s="3">
        <v>-29.21</v>
      </c>
      <c r="AX68" s="3">
        <v>-22639.11</v>
      </c>
      <c r="AY68" s="3">
        <v>-31.57</v>
      </c>
      <c r="AZ68" s="3"/>
      <c r="BA68" s="3"/>
      <c r="BB68" s="3"/>
      <c r="BC68" s="3"/>
      <c r="BD68" s="3">
        <v>-0.4</v>
      </c>
      <c r="BE68" s="3">
        <f t="shared" ref="BE68:BE131" si="1">SUM(C68:BD68)</f>
        <v>-60444.62</v>
      </c>
    </row>
    <row r="69" spans="1:57" x14ac:dyDescent="0.3">
      <c r="A69" s="6">
        <v>267</v>
      </c>
      <c r="B69" s="2" t="s">
        <v>63</v>
      </c>
      <c r="C69" s="3"/>
      <c r="D69" s="3">
        <v>-0.91</v>
      </c>
      <c r="E69" s="3"/>
      <c r="F69" s="3"/>
      <c r="G69" s="3"/>
      <c r="H69" s="3"/>
      <c r="I69" s="3"/>
      <c r="J69" s="3"/>
      <c r="K69" s="3"/>
      <c r="L69" s="3">
        <v>-3000</v>
      </c>
      <c r="M69" s="3"/>
      <c r="N69" s="3">
        <v>-5119.7299999999996</v>
      </c>
      <c r="O69" s="3"/>
      <c r="P69" s="3"/>
      <c r="Q69" s="3"/>
      <c r="R69" s="3"/>
      <c r="S69" s="3"/>
      <c r="T69" s="3"/>
      <c r="U69" s="3"/>
      <c r="V69" s="3"/>
      <c r="W69" s="3"/>
      <c r="X69" s="3">
        <v>-303.08999999999997</v>
      </c>
      <c r="Y69" s="3"/>
      <c r="Z69" s="3"/>
      <c r="AA69" s="3"/>
      <c r="AB69" s="3"/>
      <c r="AC69" s="3"/>
      <c r="AD69" s="3">
        <v>-101.78</v>
      </c>
      <c r="AE69" s="3">
        <v>-1417.55</v>
      </c>
      <c r="AF69" s="3"/>
      <c r="AG69" s="3">
        <v>-1021.04</v>
      </c>
      <c r="AH69" s="3"/>
      <c r="AI69" s="3">
        <v>-1.21</v>
      </c>
      <c r="AJ69" s="3">
        <v>-2520</v>
      </c>
      <c r="AK69" s="3"/>
      <c r="AL69" s="3">
        <v>-8126.5</v>
      </c>
      <c r="AM69" s="3"/>
      <c r="AN69" s="3"/>
      <c r="AO69" s="3">
        <v>-723.5</v>
      </c>
      <c r="AP69" s="3"/>
      <c r="AQ69" s="3"/>
      <c r="AR69" s="3"/>
      <c r="AS69" s="3"/>
      <c r="AT69" s="3">
        <v>-279</v>
      </c>
      <c r="AU69" s="3"/>
      <c r="AV69" s="3"/>
      <c r="AW69" s="3">
        <v>-10136</v>
      </c>
      <c r="AX69" s="3">
        <v>-128889.25</v>
      </c>
      <c r="AY69" s="3">
        <v>-58.72</v>
      </c>
      <c r="AZ69" s="3">
        <v>-1860</v>
      </c>
      <c r="BA69" s="3"/>
      <c r="BB69" s="3"/>
      <c r="BC69" s="3"/>
      <c r="BD69" s="3">
        <v>-882.1</v>
      </c>
      <c r="BE69" s="3">
        <f t="shared" si="1"/>
        <v>-164440.38</v>
      </c>
    </row>
    <row r="70" spans="1:57" x14ac:dyDescent="0.3">
      <c r="A70" s="6">
        <v>268</v>
      </c>
      <c r="B70" s="2" t="s">
        <v>688</v>
      </c>
      <c r="C70" s="3"/>
      <c r="D70" s="3">
        <v>-138.99</v>
      </c>
      <c r="E70" s="3"/>
      <c r="F70" s="3"/>
      <c r="G70" s="3"/>
      <c r="H70" s="3"/>
      <c r="I70" s="3"/>
      <c r="J70" s="3"/>
      <c r="K70" s="3"/>
      <c r="L70" s="3">
        <v>-5250.58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>
        <v>-649.97</v>
      </c>
      <c r="Y70" s="3"/>
      <c r="Z70" s="3"/>
      <c r="AA70" s="3"/>
      <c r="AB70" s="3"/>
      <c r="AC70" s="3"/>
      <c r="AD70" s="3">
        <v>-220.73</v>
      </c>
      <c r="AE70" s="3"/>
      <c r="AF70" s="3"/>
      <c r="AG70" s="3">
        <v>-528.91999999999996</v>
      </c>
      <c r="AH70" s="3"/>
      <c r="AI70" s="3"/>
      <c r="AJ70" s="3"/>
      <c r="AK70" s="3"/>
      <c r="AL70" s="3"/>
      <c r="AM70" s="3"/>
      <c r="AN70" s="3"/>
      <c r="AO70" s="3">
        <v>-2471.2399999999998</v>
      </c>
      <c r="AP70" s="3"/>
      <c r="AQ70" s="3"/>
      <c r="AR70" s="3"/>
      <c r="AS70" s="3"/>
      <c r="AT70" s="3"/>
      <c r="AU70" s="3"/>
      <c r="AV70" s="3"/>
      <c r="AW70" s="3">
        <v>-3661.85</v>
      </c>
      <c r="AX70" s="3">
        <v>-375.48</v>
      </c>
      <c r="AY70" s="3">
        <v>-7.94</v>
      </c>
      <c r="AZ70" s="3"/>
      <c r="BA70" s="3"/>
      <c r="BB70" s="3"/>
      <c r="BC70" s="3"/>
      <c r="BD70" s="3">
        <v>-185</v>
      </c>
      <c r="BE70" s="3">
        <f t="shared" si="1"/>
        <v>-13490.7</v>
      </c>
    </row>
    <row r="71" spans="1:57" x14ac:dyDescent="0.3">
      <c r="A71" s="6">
        <v>269</v>
      </c>
      <c r="B71" s="2" t="s">
        <v>689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>
        <v>-3342.58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>
        <v>-87.45</v>
      </c>
      <c r="Y71" s="3"/>
      <c r="Z71" s="3"/>
      <c r="AA71" s="3"/>
      <c r="AB71" s="3"/>
      <c r="AC71" s="3"/>
      <c r="AD71" s="3">
        <v>-0.48</v>
      </c>
      <c r="AE71" s="3"/>
      <c r="AF71" s="3">
        <v>-0.64</v>
      </c>
      <c r="AG71" s="3">
        <v>-0.65</v>
      </c>
      <c r="AH71" s="3"/>
      <c r="AI71" s="3">
        <v>-142.81</v>
      </c>
      <c r="AJ71" s="3"/>
      <c r="AK71" s="3"/>
      <c r="AL71" s="3"/>
      <c r="AM71" s="3"/>
      <c r="AN71" s="3"/>
      <c r="AO71" s="3">
        <v>-3227.73</v>
      </c>
      <c r="AP71" s="3"/>
      <c r="AQ71" s="3"/>
      <c r="AR71" s="3"/>
      <c r="AS71" s="3"/>
      <c r="AT71" s="3"/>
      <c r="AU71" s="3"/>
      <c r="AV71" s="3"/>
      <c r="AW71" s="3"/>
      <c r="AX71" s="3"/>
      <c r="AY71" s="3">
        <v>-14.31</v>
      </c>
      <c r="AZ71" s="3"/>
      <c r="BA71" s="3"/>
      <c r="BB71" s="3"/>
      <c r="BC71" s="3"/>
      <c r="BD71" s="3"/>
      <c r="BE71" s="3">
        <f t="shared" si="1"/>
        <v>-6816.6500000000005</v>
      </c>
    </row>
    <row r="72" spans="1:57" x14ac:dyDescent="0.3">
      <c r="A72" s="6">
        <v>270</v>
      </c>
      <c r="B72" s="2" t="s">
        <v>690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>
        <v>-32.86</v>
      </c>
      <c r="Y72" s="3"/>
      <c r="Z72" s="3"/>
      <c r="AA72" s="3"/>
      <c r="AB72" s="3"/>
      <c r="AC72" s="3"/>
      <c r="AD72" s="3"/>
      <c r="AE72" s="3"/>
      <c r="AF72" s="3"/>
      <c r="AG72" s="3">
        <v>-1652.37</v>
      </c>
      <c r="AH72" s="3"/>
      <c r="AI72" s="3"/>
      <c r="AJ72" s="3"/>
      <c r="AK72" s="3"/>
      <c r="AL72" s="3">
        <v>-12965.6</v>
      </c>
      <c r="AM72" s="3"/>
      <c r="AN72" s="3"/>
      <c r="AO72" s="3">
        <v>-3681.42</v>
      </c>
      <c r="AP72" s="3"/>
      <c r="AQ72" s="3"/>
      <c r="AR72" s="3"/>
      <c r="AS72" s="3"/>
      <c r="AT72" s="3"/>
      <c r="AU72" s="3"/>
      <c r="AV72" s="3"/>
      <c r="AW72" s="3">
        <v>-2121.54</v>
      </c>
      <c r="AX72" s="3">
        <v>-32600.61</v>
      </c>
      <c r="AY72" s="3">
        <v>-100.59</v>
      </c>
      <c r="AZ72" s="3">
        <v>-1860</v>
      </c>
      <c r="BA72" s="3"/>
      <c r="BB72" s="3"/>
      <c r="BC72" s="3"/>
      <c r="BD72" s="3">
        <v>-185.56</v>
      </c>
      <c r="BE72" s="3">
        <f t="shared" si="1"/>
        <v>-55200.549999999996</v>
      </c>
    </row>
    <row r="73" spans="1:57" x14ac:dyDescent="0.3">
      <c r="A73" s="6">
        <v>271</v>
      </c>
      <c r="B73" s="2" t="s">
        <v>64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>
        <v>-1117.4100000000001</v>
      </c>
      <c r="Y73" s="3"/>
      <c r="Z73" s="3"/>
      <c r="AA73" s="3"/>
      <c r="AB73" s="3"/>
      <c r="AC73" s="3"/>
      <c r="AD73" s="3"/>
      <c r="AE73" s="3"/>
      <c r="AF73" s="3"/>
      <c r="AG73" s="3">
        <v>-0.19</v>
      </c>
      <c r="AH73" s="3"/>
      <c r="AI73" s="3"/>
      <c r="AJ73" s="3"/>
      <c r="AK73" s="3"/>
      <c r="AL73" s="3"/>
      <c r="AM73" s="3"/>
      <c r="AN73" s="3"/>
      <c r="AO73" s="3"/>
      <c r="AP73" s="3">
        <v>-10.99</v>
      </c>
      <c r="AQ73" s="3">
        <v>-11.07</v>
      </c>
      <c r="AR73" s="3"/>
      <c r="AS73" s="3"/>
      <c r="AT73" s="3">
        <v>-10493.12</v>
      </c>
      <c r="AU73" s="3"/>
      <c r="AV73" s="3"/>
      <c r="AW73" s="3"/>
      <c r="AX73" s="3">
        <v>-15030.63</v>
      </c>
      <c r="AY73" s="3">
        <v>-14.68</v>
      </c>
      <c r="AZ73" s="3"/>
      <c r="BA73" s="3"/>
      <c r="BB73" s="3"/>
      <c r="BC73" s="3"/>
      <c r="BD73" s="3">
        <v>-29.6</v>
      </c>
      <c r="BE73" s="3">
        <f t="shared" si="1"/>
        <v>-26707.69</v>
      </c>
    </row>
    <row r="74" spans="1:57" x14ac:dyDescent="0.3">
      <c r="A74" s="6">
        <v>272</v>
      </c>
      <c r="B74" s="2" t="s">
        <v>691</v>
      </c>
      <c r="C74" s="3">
        <v>-0.01</v>
      </c>
      <c r="D74" s="3"/>
      <c r="E74" s="3"/>
      <c r="F74" s="3"/>
      <c r="G74" s="3"/>
      <c r="H74" s="3"/>
      <c r="I74" s="3"/>
      <c r="J74" s="3"/>
      <c r="K74" s="3"/>
      <c r="L74" s="3"/>
      <c r="M74" s="3">
        <v>-11476.63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>
        <v>-490.93</v>
      </c>
      <c r="Y74" s="3"/>
      <c r="Z74" s="3"/>
      <c r="AA74" s="3"/>
      <c r="AB74" s="3"/>
      <c r="AC74" s="3"/>
      <c r="AD74" s="3">
        <v>-207.39</v>
      </c>
      <c r="AE74" s="3">
        <v>-873.26</v>
      </c>
      <c r="AF74" s="3"/>
      <c r="AG74" s="3">
        <v>-2286.9699999999998</v>
      </c>
      <c r="AH74" s="3">
        <v>-0.86</v>
      </c>
      <c r="AI74" s="3"/>
      <c r="AJ74" s="3"/>
      <c r="AK74" s="3"/>
      <c r="AL74" s="3">
        <v>-2083.1999999999998</v>
      </c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>
        <v>-81.61</v>
      </c>
      <c r="AY74" s="3">
        <v>-29.58</v>
      </c>
      <c r="AZ74" s="3">
        <v>-620</v>
      </c>
      <c r="BA74" s="3"/>
      <c r="BB74" s="3"/>
      <c r="BC74" s="3"/>
      <c r="BD74" s="3">
        <v>-0.89</v>
      </c>
      <c r="BE74" s="3">
        <f t="shared" si="1"/>
        <v>-18151.330000000002</v>
      </c>
    </row>
    <row r="75" spans="1:57" x14ac:dyDescent="0.3">
      <c r="A75" s="6">
        <v>273</v>
      </c>
      <c r="B75" s="2" t="s">
        <v>692</v>
      </c>
      <c r="C75" s="3"/>
      <c r="D75" s="3"/>
      <c r="E75" s="3"/>
      <c r="F75" s="3"/>
      <c r="G75" s="3">
        <v>-1500</v>
      </c>
      <c r="H75" s="3"/>
      <c r="I75" s="3"/>
      <c r="J75" s="3"/>
      <c r="K75" s="3"/>
      <c r="L75" s="3"/>
      <c r="M75" s="3">
        <v>-7646.29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>
        <v>-487.73</v>
      </c>
      <c r="Y75" s="3"/>
      <c r="Z75" s="3"/>
      <c r="AA75" s="3"/>
      <c r="AB75" s="3"/>
      <c r="AC75" s="3"/>
      <c r="AD75" s="3">
        <v>-5.13</v>
      </c>
      <c r="AE75" s="3">
        <v>-365.94</v>
      </c>
      <c r="AF75" s="3">
        <v>-2.4500000000000002</v>
      </c>
      <c r="AG75" s="3">
        <v>-645.94000000000005</v>
      </c>
      <c r="AH75" s="3"/>
      <c r="AI75" s="3"/>
      <c r="AJ75" s="3"/>
      <c r="AK75" s="3"/>
      <c r="AL75" s="3"/>
      <c r="AM75" s="3"/>
      <c r="AN75" s="3"/>
      <c r="AO75" s="3">
        <v>-15743</v>
      </c>
      <c r="AP75" s="3"/>
      <c r="AQ75" s="3"/>
      <c r="AR75" s="3"/>
      <c r="AS75" s="3"/>
      <c r="AT75" s="3"/>
      <c r="AU75" s="3"/>
      <c r="AV75" s="3"/>
      <c r="AW75" s="3"/>
      <c r="AX75" s="3"/>
      <c r="AY75" s="3">
        <v>-63.01</v>
      </c>
      <c r="AZ75" s="3"/>
      <c r="BA75" s="3"/>
      <c r="BB75" s="3"/>
      <c r="BC75" s="3"/>
      <c r="BD75" s="3">
        <v>-0.61</v>
      </c>
      <c r="BE75" s="3">
        <f t="shared" si="1"/>
        <v>-26460.100000000002</v>
      </c>
    </row>
    <row r="76" spans="1:57" x14ac:dyDescent="0.3">
      <c r="A76" s="6">
        <v>274</v>
      </c>
      <c r="B76" s="2" t="s">
        <v>693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>
        <v>-2381.4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>
        <v>-11330.06</v>
      </c>
      <c r="Y76" s="3"/>
      <c r="Z76" s="3"/>
      <c r="AA76" s="3"/>
      <c r="AB76" s="3"/>
      <c r="AC76" s="3"/>
      <c r="AD76" s="3"/>
      <c r="AE76" s="3"/>
      <c r="AF76" s="3">
        <v>-0.31</v>
      </c>
      <c r="AG76" s="3">
        <v>-1145.18</v>
      </c>
      <c r="AH76" s="3"/>
      <c r="AI76" s="3"/>
      <c r="AJ76" s="3">
        <v>-1960.55</v>
      </c>
      <c r="AK76" s="3"/>
      <c r="AL76" s="3"/>
      <c r="AM76" s="3"/>
      <c r="AN76" s="3"/>
      <c r="AO76" s="3">
        <v>-2144.46</v>
      </c>
      <c r="AP76" s="3"/>
      <c r="AQ76" s="3"/>
      <c r="AR76" s="3"/>
      <c r="AS76" s="3"/>
      <c r="AT76" s="3"/>
      <c r="AU76" s="3"/>
      <c r="AV76" s="3"/>
      <c r="AW76" s="3"/>
      <c r="AX76" s="3">
        <v>-2</v>
      </c>
      <c r="AY76" s="3">
        <v>-43.94</v>
      </c>
      <c r="AZ76" s="3"/>
      <c r="BA76" s="3"/>
      <c r="BB76" s="3"/>
      <c r="BC76" s="3"/>
      <c r="BD76" s="3">
        <v>-308.08</v>
      </c>
      <c r="BE76" s="3">
        <f t="shared" si="1"/>
        <v>-19315.98</v>
      </c>
    </row>
    <row r="77" spans="1:57" x14ac:dyDescent="0.3">
      <c r="A77" s="6">
        <v>275</v>
      </c>
      <c r="B77" s="2" t="s">
        <v>694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>
        <v>-1434.58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>
        <v>-322.10000000000002</v>
      </c>
      <c r="Y77" s="3"/>
      <c r="Z77" s="3"/>
      <c r="AA77" s="3"/>
      <c r="AB77" s="3"/>
      <c r="AC77" s="3"/>
      <c r="AD77" s="3">
        <v>-365.47</v>
      </c>
      <c r="AE77" s="3">
        <v>-126.24</v>
      </c>
      <c r="AF77" s="3">
        <v>-303.54000000000002</v>
      </c>
      <c r="AG77" s="3">
        <v>-2711.21</v>
      </c>
      <c r="AH77" s="3"/>
      <c r="AI77" s="3"/>
      <c r="AJ77" s="3"/>
      <c r="AK77" s="3"/>
      <c r="AL77" s="3">
        <v>-3298.58</v>
      </c>
      <c r="AM77" s="3"/>
      <c r="AN77" s="3"/>
      <c r="AO77" s="3"/>
      <c r="AP77" s="3"/>
      <c r="AQ77" s="3"/>
      <c r="AR77" s="3"/>
      <c r="AS77" s="3"/>
      <c r="AT77" s="3">
        <v>-1360</v>
      </c>
      <c r="AU77" s="3"/>
      <c r="AV77" s="3">
        <v>-2188.84</v>
      </c>
      <c r="AW77" s="3">
        <v>-5714.49</v>
      </c>
      <c r="AX77" s="3">
        <v>-8736.2800000000007</v>
      </c>
      <c r="AY77" s="3">
        <v>-11.09</v>
      </c>
      <c r="AZ77" s="3">
        <v>-13330</v>
      </c>
      <c r="BA77" s="3"/>
      <c r="BB77" s="3"/>
      <c r="BC77" s="3"/>
      <c r="BD77" s="3">
        <v>-1.84</v>
      </c>
      <c r="BE77" s="3">
        <f t="shared" si="1"/>
        <v>-39904.259999999995</v>
      </c>
    </row>
    <row r="78" spans="1:57" x14ac:dyDescent="0.3">
      <c r="A78" s="6">
        <v>276</v>
      </c>
      <c r="B78" s="2" t="s">
        <v>695</v>
      </c>
      <c r="C78" s="3">
        <v>-1190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>
        <v>-127.49</v>
      </c>
      <c r="Y78" s="3"/>
      <c r="Z78" s="3"/>
      <c r="AA78" s="3"/>
      <c r="AB78" s="3"/>
      <c r="AC78" s="3"/>
      <c r="AD78" s="3">
        <v>-34.75</v>
      </c>
      <c r="AE78" s="3">
        <v>-0.92</v>
      </c>
      <c r="AF78" s="3"/>
      <c r="AG78" s="3">
        <v>-321.19</v>
      </c>
      <c r="AH78" s="3">
        <v>-0.56000000000000005</v>
      </c>
      <c r="AI78" s="3"/>
      <c r="AJ78" s="3"/>
      <c r="AK78" s="3"/>
      <c r="AL78" s="3">
        <v>-14</v>
      </c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>
        <v>-0.75</v>
      </c>
      <c r="AX78" s="3">
        <v>-235.71</v>
      </c>
      <c r="AY78" s="3">
        <v>-4.2699999999999996</v>
      </c>
      <c r="AZ78" s="3"/>
      <c r="BA78" s="3"/>
      <c r="BB78" s="3"/>
      <c r="BC78" s="3"/>
      <c r="BD78" s="3">
        <v>-15.32</v>
      </c>
      <c r="BE78" s="3">
        <f t="shared" si="1"/>
        <v>-1944.96</v>
      </c>
    </row>
    <row r="79" spans="1:57" x14ac:dyDescent="0.3">
      <c r="A79" s="6">
        <v>277</v>
      </c>
      <c r="B79" s="2" t="s">
        <v>696</v>
      </c>
      <c r="C79" s="3"/>
      <c r="D79" s="3"/>
      <c r="E79" s="3"/>
      <c r="F79" s="3"/>
      <c r="G79" s="3"/>
      <c r="H79" s="3"/>
      <c r="I79" s="3"/>
      <c r="J79" s="3"/>
      <c r="K79" s="3"/>
      <c r="L79" s="3">
        <v>-4303.7299999999996</v>
      </c>
      <c r="M79" s="3">
        <v>-3342.58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>
        <v>-273.98</v>
      </c>
      <c r="Y79" s="3"/>
      <c r="Z79" s="3"/>
      <c r="AA79" s="3"/>
      <c r="AB79" s="3"/>
      <c r="AC79" s="3"/>
      <c r="AD79" s="3">
        <v>-54.02</v>
      </c>
      <c r="AE79" s="3">
        <v>-0.2</v>
      </c>
      <c r="AF79" s="3"/>
      <c r="AG79" s="3">
        <v>-1859.17</v>
      </c>
      <c r="AH79" s="3"/>
      <c r="AI79" s="3">
        <v>-0.67</v>
      </c>
      <c r="AJ79" s="3"/>
      <c r="AK79" s="3"/>
      <c r="AL79" s="3">
        <v>-8678</v>
      </c>
      <c r="AM79" s="3"/>
      <c r="AN79" s="3"/>
      <c r="AO79" s="3"/>
      <c r="AP79" s="3"/>
      <c r="AQ79" s="3"/>
      <c r="AR79" s="3"/>
      <c r="AS79" s="3"/>
      <c r="AT79" s="3">
        <v>-2745.03</v>
      </c>
      <c r="AU79" s="3"/>
      <c r="AV79" s="3"/>
      <c r="AW79" s="3">
        <v>-0.28000000000000003</v>
      </c>
      <c r="AX79" s="3">
        <v>-27563.3</v>
      </c>
      <c r="AY79" s="3">
        <v>-40.549999999999997</v>
      </c>
      <c r="AZ79" s="3"/>
      <c r="BA79" s="3"/>
      <c r="BB79" s="3"/>
      <c r="BC79" s="3"/>
      <c r="BD79" s="3">
        <v>-637.54999999999995</v>
      </c>
      <c r="BE79" s="3">
        <f t="shared" si="1"/>
        <v>-49499.06</v>
      </c>
    </row>
    <row r="80" spans="1:57" x14ac:dyDescent="0.3">
      <c r="A80" s="6">
        <v>278</v>
      </c>
      <c r="B80" s="2" t="s">
        <v>697</v>
      </c>
      <c r="C80" s="3"/>
      <c r="D80" s="3"/>
      <c r="E80" s="3"/>
      <c r="F80" s="3"/>
      <c r="G80" s="3"/>
      <c r="H80" s="3"/>
      <c r="I80" s="3"/>
      <c r="J80" s="3"/>
      <c r="K80" s="3"/>
      <c r="L80" s="3">
        <v>-3815.98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>
        <v>-995.6</v>
      </c>
      <c r="Y80" s="3"/>
      <c r="Z80" s="3"/>
      <c r="AA80" s="3"/>
      <c r="AB80" s="3"/>
      <c r="AC80" s="3"/>
      <c r="AD80" s="3">
        <v>-49.73</v>
      </c>
      <c r="AE80" s="3"/>
      <c r="AF80" s="3"/>
      <c r="AG80" s="3">
        <v>-20.52</v>
      </c>
      <c r="AH80" s="3"/>
      <c r="AI80" s="3"/>
      <c r="AJ80" s="3"/>
      <c r="AK80" s="3"/>
      <c r="AL80" s="3"/>
      <c r="AM80" s="3"/>
      <c r="AN80" s="3"/>
      <c r="AO80" s="3"/>
      <c r="AP80" s="3">
        <v>-3860</v>
      </c>
      <c r="AQ80" s="3"/>
      <c r="AR80" s="3"/>
      <c r="AS80" s="3"/>
      <c r="AT80" s="3">
        <v>-55755</v>
      </c>
      <c r="AU80" s="3"/>
      <c r="AV80" s="3">
        <v>-524.29999999999995</v>
      </c>
      <c r="AW80" s="3"/>
      <c r="AX80" s="3">
        <v>-20901</v>
      </c>
      <c r="AY80" s="3">
        <v>-1.72</v>
      </c>
      <c r="AZ80" s="3"/>
      <c r="BA80" s="3"/>
      <c r="BB80" s="3"/>
      <c r="BC80" s="3"/>
      <c r="BD80" s="3">
        <v>-333.31</v>
      </c>
      <c r="BE80" s="3">
        <f t="shared" si="1"/>
        <v>-86257.16</v>
      </c>
    </row>
    <row r="81" spans="1:57" x14ac:dyDescent="0.3">
      <c r="A81" s="6">
        <v>279</v>
      </c>
      <c r="B81" s="2" t="s">
        <v>698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>
        <v>-197.7</v>
      </c>
      <c r="Y81" s="3"/>
      <c r="Z81" s="3"/>
      <c r="AA81" s="3"/>
      <c r="AB81" s="3"/>
      <c r="AC81" s="3"/>
      <c r="AD81" s="3">
        <v>-0.96</v>
      </c>
      <c r="AE81" s="3">
        <v>-7.6</v>
      </c>
      <c r="AF81" s="3"/>
      <c r="AG81" s="3"/>
      <c r="AH81" s="3"/>
      <c r="AI81" s="3"/>
      <c r="AJ81" s="3"/>
      <c r="AK81" s="3"/>
      <c r="AL81" s="3"/>
      <c r="AM81" s="3"/>
      <c r="AN81" s="3"/>
      <c r="AO81" s="3">
        <v>-4415</v>
      </c>
      <c r="AP81" s="3"/>
      <c r="AQ81" s="3"/>
      <c r="AR81" s="3"/>
      <c r="AS81" s="3"/>
      <c r="AT81" s="3"/>
      <c r="AU81" s="3"/>
      <c r="AV81" s="3"/>
      <c r="AW81" s="3">
        <v>-222.5</v>
      </c>
      <c r="AX81" s="3">
        <v>-9804.58</v>
      </c>
      <c r="AY81" s="3">
        <v>-3.6</v>
      </c>
      <c r="AZ81" s="3">
        <v>-0.16</v>
      </c>
      <c r="BA81" s="3"/>
      <c r="BB81" s="3"/>
      <c r="BC81" s="3"/>
      <c r="BD81" s="3">
        <v>-0.46</v>
      </c>
      <c r="BE81" s="3">
        <f t="shared" si="1"/>
        <v>-14652.56</v>
      </c>
    </row>
    <row r="82" spans="1:57" x14ac:dyDescent="0.3">
      <c r="A82" s="6">
        <v>280</v>
      </c>
      <c r="B82" s="2" t="s">
        <v>699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>
        <v>-4129.74</v>
      </c>
      <c r="Y82" s="3"/>
      <c r="Z82" s="3"/>
      <c r="AA82" s="3"/>
      <c r="AB82" s="3"/>
      <c r="AC82" s="3"/>
      <c r="AD82" s="3">
        <v>-167.91</v>
      </c>
      <c r="AE82" s="3">
        <v>-0.78</v>
      </c>
      <c r="AF82" s="3"/>
      <c r="AG82" s="3">
        <v>-2187.73</v>
      </c>
      <c r="AH82" s="3"/>
      <c r="AI82" s="3"/>
      <c r="AJ82" s="3"/>
      <c r="AK82" s="3"/>
      <c r="AL82" s="3"/>
      <c r="AM82" s="3"/>
      <c r="AN82" s="3"/>
      <c r="AO82" s="3">
        <v>-4191.79</v>
      </c>
      <c r="AP82" s="3"/>
      <c r="AQ82" s="3"/>
      <c r="AR82" s="3"/>
      <c r="AS82" s="3"/>
      <c r="AT82" s="3">
        <v>-17931.060000000001</v>
      </c>
      <c r="AU82" s="3"/>
      <c r="AV82" s="3"/>
      <c r="AW82" s="3"/>
      <c r="AX82" s="3">
        <v>-196.16</v>
      </c>
      <c r="AY82" s="3">
        <v>-21.53</v>
      </c>
      <c r="AZ82" s="3"/>
      <c r="BA82" s="3"/>
      <c r="BB82" s="3"/>
      <c r="BC82" s="3"/>
      <c r="BD82" s="3">
        <v>-56.5</v>
      </c>
      <c r="BE82" s="3">
        <f t="shared" si="1"/>
        <v>-28883.200000000001</v>
      </c>
    </row>
    <row r="83" spans="1:57" x14ac:dyDescent="0.3">
      <c r="A83" s="6">
        <v>281</v>
      </c>
      <c r="B83" s="2" t="s">
        <v>700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>
        <v>-216.95</v>
      </c>
      <c r="AE83" s="3">
        <v>-76.7</v>
      </c>
      <c r="AF83" s="3">
        <v>-22.61</v>
      </c>
      <c r="AG83" s="3">
        <v>-2546.19</v>
      </c>
      <c r="AH83" s="3"/>
      <c r="AI83" s="3">
        <v>-106.77</v>
      </c>
      <c r="AJ83" s="3"/>
      <c r="AK83" s="3"/>
      <c r="AL83" s="3">
        <v>-4921.8599999999997</v>
      </c>
      <c r="AM83" s="3"/>
      <c r="AN83" s="3"/>
      <c r="AO83" s="3"/>
      <c r="AP83" s="3"/>
      <c r="AQ83" s="3"/>
      <c r="AR83" s="3"/>
      <c r="AS83" s="3"/>
      <c r="AT83" s="3">
        <v>-1094</v>
      </c>
      <c r="AU83" s="3"/>
      <c r="AV83" s="3"/>
      <c r="AW83" s="3">
        <v>-0.14000000000000001</v>
      </c>
      <c r="AX83" s="3">
        <v>-11643.19</v>
      </c>
      <c r="AY83" s="3">
        <v>-27.95</v>
      </c>
      <c r="AZ83" s="3"/>
      <c r="BA83" s="3"/>
      <c r="BB83" s="3"/>
      <c r="BC83" s="3"/>
      <c r="BD83" s="3">
        <v>-876.65</v>
      </c>
      <c r="BE83" s="3">
        <f t="shared" si="1"/>
        <v>-21533.010000000002</v>
      </c>
    </row>
    <row r="84" spans="1:57" x14ac:dyDescent="0.3">
      <c r="A84" s="6">
        <v>282</v>
      </c>
      <c r="B84" s="2" t="s">
        <v>701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>
        <v>-1434.58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>
        <v>-3.65</v>
      </c>
      <c r="Y84" s="3"/>
      <c r="Z84" s="3"/>
      <c r="AA84" s="3"/>
      <c r="AB84" s="3"/>
      <c r="AC84" s="3"/>
      <c r="AD84" s="3">
        <v>-43.89</v>
      </c>
      <c r="AE84" s="3">
        <v>-109.18</v>
      </c>
      <c r="AF84" s="3"/>
      <c r="AG84" s="3">
        <v>-353.51</v>
      </c>
      <c r="AH84" s="3"/>
      <c r="AI84" s="3">
        <v>-929</v>
      </c>
      <c r="AJ84" s="3"/>
      <c r="AK84" s="3"/>
      <c r="AL84" s="3">
        <v>-1102.18</v>
      </c>
      <c r="AM84" s="3"/>
      <c r="AN84" s="3"/>
      <c r="AO84" s="3">
        <v>-0.91</v>
      </c>
      <c r="AP84" s="3"/>
      <c r="AQ84" s="3"/>
      <c r="AR84" s="3"/>
      <c r="AS84" s="3"/>
      <c r="AT84" s="3">
        <v>-11128.64</v>
      </c>
      <c r="AU84" s="3"/>
      <c r="AV84" s="3"/>
      <c r="AW84" s="3">
        <v>-0.48</v>
      </c>
      <c r="AX84" s="3">
        <v>-906.22</v>
      </c>
      <c r="AY84" s="3">
        <v>-21.23</v>
      </c>
      <c r="AZ84" s="3">
        <v>-310.01</v>
      </c>
      <c r="BA84" s="3"/>
      <c r="BB84" s="3"/>
      <c r="BC84" s="3"/>
      <c r="BD84" s="3">
        <v>-1.99</v>
      </c>
      <c r="BE84" s="3">
        <f t="shared" si="1"/>
        <v>-16345.47</v>
      </c>
    </row>
    <row r="85" spans="1:57" x14ac:dyDescent="0.3">
      <c r="A85" s="6">
        <v>283</v>
      </c>
      <c r="B85" s="2" t="s">
        <v>702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>
        <v>-215.08</v>
      </c>
      <c r="AE85" s="3">
        <v>-5</v>
      </c>
      <c r="AF85" s="3"/>
      <c r="AG85" s="3">
        <v>-1739.45</v>
      </c>
      <c r="AH85" s="3"/>
      <c r="AI85" s="3"/>
      <c r="AJ85" s="3"/>
      <c r="AK85" s="3"/>
      <c r="AL85" s="3">
        <v>-1893.84</v>
      </c>
      <c r="AM85" s="3"/>
      <c r="AN85" s="3"/>
      <c r="AO85" s="3">
        <v>-1133.55</v>
      </c>
      <c r="AP85" s="3"/>
      <c r="AQ85" s="3"/>
      <c r="AR85" s="3"/>
      <c r="AS85" s="3"/>
      <c r="AT85" s="3">
        <v>-15161.5</v>
      </c>
      <c r="AU85" s="3"/>
      <c r="AV85" s="3"/>
      <c r="AW85" s="3">
        <v>-2.0299999999999998</v>
      </c>
      <c r="AX85" s="3">
        <v>-3194.88</v>
      </c>
      <c r="AY85" s="3">
        <v>-55.2</v>
      </c>
      <c r="AZ85" s="3">
        <v>-20.62</v>
      </c>
      <c r="BA85" s="3"/>
      <c r="BB85" s="3"/>
      <c r="BC85" s="3"/>
      <c r="BD85" s="3">
        <v>-35.4</v>
      </c>
      <c r="BE85" s="3">
        <f t="shared" si="1"/>
        <v>-23456.55</v>
      </c>
    </row>
    <row r="86" spans="1:57" x14ac:dyDescent="0.3">
      <c r="A86" s="6">
        <v>284</v>
      </c>
      <c r="B86" s="2" t="s">
        <v>703</v>
      </c>
      <c r="C86" s="3"/>
      <c r="D86" s="3"/>
      <c r="E86" s="3"/>
      <c r="F86" s="3"/>
      <c r="G86" s="3"/>
      <c r="H86" s="3"/>
      <c r="I86" s="3"/>
      <c r="J86" s="3"/>
      <c r="K86" s="3">
        <v>-52</v>
      </c>
      <c r="L86" s="3"/>
      <c r="M86" s="3">
        <v>-1434.57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>
        <v>-0.31</v>
      </c>
      <c r="Y86" s="3"/>
      <c r="Z86" s="3"/>
      <c r="AA86" s="3"/>
      <c r="AB86" s="3"/>
      <c r="AC86" s="3"/>
      <c r="AD86" s="3">
        <v>-0.27</v>
      </c>
      <c r="AE86" s="3"/>
      <c r="AF86" s="3"/>
      <c r="AG86" s="3">
        <v>-1.82</v>
      </c>
      <c r="AH86" s="3"/>
      <c r="AI86" s="3">
        <v>-126.94</v>
      </c>
      <c r="AJ86" s="3"/>
      <c r="AK86" s="3"/>
      <c r="AL86" s="3">
        <v>-13.76</v>
      </c>
      <c r="AM86" s="3"/>
      <c r="AN86" s="3"/>
      <c r="AO86" s="3">
        <v>-0.06</v>
      </c>
      <c r="AP86" s="3"/>
      <c r="AQ86" s="3"/>
      <c r="AR86" s="3"/>
      <c r="AS86" s="3"/>
      <c r="AT86" s="3">
        <v>-1300.3800000000001</v>
      </c>
      <c r="AU86" s="3"/>
      <c r="AV86" s="3"/>
      <c r="AW86" s="3">
        <v>-966.48</v>
      </c>
      <c r="AX86" s="3">
        <v>-270.70999999999998</v>
      </c>
      <c r="AY86" s="3">
        <v>-8.49</v>
      </c>
      <c r="AZ86" s="3">
        <v>-10</v>
      </c>
      <c r="BA86" s="3"/>
      <c r="BB86" s="3"/>
      <c r="BC86" s="3"/>
      <c r="BD86" s="3">
        <v>-0.9</v>
      </c>
      <c r="BE86" s="3">
        <f t="shared" si="1"/>
        <v>-4186.6899999999987</v>
      </c>
    </row>
    <row r="87" spans="1:57" x14ac:dyDescent="0.3">
      <c r="A87" s="6">
        <v>285</v>
      </c>
      <c r="B87" s="2" t="s">
        <v>704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>
        <v>-20557.53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>
        <v>-1262.3</v>
      </c>
      <c r="Y87" s="3"/>
      <c r="Z87" s="3"/>
      <c r="AA87" s="3"/>
      <c r="AB87" s="3"/>
      <c r="AC87" s="3"/>
      <c r="AD87" s="3"/>
      <c r="AE87" s="3"/>
      <c r="AF87" s="3">
        <v>-294.94</v>
      </c>
      <c r="AG87" s="3"/>
      <c r="AH87" s="3"/>
      <c r="AI87" s="3">
        <v>-266.39</v>
      </c>
      <c r="AJ87" s="3"/>
      <c r="AK87" s="3"/>
      <c r="AL87" s="3">
        <v>-9258.9599999999991</v>
      </c>
      <c r="AM87" s="3">
        <v>-1000</v>
      </c>
      <c r="AN87" s="3"/>
      <c r="AO87" s="3">
        <v>-82988.97</v>
      </c>
      <c r="AP87" s="3"/>
      <c r="AQ87" s="3"/>
      <c r="AR87" s="3"/>
      <c r="AS87" s="3"/>
      <c r="AT87" s="3"/>
      <c r="AU87" s="3"/>
      <c r="AV87" s="3">
        <v>-12795.45</v>
      </c>
      <c r="AW87" s="3">
        <v>-11476.64</v>
      </c>
      <c r="AX87" s="3">
        <v>-10676.99</v>
      </c>
      <c r="AY87" s="3">
        <v>-268.92</v>
      </c>
      <c r="AZ87" s="3">
        <v>-1677.79</v>
      </c>
      <c r="BA87" s="3"/>
      <c r="BB87" s="3"/>
      <c r="BC87" s="3"/>
      <c r="BD87" s="3">
        <v>-2915.93</v>
      </c>
      <c r="BE87" s="3">
        <f t="shared" si="1"/>
        <v>-155440.81</v>
      </c>
    </row>
    <row r="88" spans="1:57" x14ac:dyDescent="0.3">
      <c r="A88" s="6">
        <v>286</v>
      </c>
      <c r="B88" s="2" t="s">
        <v>705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>
        <v>-19576.990000000002</v>
      </c>
      <c r="Y88" s="3"/>
      <c r="Z88" s="3"/>
      <c r="AA88" s="3"/>
      <c r="AB88" s="3"/>
      <c r="AC88" s="3"/>
      <c r="AD88" s="3"/>
      <c r="AE88" s="3">
        <v>-9572.34</v>
      </c>
      <c r="AF88" s="3">
        <v>-103.53</v>
      </c>
      <c r="AG88" s="3"/>
      <c r="AH88" s="3"/>
      <c r="AI88" s="3"/>
      <c r="AJ88" s="3"/>
      <c r="AK88" s="3"/>
      <c r="AL88" s="3"/>
      <c r="AM88" s="3"/>
      <c r="AN88" s="3"/>
      <c r="AO88" s="3"/>
      <c r="AP88" s="3">
        <v>-40200</v>
      </c>
      <c r="AQ88" s="3"/>
      <c r="AR88" s="3"/>
      <c r="AS88" s="3"/>
      <c r="AT88" s="3">
        <v>-1562</v>
      </c>
      <c r="AU88" s="3"/>
      <c r="AV88" s="3">
        <v>-972.95</v>
      </c>
      <c r="AW88" s="3">
        <v>-167</v>
      </c>
      <c r="AX88" s="3">
        <v>-13129</v>
      </c>
      <c r="AY88" s="3">
        <v>-222.85</v>
      </c>
      <c r="AZ88" s="3">
        <v>-50</v>
      </c>
      <c r="BA88" s="3"/>
      <c r="BB88" s="3"/>
      <c r="BC88" s="3"/>
      <c r="BD88" s="3">
        <v>-3210.58</v>
      </c>
      <c r="BE88" s="3">
        <f t="shared" si="1"/>
        <v>-88767.24</v>
      </c>
    </row>
    <row r="89" spans="1:57" x14ac:dyDescent="0.3">
      <c r="A89" s="6">
        <v>287</v>
      </c>
      <c r="B89" s="2" t="s">
        <v>706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>
        <v>-3539.6</v>
      </c>
      <c r="Y89" s="3"/>
      <c r="Z89" s="3"/>
      <c r="AA89" s="3"/>
      <c r="AB89" s="3"/>
      <c r="AC89" s="3"/>
      <c r="AD89" s="3">
        <v>-58.99</v>
      </c>
      <c r="AE89" s="3">
        <v>-0.5</v>
      </c>
      <c r="AF89" s="3">
        <v>-0.65</v>
      </c>
      <c r="AG89" s="3">
        <v>-645.01</v>
      </c>
      <c r="AH89" s="3"/>
      <c r="AI89" s="3"/>
      <c r="AJ89" s="3"/>
      <c r="AK89" s="3"/>
      <c r="AL89" s="3"/>
      <c r="AM89" s="3"/>
      <c r="AN89" s="3"/>
      <c r="AO89" s="3">
        <v>-9261.3799999999992</v>
      </c>
      <c r="AP89" s="3"/>
      <c r="AQ89" s="3"/>
      <c r="AR89" s="3"/>
      <c r="AS89" s="3"/>
      <c r="AT89" s="3">
        <v>-1810</v>
      </c>
      <c r="AU89" s="3"/>
      <c r="AV89" s="3"/>
      <c r="AW89" s="3"/>
      <c r="AX89" s="3"/>
      <c r="AY89" s="3">
        <v>-49.83</v>
      </c>
      <c r="AZ89" s="3"/>
      <c r="BA89" s="3"/>
      <c r="BB89" s="3"/>
      <c r="BC89" s="3"/>
      <c r="BD89" s="3">
        <v>-0.1</v>
      </c>
      <c r="BE89" s="3">
        <f t="shared" si="1"/>
        <v>-15366.06</v>
      </c>
    </row>
    <row r="90" spans="1:57" x14ac:dyDescent="0.3">
      <c r="A90" s="6">
        <v>288</v>
      </c>
      <c r="B90" s="2" t="s">
        <v>707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>
        <v>-366.51</v>
      </c>
      <c r="Y90" s="3"/>
      <c r="Z90" s="3"/>
      <c r="AA90" s="3">
        <v>-1536.02</v>
      </c>
      <c r="AB90" s="3"/>
      <c r="AC90" s="3"/>
      <c r="AD90" s="3"/>
      <c r="AE90" s="3"/>
      <c r="AF90" s="3"/>
      <c r="AG90" s="3">
        <v>-520.73</v>
      </c>
      <c r="AH90" s="3"/>
      <c r="AI90" s="3"/>
      <c r="AJ90" s="3"/>
      <c r="AK90" s="3"/>
      <c r="AL90" s="3"/>
      <c r="AM90" s="3"/>
      <c r="AN90" s="3"/>
      <c r="AO90" s="3">
        <v>-203.44</v>
      </c>
      <c r="AP90" s="3"/>
      <c r="AQ90" s="3"/>
      <c r="AR90" s="3"/>
      <c r="AS90" s="3"/>
      <c r="AT90" s="3">
        <v>-552</v>
      </c>
      <c r="AU90" s="3"/>
      <c r="AV90" s="3"/>
      <c r="AW90" s="3">
        <v>-5.0999999999999996</v>
      </c>
      <c r="AX90" s="3">
        <v>-242.6</v>
      </c>
      <c r="AY90" s="3">
        <v>-3.15</v>
      </c>
      <c r="AZ90" s="3">
        <v>-300.69</v>
      </c>
      <c r="BA90" s="3"/>
      <c r="BB90" s="3"/>
      <c r="BC90" s="3"/>
      <c r="BD90" s="3">
        <v>-0.53</v>
      </c>
      <c r="BE90" s="3">
        <f t="shared" si="1"/>
        <v>-3730.7700000000004</v>
      </c>
    </row>
    <row r="91" spans="1:57" x14ac:dyDescent="0.3">
      <c r="A91" s="6">
        <v>289</v>
      </c>
      <c r="B91" s="2" t="s">
        <v>708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>
        <v>-2262.89</v>
      </c>
      <c r="Y91" s="3"/>
      <c r="Z91" s="3"/>
      <c r="AA91" s="3"/>
      <c r="AB91" s="3"/>
      <c r="AC91" s="3"/>
      <c r="AD91" s="3">
        <v>-116.72</v>
      </c>
      <c r="AE91" s="3">
        <v>-45.12</v>
      </c>
      <c r="AF91" s="3"/>
      <c r="AG91" s="3">
        <v>-1291.05</v>
      </c>
      <c r="AH91" s="3"/>
      <c r="AI91" s="3"/>
      <c r="AJ91" s="3"/>
      <c r="AK91" s="3"/>
      <c r="AL91" s="3">
        <v>-131.69999999999999</v>
      </c>
      <c r="AM91" s="3"/>
      <c r="AN91" s="3"/>
      <c r="AO91" s="3">
        <v>-10685.11</v>
      </c>
      <c r="AP91" s="3"/>
      <c r="AQ91" s="3"/>
      <c r="AR91" s="3"/>
      <c r="AS91" s="3"/>
      <c r="AT91" s="3">
        <v>-9822</v>
      </c>
      <c r="AU91" s="3"/>
      <c r="AV91" s="3"/>
      <c r="AW91" s="3"/>
      <c r="AX91" s="3">
        <v>-190.57</v>
      </c>
      <c r="AY91" s="3">
        <v>-42.05</v>
      </c>
      <c r="AZ91" s="3">
        <v>-7.43</v>
      </c>
      <c r="BA91" s="3"/>
      <c r="BB91" s="3"/>
      <c r="BC91" s="3"/>
      <c r="BD91" s="3">
        <v>-0.98</v>
      </c>
      <c r="BE91" s="3">
        <f t="shared" si="1"/>
        <v>-24595.62</v>
      </c>
    </row>
    <row r="92" spans="1:57" x14ac:dyDescent="0.3">
      <c r="A92" s="6">
        <v>290</v>
      </c>
      <c r="B92" s="2" t="s">
        <v>65</v>
      </c>
      <c r="C92" s="3"/>
      <c r="D92" s="3">
        <v>-25.24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>
        <v>-922.03</v>
      </c>
      <c r="Y92" s="3"/>
      <c r="Z92" s="3"/>
      <c r="AA92" s="3"/>
      <c r="AB92" s="3"/>
      <c r="AC92" s="3"/>
      <c r="AD92" s="3">
        <v>-83.57</v>
      </c>
      <c r="AE92" s="3"/>
      <c r="AF92" s="3"/>
      <c r="AG92" s="3">
        <v>-7.6</v>
      </c>
      <c r="AH92" s="3"/>
      <c r="AI92" s="3">
        <v>-358.57</v>
      </c>
      <c r="AJ92" s="3"/>
      <c r="AK92" s="3"/>
      <c r="AL92" s="3"/>
      <c r="AM92" s="3"/>
      <c r="AN92" s="3"/>
      <c r="AO92" s="3">
        <v>-14762.76</v>
      </c>
      <c r="AP92" s="3">
        <v>-1200.6600000000001</v>
      </c>
      <c r="AQ92" s="3"/>
      <c r="AR92" s="3"/>
      <c r="AS92" s="3"/>
      <c r="AT92" s="3">
        <v>-19927.48</v>
      </c>
      <c r="AU92" s="3"/>
      <c r="AV92" s="3"/>
      <c r="AW92" s="3">
        <v>-15.9</v>
      </c>
      <c r="AX92" s="3">
        <v>-151.49</v>
      </c>
      <c r="AY92" s="3">
        <v>-208.26</v>
      </c>
      <c r="AZ92" s="3">
        <v>-47.43</v>
      </c>
      <c r="BA92" s="3"/>
      <c r="BB92" s="3"/>
      <c r="BC92" s="3"/>
      <c r="BD92" s="3">
        <v>-1301.52</v>
      </c>
      <c r="BE92" s="3">
        <f t="shared" si="1"/>
        <v>-39012.51</v>
      </c>
    </row>
    <row r="93" spans="1:57" x14ac:dyDescent="0.3">
      <c r="A93" s="6">
        <v>291</v>
      </c>
      <c r="B93" s="2" t="s">
        <v>709</v>
      </c>
      <c r="C93" s="3">
        <v>-0.02</v>
      </c>
      <c r="D93" s="3"/>
      <c r="E93" s="3"/>
      <c r="F93" s="3"/>
      <c r="G93" s="3"/>
      <c r="H93" s="3"/>
      <c r="I93" s="3"/>
      <c r="J93" s="3"/>
      <c r="K93" s="3"/>
      <c r="L93" s="3">
        <v>-2381.4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>
        <v>-205.84</v>
      </c>
      <c r="Y93" s="3"/>
      <c r="Z93" s="3"/>
      <c r="AA93" s="3"/>
      <c r="AB93" s="3"/>
      <c r="AC93" s="3"/>
      <c r="AD93" s="3">
        <v>-0.36</v>
      </c>
      <c r="AE93" s="3"/>
      <c r="AF93" s="3"/>
      <c r="AG93" s="3">
        <v>-0.88</v>
      </c>
      <c r="AH93" s="3"/>
      <c r="AI93" s="3">
        <v>-23.87</v>
      </c>
      <c r="AJ93" s="3"/>
      <c r="AK93" s="3"/>
      <c r="AL93" s="3"/>
      <c r="AM93" s="3"/>
      <c r="AN93" s="3"/>
      <c r="AO93" s="3">
        <v>-11662</v>
      </c>
      <c r="AP93" s="3"/>
      <c r="AQ93" s="3"/>
      <c r="AR93" s="3"/>
      <c r="AS93" s="3"/>
      <c r="AT93" s="3"/>
      <c r="AU93" s="3"/>
      <c r="AV93" s="3"/>
      <c r="AW93" s="3">
        <v>-88.21</v>
      </c>
      <c r="AX93" s="3">
        <v>-83.04</v>
      </c>
      <c r="AY93" s="3"/>
      <c r="AZ93" s="3"/>
      <c r="BA93" s="3">
        <v>-40000</v>
      </c>
      <c r="BB93" s="3">
        <v>-34270</v>
      </c>
      <c r="BC93" s="3"/>
      <c r="BD93" s="3">
        <v>-0.8</v>
      </c>
      <c r="BE93" s="3">
        <f t="shared" si="1"/>
        <v>-88716.42</v>
      </c>
    </row>
    <row r="94" spans="1:57" x14ac:dyDescent="0.3">
      <c r="A94" s="6">
        <v>292</v>
      </c>
      <c r="B94" s="2" t="s">
        <v>710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>
        <v>-3342.56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-82.47</v>
      </c>
      <c r="Y94" s="3"/>
      <c r="Z94" s="3"/>
      <c r="AA94" s="3"/>
      <c r="AB94" s="3"/>
      <c r="AC94" s="3"/>
      <c r="AD94" s="3"/>
      <c r="AE94" s="3">
        <v>-1.27</v>
      </c>
      <c r="AF94" s="3">
        <v>-31.36</v>
      </c>
      <c r="AG94" s="3"/>
      <c r="AH94" s="3"/>
      <c r="AI94" s="3">
        <v>-2519.0300000000002</v>
      </c>
      <c r="AJ94" s="3"/>
      <c r="AK94" s="3"/>
      <c r="AL94" s="3"/>
      <c r="AM94" s="3"/>
      <c r="AN94" s="3"/>
      <c r="AO94" s="3">
        <v>-15341</v>
      </c>
      <c r="AP94" s="3">
        <v>-12426.99</v>
      </c>
      <c r="AQ94" s="3"/>
      <c r="AR94" s="3"/>
      <c r="AS94" s="3"/>
      <c r="AT94" s="3"/>
      <c r="AU94" s="3"/>
      <c r="AV94" s="3"/>
      <c r="AW94" s="3">
        <v>-2051.4</v>
      </c>
      <c r="AX94" s="3">
        <v>-2910.57</v>
      </c>
      <c r="AY94" s="3">
        <v>-16.13</v>
      </c>
      <c r="AZ94" s="3"/>
      <c r="BA94" s="3"/>
      <c r="BB94" s="3"/>
      <c r="BC94" s="3"/>
      <c r="BD94" s="3">
        <v>-373.22</v>
      </c>
      <c r="BE94" s="3">
        <f t="shared" si="1"/>
        <v>-39096</v>
      </c>
    </row>
    <row r="95" spans="1:57" x14ac:dyDescent="0.3">
      <c r="A95" s="6">
        <v>293</v>
      </c>
      <c r="B95" s="2" t="s">
        <v>711</v>
      </c>
      <c r="C95" s="3">
        <v>-868.79</v>
      </c>
      <c r="D95" s="3"/>
      <c r="E95" s="3"/>
      <c r="F95" s="3"/>
      <c r="G95" s="3"/>
      <c r="H95" s="3"/>
      <c r="I95" s="3"/>
      <c r="J95" s="3"/>
      <c r="K95" s="3"/>
      <c r="L95" s="3">
        <v>-3822.02</v>
      </c>
      <c r="M95" s="3">
        <v>-5258.89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-83.66</v>
      </c>
      <c r="Y95" s="3"/>
      <c r="Z95" s="3"/>
      <c r="AA95" s="3"/>
      <c r="AB95" s="3"/>
      <c r="AC95" s="3"/>
      <c r="AD95" s="3">
        <v>-245.26</v>
      </c>
      <c r="AE95" s="3"/>
      <c r="AF95" s="3"/>
      <c r="AG95" s="3">
        <v>-4210.9399999999996</v>
      </c>
      <c r="AH95" s="3"/>
      <c r="AI95" s="3">
        <v>-1.1399999999999999</v>
      </c>
      <c r="AJ95" s="3"/>
      <c r="AK95" s="3"/>
      <c r="AL95" s="3">
        <v>-4912.63</v>
      </c>
      <c r="AM95" s="3"/>
      <c r="AN95" s="3"/>
      <c r="AO95" s="3">
        <v>-12540.48</v>
      </c>
      <c r="AP95" s="3"/>
      <c r="AQ95" s="3">
        <v>-60000</v>
      </c>
      <c r="AR95" s="3"/>
      <c r="AS95" s="3"/>
      <c r="AT95" s="3">
        <v>-3155.32</v>
      </c>
      <c r="AU95" s="3"/>
      <c r="AV95" s="3"/>
      <c r="AW95" s="3">
        <v>-18776.919999999998</v>
      </c>
      <c r="AX95" s="3">
        <v>-1353.38</v>
      </c>
      <c r="AY95" s="3">
        <v>-29.13</v>
      </c>
      <c r="AZ95" s="3">
        <v>-12400</v>
      </c>
      <c r="BA95" s="3"/>
      <c r="BB95" s="3"/>
      <c r="BC95" s="3"/>
      <c r="BD95" s="3">
        <v>-107.6</v>
      </c>
      <c r="BE95" s="3">
        <f t="shared" si="1"/>
        <v>-127766.16000000002</v>
      </c>
    </row>
    <row r="96" spans="1:57" x14ac:dyDescent="0.3">
      <c r="A96" s="6">
        <v>294</v>
      </c>
      <c r="B96" s="2" t="s">
        <v>712</v>
      </c>
      <c r="C96" s="3">
        <v>-0.98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>
        <v>-239.67</v>
      </c>
      <c r="Y96" s="3"/>
      <c r="Z96" s="3"/>
      <c r="AA96" s="3"/>
      <c r="AB96" s="3"/>
      <c r="AC96" s="3"/>
      <c r="AD96" s="3"/>
      <c r="AE96" s="3"/>
      <c r="AF96" s="3"/>
      <c r="AG96" s="3">
        <v>-801.25</v>
      </c>
      <c r="AH96" s="3"/>
      <c r="AI96" s="3"/>
      <c r="AJ96" s="3">
        <v>-1600</v>
      </c>
      <c r="AK96" s="3"/>
      <c r="AL96" s="3"/>
      <c r="AM96" s="3"/>
      <c r="AN96" s="3"/>
      <c r="AO96" s="3">
        <v>-28721</v>
      </c>
      <c r="AP96" s="3"/>
      <c r="AQ96" s="3"/>
      <c r="AR96" s="3"/>
      <c r="AS96" s="3"/>
      <c r="AT96" s="3">
        <v>-7464.95</v>
      </c>
      <c r="AU96" s="3"/>
      <c r="AV96" s="3"/>
      <c r="AW96" s="3">
        <v>-920.47</v>
      </c>
      <c r="AX96" s="3">
        <v>-19033.849999999999</v>
      </c>
      <c r="AY96" s="3">
        <v>-170</v>
      </c>
      <c r="AZ96" s="3"/>
      <c r="BA96" s="3"/>
      <c r="BB96" s="3"/>
      <c r="BC96" s="3"/>
      <c r="BD96" s="3">
        <v>-168.55</v>
      </c>
      <c r="BE96" s="3">
        <f t="shared" si="1"/>
        <v>-59120.72</v>
      </c>
    </row>
    <row r="97" spans="1:57" x14ac:dyDescent="0.3">
      <c r="A97" s="6">
        <v>295</v>
      </c>
      <c r="B97" s="2" t="s">
        <v>66</v>
      </c>
      <c r="C97" s="3"/>
      <c r="D97" s="3"/>
      <c r="E97" s="3"/>
      <c r="F97" s="3">
        <v>-1000</v>
      </c>
      <c r="G97" s="3"/>
      <c r="H97" s="3"/>
      <c r="I97" s="3"/>
      <c r="J97" s="3"/>
      <c r="K97" s="3"/>
      <c r="L97" s="3">
        <v>-3342.57</v>
      </c>
      <c r="M97" s="3"/>
      <c r="N97" s="3"/>
      <c r="O97" s="3"/>
      <c r="P97" s="3"/>
      <c r="Q97" s="3"/>
      <c r="R97" s="3"/>
      <c r="S97" s="3">
        <v>-2800</v>
      </c>
      <c r="T97" s="3"/>
      <c r="U97" s="3"/>
      <c r="V97" s="3"/>
      <c r="W97" s="3"/>
      <c r="X97" s="3">
        <v>-2178.23</v>
      </c>
      <c r="Y97" s="3"/>
      <c r="Z97" s="3"/>
      <c r="AA97" s="3"/>
      <c r="AB97" s="3"/>
      <c r="AC97" s="3"/>
      <c r="AD97" s="3">
        <v>-104.87</v>
      </c>
      <c r="AE97" s="3">
        <v>-352.13</v>
      </c>
      <c r="AF97" s="3"/>
      <c r="AG97" s="3">
        <v>-1827.14</v>
      </c>
      <c r="AH97" s="3"/>
      <c r="AI97" s="3">
        <v>-117.17</v>
      </c>
      <c r="AJ97" s="3">
        <v>-1600</v>
      </c>
      <c r="AK97" s="3"/>
      <c r="AL97" s="3">
        <v>-2499.65</v>
      </c>
      <c r="AM97" s="3"/>
      <c r="AN97" s="3"/>
      <c r="AO97" s="3">
        <v>-629.52</v>
      </c>
      <c r="AP97" s="3"/>
      <c r="AQ97" s="3"/>
      <c r="AR97" s="3"/>
      <c r="AS97" s="3"/>
      <c r="AT97" s="3">
        <v>-3594.82</v>
      </c>
      <c r="AU97" s="3"/>
      <c r="AV97" s="3"/>
      <c r="AW97" s="3">
        <v>-157.93</v>
      </c>
      <c r="AX97" s="3">
        <v>-10760.45</v>
      </c>
      <c r="AY97" s="3">
        <v>-37.53</v>
      </c>
      <c r="AZ97" s="3"/>
      <c r="BA97" s="3"/>
      <c r="BB97" s="3"/>
      <c r="BC97" s="3"/>
      <c r="BD97" s="3">
        <v>-5.7</v>
      </c>
      <c r="BE97" s="3">
        <f t="shared" si="1"/>
        <v>-31007.71</v>
      </c>
    </row>
    <row r="98" spans="1:57" x14ac:dyDescent="0.3">
      <c r="A98" s="6">
        <v>296</v>
      </c>
      <c r="B98" s="2" t="s">
        <v>713</v>
      </c>
      <c r="C98" s="3"/>
      <c r="D98" s="3">
        <v>-444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>
        <v>-200.8</v>
      </c>
      <c r="Y98" s="3"/>
      <c r="Z98" s="3"/>
      <c r="AA98" s="3"/>
      <c r="AB98" s="3"/>
      <c r="AC98" s="3"/>
      <c r="AD98" s="3">
        <v>-0.48</v>
      </c>
      <c r="AE98" s="3"/>
      <c r="AF98" s="3"/>
      <c r="AG98" s="3">
        <v>-0.76</v>
      </c>
      <c r="AH98" s="3"/>
      <c r="AI98" s="3"/>
      <c r="AJ98" s="3"/>
      <c r="AK98" s="3"/>
      <c r="AL98" s="3"/>
      <c r="AM98" s="3"/>
      <c r="AN98" s="3"/>
      <c r="AO98" s="3">
        <v>-19155</v>
      </c>
      <c r="AP98" s="3">
        <v>-8821</v>
      </c>
      <c r="AQ98" s="3"/>
      <c r="AR98" s="3"/>
      <c r="AS98" s="3"/>
      <c r="AT98" s="3">
        <v>-2608.19</v>
      </c>
      <c r="AU98" s="3"/>
      <c r="AV98" s="3">
        <v>-92.67</v>
      </c>
      <c r="AW98" s="3">
        <v>-5.24</v>
      </c>
      <c r="AX98" s="3">
        <v>-0.27</v>
      </c>
      <c r="AY98" s="3">
        <v>-69.069999999999993</v>
      </c>
      <c r="AZ98" s="3">
        <v>-1.47</v>
      </c>
      <c r="BA98" s="3"/>
      <c r="BB98" s="3"/>
      <c r="BC98" s="3"/>
      <c r="BD98" s="3">
        <v>-0.28999999999999998</v>
      </c>
      <c r="BE98" s="3">
        <f t="shared" si="1"/>
        <v>-31399.24</v>
      </c>
    </row>
    <row r="99" spans="1:57" x14ac:dyDescent="0.3">
      <c r="A99" s="6">
        <v>297</v>
      </c>
      <c r="B99" s="2" t="s">
        <v>714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>
        <v>-681.48</v>
      </c>
      <c r="Y99" s="3"/>
      <c r="Z99" s="3"/>
      <c r="AA99" s="3"/>
      <c r="AB99" s="3"/>
      <c r="AC99" s="3"/>
      <c r="AD99" s="3">
        <v>-0.53</v>
      </c>
      <c r="AE99" s="3">
        <v>-208.5</v>
      </c>
      <c r="AF99" s="3"/>
      <c r="AG99" s="3">
        <v>-0.52</v>
      </c>
      <c r="AH99" s="3"/>
      <c r="AI99" s="3">
        <v>-242.52</v>
      </c>
      <c r="AJ99" s="3"/>
      <c r="AK99" s="3"/>
      <c r="AL99" s="3">
        <v>-3697.6</v>
      </c>
      <c r="AM99" s="3"/>
      <c r="AN99" s="3"/>
      <c r="AO99" s="3"/>
      <c r="AP99" s="3">
        <v>-11347.27</v>
      </c>
      <c r="AQ99" s="3"/>
      <c r="AR99" s="3"/>
      <c r="AS99" s="3"/>
      <c r="AT99" s="3"/>
      <c r="AU99" s="3"/>
      <c r="AV99" s="3"/>
      <c r="AW99" s="3">
        <v>-31.1</v>
      </c>
      <c r="AX99" s="3">
        <v>-126.11</v>
      </c>
      <c r="AY99" s="3">
        <v>-42.94</v>
      </c>
      <c r="AZ99" s="3"/>
      <c r="BA99" s="3"/>
      <c r="BB99" s="3"/>
      <c r="BC99" s="3"/>
      <c r="BD99" s="3">
        <v>-0.53</v>
      </c>
      <c r="BE99" s="3">
        <f t="shared" si="1"/>
        <v>-16379.100000000002</v>
      </c>
    </row>
    <row r="100" spans="1:57" x14ac:dyDescent="0.3">
      <c r="A100" s="6">
        <v>298</v>
      </c>
      <c r="B100" s="2" t="s">
        <v>715</v>
      </c>
      <c r="C100" s="3">
        <v>-0.03</v>
      </c>
      <c r="D100" s="3"/>
      <c r="E100" s="3"/>
      <c r="F100" s="3"/>
      <c r="G100" s="3"/>
      <c r="H100" s="3"/>
      <c r="I100" s="3"/>
      <c r="J100" s="3"/>
      <c r="K100" s="3"/>
      <c r="L100" s="3"/>
      <c r="M100" s="3">
        <v>-8607.4699999999993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>
        <v>-4497.33</v>
      </c>
      <c r="Y100" s="3"/>
      <c r="Z100" s="3"/>
      <c r="AA100" s="3">
        <v>-1154.74</v>
      </c>
      <c r="AB100" s="3"/>
      <c r="AC100" s="3"/>
      <c r="AD100" s="3">
        <v>-645.45000000000005</v>
      </c>
      <c r="AE100" s="3"/>
      <c r="AF100" s="3">
        <v>-121.6</v>
      </c>
      <c r="AG100" s="3">
        <v>-5957.64</v>
      </c>
      <c r="AH100" s="3">
        <v>-0.8</v>
      </c>
      <c r="AI100" s="3"/>
      <c r="AJ100" s="3">
        <v>-5040</v>
      </c>
      <c r="AK100" s="3">
        <v>-18483.5</v>
      </c>
      <c r="AL100" s="3">
        <v>-37355.67</v>
      </c>
      <c r="AM100" s="3"/>
      <c r="AN100" s="3"/>
      <c r="AO100" s="3">
        <v>-69075.399999999994</v>
      </c>
      <c r="AP100" s="3">
        <v>-42300</v>
      </c>
      <c r="AQ100" s="3"/>
      <c r="AR100" s="3"/>
      <c r="AS100" s="3"/>
      <c r="AT100" s="3">
        <v>-14268.34</v>
      </c>
      <c r="AU100" s="3"/>
      <c r="AV100" s="3">
        <v>-8693.32</v>
      </c>
      <c r="AW100" s="3">
        <v>-1996.72</v>
      </c>
      <c r="AX100" s="3">
        <v>-132671.01</v>
      </c>
      <c r="AY100" s="3">
        <v>-149.99</v>
      </c>
      <c r="AZ100" s="3"/>
      <c r="BA100" s="3"/>
      <c r="BB100" s="3"/>
      <c r="BC100" s="3"/>
      <c r="BD100" s="3">
        <v>-718.04</v>
      </c>
      <c r="BE100" s="3">
        <f t="shared" si="1"/>
        <v>-351737.05</v>
      </c>
    </row>
    <row r="101" spans="1:57" x14ac:dyDescent="0.3">
      <c r="A101" s="6">
        <v>299</v>
      </c>
      <c r="B101" s="2" t="s">
        <v>716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>
        <v>-11.28</v>
      </c>
      <c r="Y101" s="3"/>
      <c r="Z101" s="3"/>
      <c r="AA101" s="3"/>
      <c r="AB101" s="3"/>
      <c r="AC101" s="3"/>
      <c r="AD101" s="3">
        <v>-0.42</v>
      </c>
      <c r="AE101" s="3"/>
      <c r="AF101" s="3"/>
      <c r="AG101" s="3">
        <v>-0.6</v>
      </c>
      <c r="AH101" s="3"/>
      <c r="AI101" s="3">
        <v>-13.98</v>
      </c>
      <c r="AJ101" s="3">
        <v>-54</v>
      </c>
      <c r="AK101" s="3"/>
      <c r="AL101" s="3"/>
      <c r="AM101" s="3"/>
      <c r="AN101" s="3"/>
      <c r="AO101" s="3">
        <v>-8496</v>
      </c>
      <c r="AP101" s="3"/>
      <c r="AQ101" s="3"/>
      <c r="AR101" s="3"/>
      <c r="AS101" s="3"/>
      <c r="AT101" s="3">
        <v>-1451.91</v>
      </c>
      <c r="AU101" s="3"/>
      <c r="AV101" s="3"/>
      <c r="AW101" s="3">
        <v>-0.67</v>
      </c>
      <c r="AX101" s="3">
        <v>-39.229999999999997</v>
      </c>
      <c r="AY101" s="3">
        <v>-42.37</v>
      </c>
      <c r="AZ101" s="3">
        <v>-310</v>
      </c>
      <c r="BA101" s="3"/>
      <c r="BB101" s="3"/>
      <c r="BC101" s="3"/>
      <c r="BD101" s="3">
        <v>-658.91</v>
      </c>
      <c r="BE101" s="3">
        <f t="shared" si="1"/>
        <v>-11079.37</v>
      </c>
    </row>
    <row r="102" spans="1:57" x14ac:dyDescent="0.3">
      <c r="A102" s="6">
        <v>300</v>
      </c>
      <c r="B102" s="2" t="s">
        <v>67</v>
      </c>
      <c r="C102" s="3">
        <v>-0.01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>
        <v>-69.459999999999994</v>
      </c>
      <c r="AE102" s="3"/>
      <c r="AF102" s="3"/>
      <c r="AG102" s="3">
        <v>-948.84</v>
      </c>
      <c r="AH102" s="3"/>
      <c r="AI102" s="3"/>
      <c r="AJ102" s="3">
        <v>-64.8</v>
      </c>
      <c r="AK102" s="3"/>
      <c r="AL102" s="3">
        <v>-8663.2000000000007</v>
      </c>
      <c r="AM102" s="3"/>
      <c r="AN102" s="3"/>
      <c r="AO102" s="3">
        <v>-12576</v>
      </c>
      <c r="AP102" s="3"/>
      <c r="AQ102" s="3"/>
      <c r="AR102" s="3"/>
      <c r="AS102" s="3"/>
      <c r="AT102" s="3">
        <v>-3061.85</v>
      </c>
      <c r="AU102" s="3"/>
      <c r="AV102" s="3"/>
      <c r="AW102" s="3"/>
      <c r="AX102" s="3">
        <v>-11149</v>
      </c>
      <c r="AY102" s="3">
        <v>-20.09</v>
      </c>
      <c r="AZ102" s="3">
        <v>-330</v>
      </c>
      <c r="BA102" s="3"/>
      <c r="BB102" s="3"/>
      <c r="BC102" s="3"/>
      <c r="BD102" s="3">
        <v>-980.4</v>
      </c>
      <c r="BE102" s="3">
        <f t="shared" si="1"/>
        <v>-37863.65</v>
      </c>
    </row>
    <row r="103" spans="1:57" x14ac:dyDescent="0.3">
      <c r="A103" s="6">
        <v>301</v>
      </c>
      <c r="B103" s="2" t="s">
        <v>717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>
        <v>-3760</v>
      </c>
      <c r="W103" s="3"/>
      <c r="X103" s="3">
        <v>-342.76</v>
      </c>
      <c r="Y103" s="3"/>
      <c r="Z103" s="3"/>
      <c r="AA103" s="3"/>
      <c r="AB103" s="3"/>
      <c r="AC103" s="3"/>
      <c r="AD103" s="3">
        <v>-0.53</v>
      </c>
      <c r="AE103" s="3">
        <v>-1533.96</v>
      </c>
      <c r="AF103" s="3"/>
      <c r="AG103" s="3">
        <v>-0.09</v>
      </c>
      <c r="AH103" s="3"/>
      <c r="AI103" s="3"/>
      <c r="AJ103" s="3">
        <v>-0.2</v>
      </c>
      <c r="AK103" s="3"/>
      <c r="AL103" s="3">
        <v>-1309</v>
      </c>
      <c r="AM103" s="3"/>
      <c r="AN103" s="3"/>
      <c r="AO103" s="3">
        <v>-8340</v>
      </c>
      <c r="AP103" s="3"/>
      <c r="AQ103" s="3"/>
      <c r="AR103" s="3"/>
      <c r="AS103" s="3"/>
      <c r="AT103" s="3">
        <v>-23787.38</v>
      </c>
      <c r="AU103" s="3"/>
      <c r="AV103" s="3"/>
      <c r="AW103" s="3">
        <v>-1476.87</v>
      </c>
      <c r="AX103" s="3">
        <v>-33658.370000000003</v>
      </c>
      <c r="AY103" s="3">
        <v>-40.67</v>
      </c>
      <c r="AZ103" s="3">
        <v>-10</v>
      </c>
      <c r="BA103" s="3"/>
      <c r="BB103" s="3"/>
      <c r="BC103" s="3"/>
      <c r="BD103" s="3">
        <v>-1017.56</v>
      </c>
      <c r="BE103" s="3">
        <f t="shared" si="1"/>
        <v>-75277.39</v>
      </c>
    </row>
    <row r="104" spans="1:57" x14ac:dyDescent="0.3">
      <c r="A104" s="6">
        <v>302</v>
      </c>
      <c r="B104" s="2" t="s">
        <v>718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>
        <v>-2869.19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>
        <v>-1333.43</v>
      </c>
      <c r="Y104" s="3"/>
      <c r="Z104" s="3"/>
      <c r="AA104" s="3"/>
      <c r="AB104" s="3"/>
      <c r="AC104" s="3"/>
      <c r="AD104" s="3"/>
      <c r="AE104" s="3">
        <v>-314</v>
      </c>
      <c r="AF104" s="3">
        <v>-47.14</v>
      </c>
      <c r="AG104" s="3">
        <v>-523.02</v>
      </c>
      <c r="AH104" s="3"/>
      <c r="AI104" s="3"/>
      <c r="AJ104" s="3"/>
      <c r="AK104" s="3"/>
      <c r="AL104" s="3"/>
      <c r="AM104" s="3"/>
      <c r="AN104" s="3"/>
      <c r="AO104" s="3">
        <v>-13181.09</v>
      </c>
      <c r="AP104" s="3"/>
      <c r="AQ104" s="3"/>
      <c r="AR104" s="3"/>
      <c r="AS104" s="3"/>
      <c r="AT104" s="3">
        <v>-21961.599999999999</v>
      </c>
      <c r="AU104" s="3"/>
      <c r="AV104" s="3"/>
      <c r="AW104" s="3"/>
      <c r="AX104" s="3">
        <v>-8648.51</v>
      </c>
      <c r="AY104" s="3"/>
      <c r="AZ104" s="3">
        <v>-620</v>
      </c>
      <c r="BA104" s="3"/>
      <c r="BB104" s="3"/>
      <c r="BC104" s="3"/>
      <c r="BD104" s="3">
        <v>-365.62</v>
      </c>
      <c r="BE104" s="3">
        <f t="shared" si="1"/>
        <v>-49863.600000000006</v>
      </c>
    </row>
    <row r="105" spans="1:57" x14ac:dyDescent="0.3">
      <c r="A105" s="6">
        <v>303</v>
      </c>
      <c r="B105" s="2" t="s">
        <v>719</v>
      </c>
      <c r="C105" s="3"/>
      <c r="D105" s="3"/>
      <c r="E105" s="3"/>
      <c r="F105" s="3"/>
      <c r="G105" s="3"/>
      <c r="H105" s="3"/>
      <c r="I105" s="3"/>
      <c r="J105" s="3"/>
      <c r="K105" s="3"/>
      <c r="L105" s="3">
        <v>-3815.97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>
        <v>-82.33</v>
      </c>
      <c r="Y105" s="3"/>
      <c r="Z105" s="3"/>
      <c r="AA105" s="3"/>
      <c r="AB105" s="3"/>
      <c r="AC105" s="3"/>
      <c r="AD105" s="3">
        <v>-0.72</v>
      </c>
      <c r="AE105" s="3"/>
      <c r="AF105" s="3">
        <v>-0.24</v>
      </c>
      <c r="AG105" s="3"/>
      <c r="AH105" s="3">
        <v>-0.73</v>
      </c>
      <c r="AI105" s="3"/>
      <c r="AJ105" s="3">
        <v>-560.89</v>
      </c>
      <c r="AK105" s="3"/>
      <c r="AL105" s="3"/>
      <c r="AM105" s="3"/>
      <c r="AN105" s="3"/>
      <c r="AO105" s="3">
        <v>-11573</v>
      </c>
      <c r="AP105" s="3"/>
      <c r="AQ105" s="3"/>
      <c r="AR105" s="3"/>
      <c r="AS105" s="3"/>
      <c r="AT105" s="3">
        <v>-2916.69</v>
      </c>
      <c r="AU105" s="3"/>
      <c r="AV105" s="3"/>
      <c r="AW105" s="3">
        <v>-0.05</v>
      </c>
      <c r="AX105" s="3">
        <v>-85.98</v>
      </c>
      <c r="AY105" s="3">
        <v>-61.06</v>
      </c>
      <c r="AZ105" s="3"/>
      <c r="BA105" s="3"/>
      <c r="BB105" s="3"/>
      <c r="BC105" s="3"/>
      <c r="BD105" s="3">
        <v>-0.56999999999999995</v>
      </c>
      <c r="BE105" s="3">
        <f t="shared" si="1"/>
        <v>-19098.23</v>
      </c>
    </row>
    <row r="106" spans="1:57" x14ac:dyDescent="0.3">
      <c r="A106" s="6">
        <v>304</v>
      </c>
      <c r="B106" s="2" t="s">
        <v>68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>
        <v>-0.32</v>
      </c>
      <c r="Y106" s="3"/>
      <c r="Z106" s="3"/>
      <c r="AA106" s="3"/>
      <c r="AB106" s="3"/>
      <c r="AC106" s="3"/>
      <c r="AD106" s="3">
        <v>-0.56000000000000005</v>
      </c>
      <c r="AE106" s="3">
        <v>-0.6</v>
      </c>
      <c r="AF106" s="3">
        <v>-0.26</v>
      </c>
      <c r="AG106" s="3">
        <v>-0.45</v>
      </c>
      <c r="AH106" s="3">
        <v>-0.12</v>
      </c>
      <c r="AI106" s="3"/>
      <c r="AJ106" s="3"/>
      <c r="AK106" s="3"/>
      <c r="AL106" s="3">
        <v>-252.17</v>
      </c>
      <c r="AM106" s="3"/>
      <c r="AN106" s="3"/>
      <c r="AO106" s="3"/>
      <c r="AP106" s="3"/>
      <c r="AQ106" s="3"/>
      <c r="AR106" s="3"/>
      <c r="AS106" s="3"/>
      <c r="AT106" s="3">
        <v>-791.29</v>
      </c>
      <c r="AU106" s="3"/>
      <c r="AV106" s="3"/>
      <c r="AW106" s="3"/>
      <c r="AX106" s="3">
        <v>-37812.980000000003</v>
      </c>
      <c r="AY106" s="3">
        <v>-28</v>
      </c>
      <c r="AZ106" s="3"/>
      <c r="BA106" s="3"/>
      <c r="BB106" s="3"/>
      <c r="BC106" s="3"/>
      <c r="BD106" s="3">
        <v>-168.2</v>
      </c>
      <c r="BE106" s="3">
        <f t="shared" si="1"/>
        <v>-39054.949999999997</v>
      </c>
    </row>
    <row r="107" spans="1:57" x14ac:dyDescent="0.3">
      <c r="A107" s="6">
        <v>305</v>
      </c>
      <c r="B107" s="2" t="s">
        <v>720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>
        <v>-470.72</v>
      </c>
      <c r="Y107" s="3"/>
      <c r="Z107" s="3"/>
      <c r="AA107" s="3"/>
      <c r="AB107" s="3"/>
      <c r="AC107" s="3"/>
      <c r="AD107" s="3">
        <v>-1.22</v>
      </c>
      <c r="AE107" s="3"/>
      <c r="AF107" s="3"/>
      <c r="AG107" s="3">
        <v>-0.51</v>
      </c>
      <c r="AH107" s="3"/>
      <c r="AI107" s="3"/>
      <c r="AJ107" s="3"/>
      <c r="AK107" s="3"/>
      <c r="AL107" s="3">
        <v>-208.4</v>
      </c>
      <c r="AM107" s="3"/>
      <c r="AN107" s="3"/>
      <c r="AO107" s="3">
        <v>-4011.08</v>
      </c>
      <c r="AP107" s="3"/>
      <c r="AQ107" s="3"/>
      <c r="AR107" s="3"/>
      <c r="AS107" s="3"/>
      <c r="AT107" s="3"/>
      <c r="AU107" s="3"/>
      <c r="AV107" s="3"/>
      <c r="AW107" s="3">
        <v>-1917.57</v>
      </c>
      <c r="AX107" s="3">
        <v>-45071.14</v>
      </c>
      <c r="AY107" s="3">
        <v>-11.41</v>
      </c>
      <c r="AZ107" s="3"/>
      <c r="BA107" s="3"/>
      <c r="BB107" s="3"/>
      <c r="BC107" s="3"/>
      <c r="BD107" s="3">
        <v>-3336.43</v>
      </c>
      <c r="BE107" s="3">
        <f t="shared" si="1"/>
        <v>-55028.480000000003</v>
      </c>
    </row>
    <row r="108" spans="1:57" x14ac:dyDescent="0.3">
      <c r="A108" s="6">
        <v>306</v>
      </c>
      <c r="B108" s="2" t="s">
        <v>721</v>
      </c>
      <c r="C108" s="3"/>
      <c r="D108" s="3"/>
      <c r="E108" s="3"/>
      <c r="F108" s="3"/>
      <c r="G108" s="3"/>
      <c r="H108" s="3"/>
      <c r="I108" s="3"/>
      <c r="J108" s="3"/>
      <c r="K108" s="3"/>
      <c r="L108" s="3">
        <v>-477</v>
      </c>
      <c r="M108" s="3"/>
      <c r="N108" s="3">
        <v>-2385</v>
      </c>
      <c r="O108" s="3"/>
      <c r="P108" s="3"/>
      <c r="Q108" s="3"/>
      <c r="R108" s="3"/>
      <c r="S108" s="3"/>
      <c r="T108" s="3"/>
      <c r="U108" s="3"/>
      <c r="V108" s="3"/>
      <c r="W108" s="3">
        <v>-954</v>
      </c>
      <c r="X108" s="3">
        <v>-564.37</v>
      </c>
      <c r="Y108" s="3"/>
      <c r="Z108" s="3"/>
      <c r="AA108" s="3"/>
      <c r="AB108" s="3"/>
      <c r="AC108" s="3"/>
      <c r="AD108" s="3">
        <v>-0.57999999999999996</v>
      </c>
      <c r="AE108" s="3"/>
      <c r="AF108" s="3">
        <v>-0.67</v>
      </c>
      <c r="AG108" s="3">
        <v>-0.96</v>
      </c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>
        <v>-2.27</v>
      </c>
      <c r="AZ108" s="3"/>
      <c r="BA108" s="3"/>
      <c r="BB108" s="3"/>
      <c r="BC108" s="3"/>
      <c r="BD108" s="3">
        <v>-164.88</v>
      </c>
      <c r="BE108" s="3">
        <f t="shared" si="1"/>
        <v>-4549.7300000000005</v>
      </c>
    </row>
    <row r="109" spans="1:57" x14ac:dyDescent="0.3">
      <c r="A109" s="6">
        <v>307</v>
      </c>
      <c r="B109" s="2" t="s">
        <v>722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>
        <v>-234.82</v>
      </c>
      <c r="Y109" s="3"/>
      <c r="Z109" s="3"/>
      <c r="AA109" s="3"/>
      <c r="AB109" s="3"/>
      <c r="AC109" s="3"/>
      <c r="AD109" s="3">
        <v>-0.17</v>
      </c>
      <c r="AE109" s="3"/>
      <c r="AF109" s="3">
        <v>-0.28000000000000003</v>
      </c>
      <c r="AG109" s="3">
        <v>-2.04</v>
      </c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>
        <v>-3936.08</v>
      </c>
      <c r="AU109" s="3"/>
      <c r="AV109" s="3"/>
      <c r="AW109" s="3"/>
      <c r="AX109" s="3"/>
      <c r="AY109" s="3">
        <v>-26.65</v>
      </c>
      <c r="AZ109" s="3"/>
      <c r="BA109" s="3"/>
      <c r="BB109" s="3"/>
      <c r="BC109" s="3"/>
      <c r="BD109" s="3">
        <v>-331.4</v>
      </c>
      <c r="BE109" s="3">
        <f t="shared" si="1"/>
        <v>-4531.4399999999996</v>
      </c>
    </row>
    <row r="110" spans="1:57" x14ac:dyDescent="0.3">
      <c r="A110" s="6">
        <v>308</v>
      </c>
      <c r="B110" s="2" t="s">
        <v>723</v>
      </c>
      <c r="C110" s="3"/>
      <c r="D110" s="3">
        <v>-7200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>
        <v>-8373.92</v>
      </c>
      <c r="Y110" s="3"/>
      <c r="Z110" s="3"/>
      <c r="AA110" s="3">
        <v>-190</v>
      </c>
      <c r="AB110" s="3"/>
      <c r="AC110" s="3"/>
      <c r="AD110" s="3">
        <v>-588.89</v>
      </c>
      <c r="AE110" s="3"/>
      <c r="AF110" s="3">
        <v>-25.89</v>
      </c>
      <c r="AG110" s="3">
        <v>-8665.08</v>
      </c>
      <c r="AH110" s="3"/>
      <c r="AI110" s="3">
        <v>-263.85000000000002</v>
      </c>
      <c r="AJ110" s="3">
        <v>-7776.47</v>
      </c>
      <c r="AK110" s="3"/>
      <c r="AL110" s="3"/>
      <c r="AM110" s="3"/>
      <c r="AN110" s="3"/>
      <c r="AO110" s="3">
        <v>-9965.51</v>
      </c>
      <c r="AP110" s="3">
        <v>-37272.47</v>
      </c>
      <c r="AQ110" s="3"/>
      <c r="AR110" s="3"/>
      <c r="AS110" s="3"/>
      <c r="AT110" s="3">
        <v>-0.4</v>
      </c>
      <c r="AU110" s="3"/>
      <c r="AV110" s="3">
        <v>-1189.76</v>
      </c>
      <c r="AW110" s="3">
        <v>-6440.85</v>
      </c>
      <c r="AX110" s="3">
        <v>-30855.1</v>
      </c>
      <c r="AY110" s="3">
        <v>-96.79</v>
      </c>
      <c r="AZ110" s="3">
        <v>-630</v>
      </c>
      <c r="BA110" s="3"/>
      <c r="BB110" s="3"/>
      <c r="BC110" s="3"/>
      <c r="BD110" s="3"/>
      <c r="BE110" s="3">
        <f t="shared" si="1"/>
        <v>-119534.98</v>
      </c>
    </row>
    <row r="111" spans="1:57" x14ac:dyDescent="0.3">
      <c r="A111" s="6">
        <v>309</v>
      </c>
      <c r="B111" s="2" t="s">
        <v>724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>
        <v>-1434.58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>
        <v>-1632.71</v>
      </c>
      <c r="Y111" s="3"/>
      <c r="Z111" s="3"/>
      <c r="AA111" s="3"/>
      <c r="AB111" s="3"/>
      <c r="AC111" s="3"/>
      <c r="AD111" s="3">
        <v>-114.85</v>
      </c>
      <c r="AE111" s="3"/>
      <c r="AF111" s="3"/>
      <c r="AG111" s="3">
        <v>-216.68</v>
      </c>
      <c r="AH111" s="3"/>
      <c r="AI111" s="3">
        <v>-108.99</v>
      </c>
      <c r="AJ111" s="3"/>
      <c r="AK111" s="3">
        <v>-1055.3599999999999</v>
      </c>
      <c r="AL111" s="3"/>
      <c r="AM111" s="3"/>
      <c r="AN111" s="3"/>
      <c r="AO111" s="3">
        <v>-20036.61</v>
      </c>
      <c r="AP111" s="3"/>
      <c r="AQ111" s="3"/>
      <c r="AR111" s="3"/>
      <c r="AS111" s="3"/>
      <c r="AT111" s="3"/>
      <c r="AU111" s="3"/>
      <c r="AV111" s="3"/>
      <c r="AW111" s="3"/>
      <c r="AX111" s="3"/>
      <c r="AY111" s="3">
        <v>-40.200000000000003</v>
      </c>
      <c r="AZ111" s="3">
        <v>-2100</v>
      </c>
      <c r="BA111" s="3"/>
      <c r="BB111" s="3"/>
      <c r="BC111" s="3"/>
      <c r="BD111" s="3">
        <v>-441.16</v>
      </c>
      <c r="BE111" s="3">
        <f t="shared" si="1"/>
        <v>-27181.14</v>
      </c>
    </row>
    <row r="112" spans="1:57" x14ac:dyDescent="0.3">
      <c r="A112" s="6">
        <v>310</v>
      </c>
      <c r="B112" s="2" t="s">
        <v>725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>
        <v>-1120.8599999999999</v>
      </c>
      <c r="Y112" s="3"/>
      <c r="Z112" s="3"/>
      <c r="AA112" s="3"/>
      <c r="AB112" s="3"/>
      <c r="AC112" s="3"/>
      <c r="AD112" s="3">
        <v>-373.73</v>
      </c>
      <c r="AE112" s="3">
        <v>-20</v>
      </c>
      <c r="AF112" s="3">
        <v>-73.94</v>
      </c>
      <c r="AG112" s="3">
        <v>-4650.17</v>
      </c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>
        <v>-20535</v>
      </c>
      <c r="AU112" s="3"/>
      <c r="AV112" s="3"/>
      <c r="AW112" s="3">
        <v>-105.63</v>
      </c>
      <c r="AX112" s="3">
        <v>-28504.880000000001</v>
      </c>
      <c r="AY112" s="3">
        <v>-5.04</v>
      </c>
      <c r="AZ112" s="3">
        <v>-2790</v>
      </c>
      <c r="BA112" s="3"/>
      <c r="BB112" s="3"/>
      <c r="BC112" s="3"/>
      <c r="BD112" s="3">
        <v>-454.8</v>
      </c>
      <c r="BE112" s="3">
        <f t="shared" si="1"/>
        <v>-58634.05000000001</v>
      </c>
    </row>
    <row r="113" spans="1:57" x14ac:dyDescent="0.3">
      <c r="A113" s="6">
        <v>311</v>
      </c>
      <c r="B113" s="2" t="s">
        <v>726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>
        <v>-0.68</v>
      </c>
      <c r="W113" s="3"/>
      <c r="X113" s="3">
        <v>-776.06</v>
      </c>
      <c r="Y113" s="3"/>
      <c r="Z113" s="3"/>
      <c r="AA113" s="3">
        <v>-557.4</v>
      </c>
      <c r="AB113" s="3"/>
      <c r="AC113" s="3"/>
      <c r="AD113" s="3">
        <v>-16.37</v>
      </c>
      <c r="AE113" s="3"/>
      <c r="AF113" s="3"/>
      <c r="AG113" s="3">
        <v>-2694.51</v>
      </c>
      <c r="AH113" s="3"/>
      <c r="AI113" s="3"/>
      <c r="AJ113" s="3">
        <v>-1.89</v>
      </c>
      <c r="AK113" s="3">
        <v>-2386</v>
      </c>
      <c r="AL113" s="3"/>
      <c r="AM113" s="3"/>
      <c r="AN113" s="3"/>
      <c r="AO113" s="3">
        <v>-23691.9</v>
      </c>
      <c r="AP113" s="3">
        <v>-11403.22</v>
      </c>
      <c r="AQ113" s="3"/>
      <c r="AR113" s="3"/>
      <c r="AS113" s="3"/>
      <c r="AT113" s="3"/>
      <c r="AU113" s="3"/>
      <c r="AV113" s="3"/>
      <c r="AW113" s="3">
        <v>-0.89</v>
      </c>
      <c r="AX113" s="3">
        <v>-11208.06</v>
      </c>
      <c r="AY113" s="3">
        <v>-22.12</v>
      </c>
      <c r="AZ113" s="3">
        <v>-1.57</v>
      </c>
      <c r="BA113" s="3"/>
      <c r="BB113" s="3"/>
      <c r="BC113" s="3"/>
      <c r="BD113" s="3">
        <v>-252.95</v>
      </c>
      <c r="BE113" s="3">
        <f t="shared" si="1"/>
        <v>-53013.619999999995</v>
      </c>
    </row>
    <row r="114" spans="1:57" x14ac:dyDescent="0.3">
      <c r="A114" s="6">
        <v>312</v>
      </c>
      <c r="B114" s="2" t="s">
        <v>69</v>
      </c>
      <c r="C114" s="3"/>
      <c r="D114" s="3">
        <v>-100</v>
      </c>
      <c r="E114" s="3"/>
      <c r="F114" s="3"/>
      <c r="G114" s="3"/>
      <c r="H114" s="3"/>
      <c r="I114" s="3"/>
      <c r="J114" s="3"/>
      <c r="K114" s="3"/>
      <c r="L114" s="3"/>
      <c r="M114" s="3">
        <v>-7172.9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>
        <v>-3575.08</v>
      </c>
      <c r="Y114" s="3"/>
      <c r="Z114" s="3"/>
      <c r="AA114" s="3"/>
      <c r="AB114" s="3"/>
      <c r="AC114" s="3"/>
      <c r="AD114" s="3">
        <v>-291.58999999999997</v>
      </c>
      <c r="AE114" s="3"/>
      <c r="AF114" s="3">
        <v>-0.34</v>
      </c>
      <c r="AG114" s="3">
        <v>-139.27000000000001</v>
      </c>
      <c r="AH114" s="3"/>
      <c r="AI114" s="3">
        <v>-266.5</v>
      </c>
      <c r="AJ114" s="3">
        <v>-70</v>
      </c>
      <c r="AK114" s="3">
        <v>-2133.75</v>
      </c>
      <c r="AL114" s="3">
        <v>-4674.04</v>
      </c>
      <c r="AM114" s="3"/>
      <c r="AN114" s="3"/>
      <c r="AO114" s="3">
        <v>-19247.84</v>
      </c>
      <c r="AP114" s="3"/>
      <c r="AQ114" s="3"/>
      <c r="AR114" s="3"/>
      <c r="AS114" s="3"/>
      <c r="AT114" s="3"/>
      <c r="AU114" s="3"/>
      <c r="AV114" s="3">
        <v>-0.18</v>
      </c>
      <c r="AW114" s="3">
        <v>-33.83</v>
      </c>
      <c r="AX114" s="3"/>
      <c r="AY114" s="3">
        <v>-46.78</v>
      </c>
      <c r="AZ114" s="3"/>
      <c r="BA114" s="3"/>
      <c r="BB114" s="3"/>
      <c r="BC114" s="3"/>
      <c r="BD114" s="3">
        <v>-0.2</v>
      </c>
      <c r="BE114" s="3">
        <f t="shared" si="1"/>
        <v>-37752.299999999996</v>
      </c>
    </row>
    <row r="115" spans="1:57" x14ac:dyDescent="0.3">
      <c r="A115" s="6">
        <v>313</v>
      </c>
      <c r="B115" s="2" t="s">
        <v>727</v>
      </c>
      <c r="C115" s="3">
        <v>-311.87</v>
      </c>
      <c r="D115" s="3">
        <v>-60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>
        <v>-3114.16</v>
      </c>
      <c r="Y115" s="3"/>
      <c r="Z115" s="3"/>
      <c r="AA115" s="3"/>
      <c r="AB115" s="3"/>
      <c r="AC115" s="3"/>
      <c r="AD115" s="3">
        <v>-505.37</v>
      </c>
      <c r="AE115" s="3">
        <v>-31.37</v>
      </c>
      <c r="AF115" s="3"/>
      <c r="AG115" s="3">
        <v>-5146.29</v>
      </c>
      <c r="AH115" s="3"/>
      <c r="AI115" s="3">
        <v>-1.42</v>
      </c>
      <c r="AJ115" s="3"/>
      <c r="AK115" s="3"/>
      <c r="AL115" s="3"/>
      <c r="AM115" s="3"/>
      <c r="AN115" s="3"/>
      <c r="AO115" s="3">
        <v>-7229.78</v>
      </c>
      <c r="AP115" s="3"/>
      <c r="AQ115" s="3"/>
      <c r="AR115" s="3"/>
      <c r="AS115" s="3"/>
      <c r="AT115" s="3">
        <v>-13599.81</v>
      </c>
      <c r="AU115" s="3"/>
      <c r="AV115" s="3"/>
      <c r="AW115" s="3">
        <v>-153.56</v>
      </c>
      <c r="AX115" s="3">
        <v>-751.49</v>
      </c>
      <c r="AY115" s="3">
        <v>-28.84</v>
      </c>
      <c r="AZ115" s="3"/>
      <c r="BA115" s="3"/>
      <c r="BB115" s="3"/>
      <c r="BC115" s="3"/>
      <c r="BD115" s="3">
        <v>-0.6</v>
      </c>
      <c r="BE115" s="3">
        <f t="shared" si="1"/>
        <v>-30934.560000000001</v>
      </c>
    </row>
    <row r="116" spans="1:57" x14ac:dyDescent="0.3">
      <c r="A116" s="6">
        <v>314</v>
      </c>
      <c r="B116" s="2" t="s">
        <v>728</v>
      </c>
      <c r="C116" s="3"/>
      <c r="D116" s="3"/>
      <c r="E116" s="3"/>
      <c r="F116" s="3"/>
      <c r="G116" s="3">
        <v>-17.25</v>
      </c>
      <c r="H116" s="3"/>
      <c r="I116" s="3"/>
      <c r="J116" s="3"/>
      <c r="K116" s="3"/>
      <c r="L116" s="3"/>
      <c r="M116" s="3"/>
      <c r="N116" s="3"/>
      <c r="O116" s="3">
        <v>-23.61</v>
      </c>
      <c r="P116" s="3"/>
      <c r="Q116" s="3"/>
      <c r="R116" s="3"/>
      <c r="S116" s="3">
        <v>-190.64</v>
      </c>
      <c r="T116" s="3"/>
      <c r="U116" s="3"/>
      <c r="V116" s="3"/>
      <c r="W116" s="3"/>
      <c r="X116" s="3">
        <v>-5794.55</v>
      </c>
      <c r="Y116" s="3">
        <v>-32</v>
      </c>
      <c r="Z116" s="3"/>
      <c r="AA116" s="3">
        <v>-0.6</v>
      </c>
      <c r="AB116" s="3">
        <v>-3.77</v>
      </c>
      <c r="AC116" s="3"/>
      <c r="AD116" s="3"/>
      <c r="AE116" s="3">
        <v>-51349.52</v>
      </c>
      <c r="AF116" s="3">
        <v>-108.99</v>
      </c>
      <c r="AG116" s="3"/>
      <c r="AH116" s="3"/>
      <c r="AI116" s="3">
        <v>-0.43</v>
      </c>
      <c r="AJ116" s="3">
        <v>-19376.36</v>
      </c>
      <c r="AK116" s="3">
        <v>-1820</v>
      </c>
      <c r="AL116" s="3"/>
      <c r="AM116" s="3"/>
      <c r="AN116" s="3"/>
      <c r="AO116" s="3">
        <v>-109291.16</v>
      </c>
      <c r="AP116" s="3">
        <v>-13238.27</v>
      </c>
      <c r="AQ116" s="3"/>
      <c r="AR116" s="3"/>
      <c r="AS116" s="3"/>
      <c r="AT116" s="3">
        <v>-12095.88</v>
      </c>
      <c r="AU116" s="3"/>
      <c r="AV116" s="3">
        <v>-6947.5</v>
      </c>
      <c r="AW116" s="3">
        <v>-64.27</v>
      </c>
      <c r="AX116" s="3">
        <v>-49.03</v>
      </c>
      <c r="AY116" s="3">
        <v>-400.06</v>
      </c>
      <c r="AZ116" s="3">
        <v>-116.64</v>
      </c>
      <c r="BA116" s="3"/>
      <c r="BB116" s="3"/>
      <c r="BC116" s="3"/>
      <c r="BD116" s="3"/>
      <c r="BE116" s="3">
        <f t="shared" si="1"/>
        <v>-220920.53</v>
      </c>
    </row>
    <row r="117" spans="1:57" x14ac:dyDescent="0.3">
      <c r="A117" s="6">
        <v>315</v>
      </c>
      <c r="B117" s="2" t="s">
        <v>729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>
        <v>-435.92</v>
      </c>
      <c r="Y117" s="3"/>
      <c r="Z117" s="3"/>
      <c r="AA117" s="3"/>
      <c r="AB117" s="3"/>
      <c r="AC117" s="3"/>
      <c r="AD117" s="3">
        <v>-0.82</v>
      </c>
      <c r="AE117" s="3">
        <v>-1.99</v>
      </c>
      <c r="AF117" s="3"/>
      <c r="AG117" s="3">
        <v>-40.85</v>
      </c>
      <c r="AH117" s="3"/>
      <c r="AI117" s="3"/>
      <c r="AJ117" s="3"/>
      <c r="AK117" s="3"/>
      <c r="AL117" s="3">
        <v>-2463</v>
      </c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>
        <v>-1325.19</v>
      </c>
      <c r="AX117" s="3">
        <v>-9817.52</v>
      </c>
      <c r="AY117" s="3">
        <v>-17.760000000000002</v>
      </c>
      <c r="AZ117" s="3">
        <v>-1300.43</v>
      </c>
      <c r="BA117" s="3"/>
      <c r="BB117" s="3"/>
      <c r="BC117" s="3"/>
      <c r="BD117" s="3">
        <v>-221.12</v>
      </c>
      <c r="BE117" s="3">
        <f t="shared" si="1"/>
        <v>-15624.600000000002</v>
      </c>
    </row>
    <row r="118" spans="1:57" x14ac:dyDescent="0.3">
      <c r="A118" s="6">
        <v>316</v>
      </c>
      <c r="B118" s="2" t="s">
        <v>730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v>-1908.12</v>
      </c>
      <c r="O118" s="3"/>
      <c r="P118" s="3"/>
      <c r="Q118" s="3"/>
      <c r="R118" s="3"/>
      <c r="S118" s="3"/>
      <c r="T118" s="3"/>
      <c r="U118" s="3"/>
      <c r="V118" s="3"/>
      <c r="W118" s="3"/>
      <c r="X118" s="3">
        <v>-6.3</v>
      </c>
      <c r="Y118" s="3"/>
      <c r="Z118" s="3"/>
      <c r="AA118" s="3"/>
      <c r="AB118" s="3"/>
      <c r="AC118" s="3"/>
      <c r="AD118" s="3">
        <v>-14.63</v>
      </c>
      <c r="AE118" s="3"/>
      <c r="AF118" s="3"/>
      <c r="AG118" s="3">
        <v>-160.79</v>
      </c>
      <c r="AH118" s="3"/>
      <c r="AI118" s="3"/>
      <c r="AJ118" s="3"/>
      <c r="AK118" s="3"/>
      <c r="AL118" s="3"/>
      <c r="AM118" s="3"/>
      <c r="AN118" s="3"/>
      <c r="AO118" s="3"/>
      <c r="AP118" s="3">
        <v>-5133.3500000000004</v>
      </c>
      <c r="AQ118" s="3"/>
      <c r="AR118" s="3"/>
      <c r="AS118" s="3"/>
      <c r="AT118" s="3"/>
      <c r="AU118" s="3"/>
      <c r="AV118" s="3">
        <v>-225</v>
      </c>
      <c r="AW118" s="3"/>
      <c r="AX118" s="3">
        <v>-3603.35</v>
      </c>
      <c r="AY118" s="3">
        <v>-13.1</v>
      </c>
      <c r="AZ118" s="3"/>
      <c r="BA118" s="3"/>
      <c r="BB118" s="3"/>
      <c r="BC118" s="3"/>
      <c r="BD118" s="3">
        <v>-48.66</v>
      </c>
      <c r="BE118" s="3">
        <f t="shared" si="1"/>
        <v>-11113.300000000001</v>
      </c>
    </row>
    <row r="119" spans="1:57" x14ac:dyDescent="0.3">
      <c r="A119" s="6">
        <v>317</v>
      </c>
      <c r="B119" s="2" t="s">
        <v>70</v>
      </c>
      <c r="C119" s="3"/>
      <c r="D119" s="3"/>
      <c r="E119" s="3"/>
      <c r="F119" s="3"/>
      <c r="G119" s="3"/>
      <c r="H119" s="3"/>
      <c r="I119" s="3"/>
      <c r="J119" s="3"/>
      <c r="K119" s="3"/>
      <c r="L119" s="3">
        <v>-946.82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>
        <v>-0.46</v>
      </c>
      <c r="AE119" s="3"/>
      <c r="AF119" s="3"/>
      <c r="AG119" s="3">
        <v>-0.88</v>
      </c>
      <c r="AH119" s="3"/>
      <c r="AI119" s="3">
        <v>-0.63</v>
      </c>
      <c r="AJ119" s="3">
        <v>-0.5</v>
      </c>
      <c r="AK119" s="3"/>
      <c r="AL119" s="3"/>
      <c r="AM119" s="3"/>
      <c r="AN119" s="3"/>
      <c r="AO119" s="3">
        <v>-14271</v>
      </c>
      <c r="AP119" s="3">
        <v>-26040.18</v>
      </c>
      <c r="AQ119" s="3">
        <v>-1044.32</v>
      </c>
      <c r="AR119" s="3"/>
      <c r="AS119" s="3"/>
      <c r="AT119" s="3"/>
      <c r="AU119" s="3"/>
      <c r="AV119" s="3"/>
      <c r="AW119" s="3">
        <v>-134.36000000000001</v>
      </c>
      <c r="AX119" s="3">
        <v>-4712.8100000000004</v>
      </c>
      <c r="AY119" s="3">
        <v>-50.41</v>
      </c>
      <c r="AZ119" s="3">
        <v>-0.32</v>
      </c>
      <c r="BA119" s="3"/>
      <c r="BB119" s="3"/>
      <c r="BC119" s="3"/>
      <c r="BD119" s="3">
        <v>-0.4</v>
      </c>
      <c r="BE119" s="3">
        <f t="shared" si="1"/>
        <v>-47203.090000000004</v>
      </c>
    </row>
    <row r="120" spans="1:57" x14ac:dyDescent="0.3">
      <c r="A120" s="6">
        <v>318</v>
      </c>
      <c r="B120" s="2" t="s">
        <v>731</v>
      </c>
      <c r="C120" s="3"/>
      <c r="D120" s="3"/>
      <c r="E120" s="3"/>
      <c r="F120" s="3"/>
      <c r="G120" s="3"/>
      <c r="H120" s="3"/>
      <c r="I120" s="3"/>
      <c r="J120" s="3"/>
      <c r="K120" s="3"/>
      <c r="L120" s="3">
        <v>-1907.99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>
        <v>-0.48</v>
      </c>
      <c r="Y120" s="3"/>
      <c r="Z120" s="3"/>
      <c r="AA120" s="3"/>
      <c r="AB120" s="3"/>
      <c r="AC120" s="3"/>
      <c r="AD120" s="3"/>
      <c r="AE120" s="3">
        <v>-0.56999999999999995</v>
      </c>
      <c r="AF120" s="3">
        <v>-0.59</v>
      </c>
      <c r="AG120" s="3"/>
      <c r="AH120" s="3">
        <v>-0.62</v>
      </c>
      <c r="AI120" s="3"/>
      <c r="AJ120" s="3"/>
      <c r="AK120" s="3"/>
      <c r="AL120" s="3">
        <v>-21410.36</v>
      </c>
      <c r="AM120" s="3"/>
      <c r="AN120" s="3"/>
      <c r="AO120" s="3"/>
      <c r="AP120" s="3"/>
      <c r="AQ120" s="3"/>
      <c r="AR120" s="3"/>
      <c r="AS120" s="3"/>
      <c r="AT120" s="3"/>
      <c r="AU120" s="3"/>
      <c r="AV120" s="3">
        <v>-890</v>
      </c>
      <c r="AW120" s="3"/>
      <c r="AX120" s="3"/>
      <c r="AY120" s="3">
        <v>-29.89</v>
      </c>
      <c r="AZ120" s="3"/>
      <c r="BA120" s="3"/>
      <c r="BB120" s="3"/>
      <c r="BC120" s="3"/>
      <c r="BD120" s="3">
        <v>-208.42</v>
      </c>
      <c r="BE120" s="3">
        <f t="shared" si="1"/>
        <v>-24448.92</v>
      </c>
    </row>
    <row r="121" spans="1:57" x14ac:dyDescent="0.3">
      <c r="A121" s="6">
        <v>319</v>
      </c>
      <c r="B121" s="2" t="s">
        <v>732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>
        <v>-4954.54</v>
      </c>
      <c r="Y121" s="3"/>
      <c r="Z121" s="3"/>
      <c r="AA121" s="3"/>
      <c r="AB121" s="3"/>
      <c r="AC121" s="3"/>
      <c r="AD121" s="3">
        <v>-1.71</v>
      </c>
      <c r="AE121" s="3">
        <v>-87.06</v>
      </c>
      <c r="AF121" s="3">
        <v>-0.84</v>
      </c>
      <c r="AG121" s="3">
        <v>-0.27</v>
      </c>
      <c r="AH121" s="3">
        <v>-7.0000000000000007E-2</v>
      </c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>
        <v>-2265.15</v>
      </c>
      <c r="AW121" s="3">
        <v>-910.51</v>
      </c>
      <c r="AX121" s="3">
        <v>-289.04000000000002</v>
      </c>
      <c r="AY121" s="3">
        <v>-35.71</v>
      </c>
      <c r="AZ121" s="3">
        <v>-3.5</v>
      </c>
      <c r="BA121" s="3"/>
      <c r="BB121" s="3"/>
      <c r="BC121" s="3"/>
      <c r="BD121" s="3">
        <v>-301.45999999999998</v>
      </c>
      <c r="BE121" s="3">
        <f t="shared" si="1"/>
        <v>-8849.86</v>
      </c>
    </row>
    <row r="122" spans="1:57" x14ac:dyDescent="0.3">
      <c r="A122" s="6">
        <v>320</v>
      </c>
      <c r="B122" s="2" t="s">
        <v>733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>
        <v>-950.4</v>
      </c>
      <c r="Y122" s="3"/>
      <c r="Z122" s="3"/>
      <c r="AA122" s="3"/>
      <c r="AB122" s="3"/>
      <c r="AC122" s="3"/>
      <c r="AD122" s="3">
        <v>-0.09</v>
      </c>
      <c r="AE122" s="3"/>
      <c r="AF122" s="3"/>
      <c r="AG122" s="3">
        <v>-0.47</v>
      </c>
      <c r="AH122" s="3"/>
      <c r="AI122" s="3">
        <v>-184.35</v>
      </c>
      <c r="AJ122" s="3"/>
      <c r="AK122" s="3"/>
      <c r="AL122" s="3"/>
      <c r="AM122" s="3"/>
      <c r="AN122" s="3"/>
      <c r="AO122" s="3">
        <v>-15163</v>
      </c>
      <c r="AP122" s="3">
        <v>-9527.27</v>
      </c>
      <c r="AQ122" s="3"/>
      <c r="AR122" s="3"/>
      <c r="AS122" s="3"/>
      <c r="AT122" s="3">
        <v>-9183.3700000000008</v>
      </c>
      <c r="AU122" s="3"/>
      <c r="AV122" s="3"/>
      <c r="AW122" s="3">
        <v>-66.55</v>
      </c>
      <c r="AX122" s="3">
        <v>-48000</v>
      </c>
      <c r="AY122" s="3">
        <v>-14.41</v>
      </c>
      <c r="AZ122" s="3"/>
      <c r="BA122" s="3"/>
      <c r="BB122" s="3"/>
      <c r="BC122" s="3"/>
      <c r="BD122" s="3"/>
      <c r="BE122" s="3">
        <f t="shared" si="1"/>
        <v>-83089.91</v>
      </c>
    </row>
    <row r="123" spans="1:57" x14ac:dyDescent="0.3">
      <c r="A123" s="6">
        <v>321</v>
      </c>
      <c r="B123" s="2" t="s">
        <v>734</v>
      </c>
      <c r="C123" s="3"/>
      <c r="D123" s="3"/>
      <c r="E123" s="3"/>
      <c r="F123" s="3"/>
      <c r="G123" s="3"/>
      <c r="H123" s="3"/>
      <c r="I123" s="3"/>
      <c r="J123" s="3"/>
      <c r="K123" s="3"/>
      <c r="L123" s="3">
        <v>-4777.1400000000003</v>
      </c>
      <c r="M123" s="3">
        <v>-5264.93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>
        <v>-236.97</v>
      </c>
      <c r="Y123" s="3"/>
      <c r="Z123" s="3"/>
      <c r="AA123" s="3"/>
      <c r="AB123" s="3"/>
      <c r="AC123" s="3"/>
      <c r="AD123" s="3">
        <v>-11529.45</v>
      </c>
      <c r="AE123" s="3"/>
      <c r="AF123" s="3"/>
      <c r="AG123" s="3">
        <v>-2612.5100000000002</v>
      </c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>
        <v>-50.26</v>
      </c>
      <c r="AU123" s="3">
        <v>-1523.77</v>
      </c>
      <c r="AV123" s="3"/>
      <c r="AW123" s="3">
        <v>-1923.77</v>
      </c>
      <c r="AX123" s="3">
        <v>-4086.4</v>
      </c>
      <c r="AY123" s="3"/>
      <c r="AZ123" s="3"/>
      <c r="BA123" s="3"/>
      <c r="BB123" s="3"/>
      <c r="BC123" s="3"/>
      <c r="BD123" s="3">
        <v>-274.12</v>
      </c>
      <c r="BE123" s="3">
        <f t="shared" si="1"/>
        <v>-32279.32</v>
      </c>
    </row>
    <row r="124" spans="1:57" x14ac:dyDescent="0.3">
      <c r="A124" s="6">
        <v>322</v>
      </c>
      <c r="B124" s="2" t="s">
        <v>71</v>
      </c>
      <c r="C124" s="3"/>
      <c r="D124" s="3"/>
      <c r="E124" s="3"/>
      <c r="F124" s="3"/>
      <c r="G124" s="3"/>
      <c r="H124" s="3"/>
      <c r="I124" s="3"/>
      <c r="J124" s="3"/>
      <c r="K124" s="3"/>
      <c r="L124" s="3">
        <v>-18161.79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>
        <v>-625.74</v>
      </c>
      <c r="Y124" s="3"/>
      <c r="Z124" s="3"/>
      <c r="AA124" s="3"/>
      <c r="AB124" s="3">
        <v>-6.98</v>
      </c>
      <c r="AC124" s="3"/>
      <c r="AD124" s="3">
        <v>-44.12</v>
      </c>
      <c r="AE124" s="3">
        <v>-212.7</v>
      </c>
      <c r="AF124" s="3"/>
      <c r="AG124" s="3">
        <v>-489.33</v>
      </c>
      <c r="AH124" s="3"/>
      <c r="AI124" s="3"/>
      <c r="AJ124" s="3">
        <v>-7.76</v>
      </c>
      <c r="AK124" s="3"/>
      <c r="AL124" s="3"/>
      <c r="AM124" s="3"/>
      <c r="AN124" s="3"/>
      <c r="AO124" s="3"/>
      <c r="AP124" s="3"/>
      <c r="AQ124" s="3"/>
      <c r="AR124" s="3"/>
      <c r="AS124" s="3"/>
      <c r="AT124" s="3">
        <v>-3470.59</v>
      </c>
      <c r="AU124" s="3"/>
      <c r="AV124" s="3">
        <v>-1655.3</v>
      </c>
      <c r="AW124" s="3">
        <v>-552.85</v>
      </c>
      <c r="AX124" s="3">
        <v>-100.58</v>
      </c>
      <c r="AY124" s="3">
        <v>-353.87</v>
      </c>
      <c r="AZ124" s="3">
        <v>-1.0900000000000001</v>
      </c>
      <c r="BA124" s="3"/>
      <c r="BB124" s="3"/>
      <c r="BC124" s="3"/>
      <c r="BD124" s="3">
        <v>-119.9</v>
      </c>
      <c r="BE124" s="3">
        <f t="shared" si="1"/>
        <v>-25802.600000000002</v>
      </c>
    </row>
    <row r="125" spans="1:57" x14ac:dyDescent="0.3">
      <c r="A125" s="6">
        <v>323</v>
      </c>
      <c r="B125" s="2" t="s">
        <v>735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>
        <v>-18.22</v>
      </c>
      <c r="Y125" s="3"/>
      <c r="Z125" s="3"/>
      <c r="AA125" s="3"/>
      <c r="AB125" s="3"/>
      <c r="AC125" s="3"/>
      <c r="AD125" s="3">
        <v>-58.23</v>
      </c>
      <c r="AE125" s="3"/>
      <c r="AF125" s="3"/>
      <c r="AG125" s="3">
        <v>-72.7</v>
      </c>
      <c r="AH125" s="3">
        <v>-730</v>
      </c>
      <c r="AI125" s="3"/>
      <c r="AJ125" s="3">
        <v>-1120</v>
      </c>
      <c r="AK125" s="3"/>
      <c r="AL125" s="3"/>
      <c r="AM125" s="3"/>
      <c r="AN125" s="3"/>
      <c r="AO125" s="3">
        <v>-18909</v>
      </c>
      <c r="AP125" s="3">
        <v>-26120.13</v>
      </c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>
        <v>-532.38</v>
      </c>
      <c r="BE125" s="3">
        <f t="shared" si="1"/>
        <v>-47560.659999999996</v>
      </c>
    </row>
    <row r="126" spans="1:57" x14ac:dyDescent="0.3">
      <c r="A126" s="6">
        <v>324</v>
      </c>
      <c r="B126" s="2" t="s">
        <v>736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>
        <v>-16791.37</v>
      </c>
      <c r="Y126" s="3"/>
      <c r="Z126" s="3"/>
      <c r="AA126" s="3"/>
      <c r="AB126" s="3"/>
      <c r="AC126" s="3"/>
      <c r="AD126" s="3">
        <v>-0.81</v>
      </c>
      <c r="AE126" s="3">
        <v>-2086.13</v>
      </c>
      <c r="AF126" s="3"/>
      <c r="AG126" s="3">
        <v>-0.97</v>
      </c>
      <c r="AH126" s="3">
        <v>-0.55000000000000004</v>
      </c>
      <c r="AI126" s="3">
        <v>-315.94</v>
      </c>
      <c r="AJ126" s="3"/>
      <c r="AK126" s="3"/>
      <c r="AL126" s="3">
        <v>-6044.51</v>
      </c>
      <c r="AM126" s="3"/>
      <c r="AN126" s="3"/>
      <c r="AO126" s="3">
        <v>-18084</v>
      </c>
      <c r="AP126" s="3">
        <v>-43231.7</v>
      </c>
      <c r="AQ126" s="3"/>
      <c r="AR126" s="3"/>
      <c r="AS126" s="3"/>
      <c r="AT126" s="3">
        <v>-25034.959999999999</v>
      </c>
      <c r="AU126" s="3"/>
      <c r="AV126" s="3"/>
      <c r="AW126" s="3">
        <v>-1212.23</v>
      </c>
      <c r="AX126" s="3">
        <v>-20861.75</v>
      </c>
      <c r="AY126" s="3">
        <v>-36.28</v>
      </c>
      <c r="AZ126" s="3">
        <v>-124.62</v>
      </c>
      <c r="BA126" s="3"/>
      <c r="BB126" s="3"/>
      <c r="BC126" s="3"/>
      <c r="BD126" s="3">
        <v>-859.42</v>
      </c>
      <c r="BE126" s="3">
        <f t="shared" si="1"/>
        <v>-134685.24</v>
      </c>
    </row>
    <row r="127" spans="1:57" x14ac:dyDescent="0.3">
      <c r="A127" s="6">
        <v>325</v>
      </c>
      <c r="B127" s="2" t="s">
        <v>72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>
        <v>-257.06</v>
      </c>
      <c r="Y127" s="3"/>
      <c r="Z127" s="3"/>
      <c r="AA127" s="3"/>
      <c r="AB127" s="3"/>
      <c r="AC127" s="3"/>
      <c r="AD127" s="3">
        <v>-0.69</v>
      </c>
      <c r="AE127" s="3"/>
      <c r="AF127" s="3"/>
      <c r="AG127" s="3">
        <v>-208.9</v>
      </c>
      <c r="AH127" s="3">
        <v>-9</v>
      </c>
      <c r="AI127" s="3"/>
      <c r="AJ127" s="3"/>
      <c r="AK127" s="3"/>
      <c r="AL127" s="3"/>
      <c r="AM127" s="3"/>
      <c r="AN127" s="3"/>
      <c r="AO127" s="3">
        <v>-11595</v>
      </c>
      <c r="AP127" s="3"/>
      <c r="AQ127" s="3">
        <v>-12467.79</v>
      </c>
      <c r="AR127" s="3"/>
      <c r="AS127" s="3"/>
      <c r="AT127" s="3"/>
      <c r="AU127" s="3"/>
      <c r="AV127" s="3">
        <v>-368.36</v>
      </c>
      <c r="AW127" s="3"/>
      <c r="AX127" s="3">
        <v>-20.8</v>
      </c>
      <c r="AY127" s="3">
        <v>-27.19</v>
      </c>
      <c r="AZ127" s="3">
        <v>-4.2</v>
      </c>
      <c r="BA127" s="3"/>
      <c r="BB127" s="3"/>
      <c r="BC127" s="3"/>
      <c r="BD127" s="3">
        <v>-678.27</v>
      </c>
      <c r="BE127" s="3">
        <f t="shared" si="1"/>
        <v>-25637.260000000002</v>
      </c>
    </row>
    <row r="128" spans="1:57" x14ac:dyDescent="0.3">
      <c r="A128" s="6">
        <v>326</v>
      </c>
      <c r="B128" s="2" t="s">
        <v>737</v>
      </c>
      <c r="C128" s="3"/>
      <c r="D128" s="3"/>
      <c r="E128" s="3"/>
      <c r="F128" s="3"/>
      <c r="G128" s="3"/>
      <c r="H128" s="3">
        <v>-990.91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>
        <v>-19132.72</v>
      </c>
      <c r="Y128" s="3"/>
      <c r="Z128" s="3"/>
      <c r="AA128" s="3"/>
      <c r="AB128" s="3">
        <v>-12.49</v>
      </c>
      <c r="AC128" s="3"/>
      <c r="AD128" s="3">
        <v>-217.42</v>
      </c>
      <c r="AE128" s="3"/>
      <c r="AF128" s="3">
        <v>-2.69</v>
      </c>
      <c r="AG128" s="3">
        <v>-928.25</v>
      </c>
      <c r="AH128" s="3"/>
      <c r="AI128" s="3">
        <v>-652.26</v>
      </c>
      <c r="AJ128" s="3">
        <v>-137.75</v>
      </c>
      <c r="AK128" s="3">
        <v>-0.2</v>
      </c>
      <c r="AL128" s="3">
        <v>-15151.3</v>
      </c>
      <c r="AM128" s="3"/>
      <c r="AN128" s="3"/>
      <c r="AO128" s="3">
        <v>-52349.45</v>
      </c>
      <c r="AP128" s="3">
        <v>-11335.42</v>
      </c>
      <c r="AQ128" s="3"/>
      <c r="AR128" s="3"/>
      <c r="AS128" s="3"/>
      <c r="AT128" s="3">
        <v>-6642.24</v>
      </c>
      <c r="AU128" s="3"/>
      <c r="AV128" s="3">
        <v>-4103.3599999999997</v>
      </c>
      <c r="AW128" s="3">
        <v>-101.3</v>
      </c>
      <c r="AX128" s="3">
        <v>-2502.25</v>
      </c>
      <c r="AY128" s="3">
        <v>-168.19</v>
      </c>
      <c r="AZ128" s="3">
        <v>-5820</v>
      </c>
      <c r="BA128" s="3"/>
      <c r="BB128" s="3"/>
      <c r="BC128" s="3"/>
      <c r="BD128" s="3">
        <v>-984.8</v>
      </c>
      <c r="BE128" s="3">
        <f t="shared" si="1"/>
        <v>-121233.00000000001</v>
      </c>
    </row>
    <row r="129" spans="1:57" x14ac:dyDescent="0.3">
      <c r="A129" s="6">
        <v>327</v>
      </c>
      <c r="B129" s="2" t="s">
        <v>738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>
        <v>-461.87</v>
      </c>
      <c r="Y129" s="3"/>
      <c r="Z129" s="3"/>
      <c r="AA129" s="3"/>
      <c r="AB129" s="3"/>
      <c r="AC129" s="3"/>
      <c r="AD129" s="3">
        <v>-0.81</v>
      </c>
      <c r="AE129" s="3">
        <v>-0.5</v>
      </c>
      <c r="AF129" s="3"/>
      <c r="AG129" s="3">
        <v>-1.46</v>
      </c>
      <c r="AH129" s="3"/>
      <c r="AI129" s="3"/>
      <c r="AJ129" s="3"/>
      <c r="AK129" s="3">
        <v>-205.45</v>
      </c>
      <c r="AL129" s="3">
        <v>-4614</v>
      </c>
      <c r="AM129" s="3"/>
      <c r="AN129" s="3"/>
      <c r="AO129" s="3">
        <v>-7574.61</v>
      </c>
      <c r="AP129" s="3"/>
      <c r="AQ129" s="3"/>
      <c r="AR129" s="3"/>
      <c r="AS129" s="3"/>
      <c r="AT129" s="3"/>
      <c r="AU129" s="3"/>
      <c r="AV129" s="3"/>
      <c r="AW129" s="3">
        <v>-0.08</v>
      </c>
      <c r="AX129" s="3"/>
      <c r="AY129" s="3">
        <v>-30.74</v>
      </c>
      <c r="AZ129" s="3">
        <v>0</v>
      </c>
      <c r="BA129" s="3"/>
      <c r="BB129" s="3"/>
      <c r="BC129" s="3"/>
      <c r="BD129" s="3">
        <v>-0.8</v>
      </c>
      <c r="BE129" s="3">
        <f t="shared" si="1"/>
        <v>-12890.32</v>
      </c>
    </row>
    <row r="130" spans="1:57" x14ac:dyDescent="0.3">
      <c r="A130" s="6">
        <v>328</v>
      </c>
      <c r="B130" s="2" t="s">
        <v>73</v>
      </c>
      <c r="C130" s="3"/>
      <c r="D130" s="3"/>
      <c r="E130" s="3"/>
      <c r="F130" s="3"/>
      <c r="G130" s="3"/>
      <c r="H130" s="3"/>
      <c r="I130" s="3"/>
      <c r="J130" s="3"/>
      <c r="K130" s="3"/>
      <c r="L130" s="3">
        <v>-2869.16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>
        <v>-54.94</v>
      </c>
      <c r="Y130" s="3"/>
      <c r="Z130" s="3"/>
      <c r="AA130" s="3"/>
      <c r="AB130" s="3"/>
      <c r="AC130" s="3"/>
      <c r="AD130" s="3">
        <v>-0.16</v>
      </c>
      <c r="AE130" s="3">
        <v>-0.66</v>
      </c>
      <c r="AF130" s="3"/>
      <c r="AG130" s="3">
        <v>-3.04</v>
      </c>
      <c r="AH130" s="3"/>
      <c r="AI130" s="3"/>
      <c r="AJ130" s="3"/>
      <c r="AK130" s="3"/>
      <c r="AL130" s="3"/>
      <c r="AM130" s="3"/>
      <c r="AN130" s="3"/>
      <c r="AO130" s="3">
        <v>-7648</v>
      </c>
      <c r="AP130" s="3"/>
      <c r="AQ130" s="3"/>
      <c r="AR130" s="3"/>
      <c r="AS130" s="3"/>
      <c r="AT130" s="3"/>
      <c r="AU130" s="3"/>
      <c r="AV130" s="3"/>
      <c r="AW130" s="3">
        <v>-0.27</v>
      </c>
      <c r="AX130" s="3">
        <v>-173.36</v>
      </c>
      <c r="AY130" s="3">
        <v>-43.58</v>
      </c>
      <c r="AZ130" s="3"/>
      <c r="BA130" s="3"/>
      <c r="BB130" s="3"/>
      <c r="BC130" s="3"/>
      <c r="BD130" s="3">
        <v>-0.8</v>
      </c>
      <c r="BE130" s="3">
        <f t="shared" si="1"/>
        <v>-10793.97</v>
      </c>
    </row>
    <row r="131" spans="1:57" x14ac:dyDescent="0.3">
      <c r="A131" s="6">
        <v>329</v>
      </c>
      <c r="B131" s="2" t="s">
        <v>739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>
        <v>-422.81</v>
      </c>
      <c r="Y131" s="3"/>
      <c r="Z131" s="3"/>
      <c r="AA131" s="3"/>
      <c r="AB131" s="3"/>
      <c r="AC131" s="3"/>
      <c r="AD131" s="3">
        <v>-1.91</v>
      </c>
      <c r="AE131" s="3">
        <v>-70.62</v>
      </c>
      <c r="AF131" s="3"/>
      <c r="AG131" s="3">
        <v>-4.16</v>
      </c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>
        <v>-0.92</v>
      </c>
      <c r="AX131" s="3">
        <v>-114.93</v>
      </c>
      <c r="AY131" s="3">
        <v>-39.96</v>
      </c>
      <c r="AZ131" s="3"/>
      <c r="BA131" s="3"/>
      <c r="BB131" s="3"/>
      <c r="BC131" s="3"/>
      <c r="BD131" s="3">
        <v>-15.3</v>
      </c>
      <c r="BE131" s="3">
        <f t="shared" si="1"/>
        <v>-670.61000000000013</v>
      </c>
    </row>
    <row r="132" spans="1:57" x14ac:dyDescent="0.3">
      <c r="A132" s="6">
        <v>330</v>
      </c>
      <c r="B132" s="2" t="s">
        <v>740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>
        <v>-18650</v>
      </c>
      <c r="O132" s="3"/>
      <c r="P132" s="3"/>
      <c r="Q132" s="3"/>
      <c r="R132" s="3"/>
      <c r="S132" s="3"/>
      <c r="T132" s="3"/>
      <c r="U132" s="3"/>
      <c r="V132" s="3"/>
      <c r="W132" s="3"/>
      <c r="X132" s="3">
        <v>-296.36</v>
      </c>
      <c r="Y132" s="3"/>
      <c r="Z132" s="3"/>
      <c r="AA132" s="3"/>
      <c r="AB132" s="3"/>
      <c r="AC132" s="3"/>
      <c r="AD132" s="3">
        <v>-189.54</v>
      </c>
      <c r="AE132" s="3">
        <v>-45.75</v>
      </c>
      <c r="AF132" s="3">
        <v>-31.56</v>
      </c>
      <c r="AG132" s="3">
        <v>-3187.43</v>
      </c>
      <c r="AH132" s="3"/>
      <c r="AI132" s="3">
        <v>-146.16</v>
      </c>
      <c r="AJ132" s="3">
        <v>-375</v>
      </c>
      <c r="AK132" s="3"/>
      <c r="AL132" s="3">
        <v>-246.66</v>
      </c>
      <c r="AM132" s="3"/>
      <c r="AN132" s="3"/>
      <c r="AO132" s="3">
        <v>-27344.17</v>
      </c>
      <c r="AP132" s="3"/>
      <c r="AQ132" s="3"/>
      <c r="AR132" s="3"/>
      <c r="AS132" s="3"/>
      <c r="AT132" s="3">
        <v>-16092</v>
      </c>
      <c r="AU132" s="3"/>
      <c r="AV132" s="3"/>
      <c r="AW132" s="3">
        <v>-143.97999999999999</v>
      </c>
      <c r="AX132" s="3">
        <v>-202.19</v>
      </c>
      <c r="AY132" s="3">
        <v>-96.4</v>
      </c>
      <c r="AZ132" s="3">
        <v>-310</v>
      </c>
      <c r="BA132" s="3"/>
      <c r="BB132" s="3"/>
      <c r="BC132" s="3"/>
      <c r="BD132" s="3">
        <v>-505.43</v>
      </c>
      <c r="BE132" s="3">
        <f t="shared" ref="BE132:BE195" si="2">SUM(C132:BD132)</f>
        <v>-67862.62999999999</v>
      </c>
    </row>
    <row r="133" spans="1:57" x14ac:dyDescent="0.3">
      <c r="A133" s="6">
        <v>331</v>
      </c>
      <c r="B133" s="2" t="s">
        <v>741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>
        <v>-66.75</v>
      </c>
      <c r="Y133" s="3"/>
      <c r="Z133" s="3"/>
      <c r="AA133" s="3"/>
      <c r="AB133" s="3"/>
      <c r="AC133" s="3"/>
      <c r="AD133" s="3">
        <v>-0.75</v>
      </c>
      <c r="AE133" s="3">
        <v>-21.77</v>
      </c>
      <c r="AF133" s="3"/>
      <c r="AG133" s="3">
        <v>-0.2</v>
      </c>
      <c r="AH133" s="3"/>
      <c r="AI133" s="3"/>
      <c r="AJ133" s="3"/>
      <c r="AK133" s="3"/>
      <c r="AL133" s="3"/>
      <c r="AM133" s="3"/>
      <c r="AN133" s="3"/>
      <c r="AO133" s="3">
        <v>-8613.31</v>
      </c>
      <c r="AP133" s="3"/>
      <c r="AQ133" s="3">
        <v>-29718.400000000001</v>
      </c>
      <c r="AR133" s="3"/>
      <c r="AS133" s="3"/>
      <c r="AT133" s="3">
        <v>-9751.3799999999992</v>
      </c>
      <c r="AU133" s="3"/>
      <c r="AV133" s="3">
        <v>-225.06</v>
      </c>
      <c r="AW133" s="3">
        <v>-79.81</v>
      </c>
      <c r="AX133" s="3">
        <v>-71.78</v>
      </c>
      <c r="AY133" s="3">
        <v>-13.59</v>
      </c>
      <c r="AZ133" s="3">
        <v>-620</v>
      </c>
      <c r="BA133" s="3"/>
      <c r="BB133" s="3"/>
      <c r="BC133" s="3"/>
      <c r="BD133" s="3">
        <v>-223.65</v>
      </c>
      <c r="BE133" s="3">
        <f t="shared" si="2"/>
        <v>-49406.44999999999</v>
      </c>
    </row>
    <row r="134" spans="1:57" x14ac:dyDescent="0.3">
      <c r="A134" s="6">
        <v>332</v>
      </c>
      <c r="B134" s="2" t="s">
        <v>742</v>
      </c>
      <c r="C134" s="3"/>
      <c r="D134" s="3"/>
      <c r="E134" s="3"/>
      <c r="F134" s="3"/>
      <c r="G134" s="3"/>
      <c r="H134" s="3"/>
      <c r="I134" s="3"/>
      <c r="J134" s="3"/>
      <c r="K134" s="3"/>
      <c r="L134" s="3">
        <v>-0.28000000000000003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>
        <v>-2514.19</v>
      </c>
      <c r="Y134" s="3"/>
      <c r="Z134" s="3"/>
      <c r="AA134" s="3"/>
      <c r="AB134" s="3"/>
      <c r="AC134" s="3"/>
      <c r="AD134" s="3">
        <v>-115.24</v>
      </c>
      <c r="AE134" s="3"/>
      <c r="AF134" s="3"/>
      <c r="AG134" s="3">
        <v>-1254.8</v>
      </c>
      <c r="AH134" s="3"/>
      <c r="AI134" s="3">
        <v>-128</v>
      </c>
      <c r="AJ134" s="3"/>
      <c r="AK134" s="3"/>
      <c r="AL134" s="3">
        <v>-3922.71</v>
      </c>
      <c r="AM134" s="3"/>
      <c r="AN134" s="3"/>
      <c r="AO134" s="3">
        <v>-33002</v>
      </c>
      <c r="AP134" s="3"/>
      <c r="AQ134" s="3"/>
      <c r="AR134" s="3"/>
      <c r="AS134" s="3"/>
      <c r="AT134" s="3"/>
      <c r="AU134" s="3"/>
      <c r="AV134" s="3"/>
      <c r="AW134" s="3">
        <v>-0.22</v>
      </c>
      <c r="AX134" s="3">
        <v>-40020.81</v>
      </c>
      <c r="AY134" s="3">
        <v>-67.349999999999994</v>
      </c>
      <c r="AZ134" s="3">
        <v>-5890</v>
      </c>
      <c r="BA134" s="3"/>
      <c r="BB134" s="3"/>
      <c r="BC134" s="3"/>
      <c r="BD134" s="3">
        <v>-1421.46</v>
      </c>
      <c r="BE134" s="3">
        <f t="shared" si="2"/>
        <v>-88337.060000000012</v>
      </c>
    </row>
    <row r="135" spans="1:57" x14ac:dyDescent="0.3">
      <c r="A135" s="6">
        <v>333</v>
      </c>
      <c r="B135" s="2" t="s">
        <v>743</v>
      </c>
      <c r="C135" s="3"/>
      <c r="D135" s="3"/>
      <c r="E135" s="3"/>
      <c r="F135" s="3"/>
      <c r="G135" s="3"/>
      <c r="H135" s="3"/>
      <c r="I135" s="3"/>
      <c r="J135" s="3"/>
      <c r="K135" s="3"/>
      <c r="L135" s="3">
        <v>-472.4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>
        <v>-1909</v>
      </c>
      <c r="X135" s="3"/>
      <c r="Y135" s="3"/>
      <c r="Z135" s="3"/>
      <c r="AA135" s="3"/>
      <c r="AB135" s="3"/>
      <c r="AC135" s="3"/>
      <c r="AD135" s="3"/>
      <c r="AE135" s="3"/>
      <c r="AF135" s="3"/>
      <c r="AG135" s="3">
        <v>-0.16</v>
      </c>
      <c r="AH135" s="3"/>
      <c r="AI135" s="3"/>
      <c r="AJ135" s="3"/>
      <c r="AK135" s="3"/>
      <c r="AL135" s="3">
        <v>-3644</v>
      </c>
      <c r="AM135" s="3"/>
      <c r="AN135" s="3"/>
      <c r="AO135" s="3"/>
      <c r="AP135" s="3">
        <v>-30182.53</v>
      </c>
      <c r="AQ135" s="3"/>
      <c r="AR135" s="3"/>
      <c r="AS135" s="3"/>
      <c r="AT135" s="3">
        <v>-3758.53</v>
      </c>
      <c r="AU135" s="3"/>
      <c r="AV135" s="3"/>
      <c r="AW135" s="3">
        <v>-50.2</v>
      </c>
      <c r="AX135" s="3">
        <v>-1186.17</v>
      </c>
      <c r="AY135" s="3">
        <v>-19.420000000000002</v>
      </c>
      <c r="AZ135" s="3">
        <v>-21.23</v>
      </c>
      <c r="BA135" s="3"/>
      <c r="BB135" s="3"/>
      <c r="BC135" s="3"/>
      <c r="BD135" s="3">
        <v>-335.8</v>
      </c>
      <c r="BE135" s="3">
        <f t="shared" si="2"/>
        <v>-41579.439999999995</v>
      </c>
    </row>
    <row r="136" spans="1:57" x14ac:dyDescent="0.3">
      <c r="A136" s="6">
        <v>334</v>
      </c>
      <c r="B136" s="2" t="s">
        <v>744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>
        <v>-2.7</v>
      </c>
      <c r="AE136" s="3">
        <v>-98</v>
      </c>
      <c r="AF136" s="3"/>
      <c r="AG136" s="3">
        <v>-0.08</v>
      </c>
      <c r="AH136" s="3"/>
      <c r="AI136" s="3"/>
      <c r="AJ136" s="3"/>
      <c r="AK136" s="3"/>
      <c r="AL136" s="3">
        <v>-203.2</v>
      </c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>
        <v>-194.7</v>
      </c>
      <c r="AX136" s="3">
        <v>-248.49</v>
      </c>
      <c r="AY136" s="3">
        <v>-2.39</v>
      </c>
      <c r="AZ136" s="3"/>
      <c r="BA136" s="3"/>
      <c r="BB136" s="3"/>
      <c r="BC136" s="3"/>
      <c r="BD136" s="3">
        <v>-112</v>
      </c>
      <c r="BE136" s="3">
        <f t="shared" si="2"/>
        <v>-861.56000000000006</v>
      </c>
    </row>
    <row r="137" spans="1:57" x14ac:dyDescent="0.3">
      <c r="A137" s="6">
        <v>335</v>
      </c>
      <c r="B137" s="2" t="s">
        <v>745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>
        <v>-0.12</v>
      </c>
      <c r="Y137" s="3"/>
      <c r="Z137" s="3"/>
      <c r="AA137" s="3"/>
      <c r="AB137" s="3"/>
      <c r="AC137" s="3"/>
      <c r="AD137" s="3"/>
      <c r="AE137" s="3">
        <v>-1058.24</v>
      </c>
      <c r="AF137" s="3"/>
      <c r="AG137" s="3"/>
      <c r="AH137" s="3"/>
      <c r="AI137" s="3"/>
      <c r="AJ137" s="3">
        <v>-560</v>
      </c>
      <c r="AK137" s="3"/>
      <c r="AL137" s="3">
        <v>-5490.29</v>
      </c>
      <c r="AM137" s="3"/>
      <c r="AN137" s="3"/>
      <c r="AO137" s="3">
        <v>-12666</v>
      </c>
      <c r="AP137" s="3">
        <v>-23513.200000000001</v>
      </c>
      <c r="AQ137" s="3"/>
      <c r="AR137" s="3"/>
      <c r="AS137" s="3"/>
      <c r="AT137" s="3">
        <v>-14442.74</v>
      </c>
      <c r="AU137" s="3"/>
      <c r="AV137" s="3"/>
      <c r="AW137" s="3">
        <v>-211.64</v>
      </c>
      <c r="AX137" s="3">
        <v>-10369.67</v>
      </c>
      <c r="AY137" s="3">
        <v>-10.119999999999999</v>
      </c>
      <c r="AZ137" s="3"/>
      <c r="BA137" s="3"/>
      <c r="BB137" s="3"/>
      <c r="BC137" s="3"/>
      <c r="BD137" s="3">
        <v>-167.9</v>
      </c>
      <c r="BE137" s="3">
        <f t="shared" si="2"/>
        <v>-68489.919999999998</v>
      </c>
    </row>
    <row r="138" spans="1:57" x14ac:dyDescent="0.3">
      <c r="A138" s="6">
        <v>336</v>
      </c>
      <c r="B138" s="2" t="s">
        <v>74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>
        <v>-93.85</v>
      </c>
      <c r="Y138" s="3"/>
      <c r="Z138" s="3"/>
      <c r="AA138" s="3"/>
      <c r="AB138" s="3"/>
      <c r="AC138" s="3"/>
      <c r="AD138" s="3">
        <v>-0.36</v>
      </c>
      <c r="AE138" s="3">
        <v>-0.7</v>
      </c>
      <c r="AF138" s="3"/>
      <c r="AG138" s="3">
        <v>-0.53</v>
      </c>
      <c r="AH138" s="3"/>
      <c r="AI138" s="3"/>
      <c r="AJ138" s="3">
        <v>-194.05</v>
      </c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>
        <v>-1766.59</v>
      </c>
      <c r="AY138" s="3">
        <v>-7.57</v>
      </c>
      <c r="AZ138" s="3"/>
      <c r="BA138" s="3"/>
      <c r="BB138" s="3"/>
      <c r="BC138" s="3"/>
      <c r="BD138" s="3">
        <v>-56</v>
      </c>
      <c r="BE138" s="3">
        <f t="shared" si="2"/>
        <v>-2119.65</v>
      </c>
    </row>
    <row r="139" spans="1:57" x14ac:dyDescent="0.3">
      <c r="A139" s="6">
        <v>337</v>
      </c>
      <c r="B139" s="2" t="s">
        <v>746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>
        <v>-6211.73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>
        <v>-9789.01</v>
      </c>
      <c r="Y139" s="3"/>
      <c r="Z139" s="3"/>
      <c r="AA139" s="3"/>
      <c r="AB139" s="3"/>
      <c r="AC139" s="3"/>
      <c r="AD139" s="3"/>
      <c r="AE139" s="3"/>
      <c r="AF139" s="3"/>
      <c r="AG139" s="3"/>
      <c r="AH139" s="3">
        <v>-1.0900000000000001</v>
      </c>
      <c r="AI139" s="3"/>
      <c r="AJ139" s="3"/>
      <c r="AK139" s="3"/>
      <c r="AL139" s="3">
        <v>-190</v>
      </c>
      <c r="AM139" s="3"/>
      <c r="AN139" s="3"/>
      <c r="AO139" s="3">
        <v>-49802</v>
      </c>
      <c r="AP139" s="3"/>
      <c r="AQ139" s="3"/>
      <c r="AR139" s="3"/>
      <c r="AS139" s="3"/>
      <c r="AT139" s="3">
        <v>-5374.13</v>
      </c>
      <c r="AU139" s="3"/>
      <c r="AV139" s="3">
        <v>-68.7</v>
      </c>
      <c r="AW139" s="3">
        <v>-11672.87</v>
      </c>
      <c r="AX139" s="3">
        <v>-263.51</v>
      </c>
      <c r="AY139" s="3">
        <v>-62</v>
      </c>
      <c r="AZ139" s="3"/>
      <c r="BA139" s="3"/>
      <c r="BB139" s="3"/>
      <c r="BC139" s="3"/>
      <c r="BD139" s="3">
        <v>-56.57</v>
      </c>
      <c r="BE139" s="3">
        <f t="shared" si="2"/>
        <v>-83491.61</v>
      </c>
    </row>
    <row r="140" spans="1:57" x14ac:dyDescent="0.3">
      <c r="A140" s="6">
        <v>338</v>
      </c>
      <c r="B140" s="2" t="s">
        <v>747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>
        <v>-946.82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>
        <v>-55281.61</v>
      </c>
      <c r="Y140" s="3"/>
      <c r="Z140" s="3"/>
      <c r="AA140" s="3">
        <v>-970.39</v>
      </c>
      <c r="AB140" s="3"/>
      <c r="AC140" s="3"/>
      <c r="AD140" s="3">
        <v>-625.37</v>
      </c>
      <c r="AE140" s="3">
        <v>-7066.3</v>
      </c>
      <c r="AF140" s="3">
        <v>-113.58</v>
      </c>
      <c r="AG140" s="3">
        <v>-6126.69</v>
      </c>
      <c r="AH140" s="3">
        <v>-0.14000000000000001</v>
      </c>
      <c r="AI140" s="3">
        <v>-865.52</v>
      </c>
      <c r="AJ140" s="3">
        <v>-1265</v>
      </c>
      <c r="AK140" s="3">
        <v>-2.88</v>
      </c>
      <c r="AL140" s="3">
        <v>-17628.34</v>
      </c>
      <c r="AM140" s="3"/>
      <c r="AN140" s="3"/>
      <c r="AO140" s="3">
        <v>-103289.87</v>
      </c>
      <c r="AP140" s="3"/>
      <c r="AQ140" s="3"/>
      <c r="AR140" s="3"/>
      <c r="AS140" s="3"/>
      <c r="AT140" s="3">
        <v>-8620.48</v>
      </c>
      <c r="AU140" s="3"/>
      <c r="AV140" s="3">
        <v>-2827.82</v>
      </c>
      <c r="AW140" s="3">
        <v>-1071.69</v>
      </c>
      <c r="AX140" s="3">
        <v>-876.66</v>
      </c>
      <c r="AY140" s="3">
        <v>-122.48</v>
      </c>
      <c r="AZ140" s="3">
        <v>-752.81</v>
      </c>
      <c r="BA140" s="3"/>
      <c r="BB140" s="3"/>
      <c r="BC140" s="3"/>
      <c r="BD140" s="3">
        <v>-451.23</v>
      </c>
      <c r="BE140" s="3">
        <f t="shared" si="2"/>
        <v>-208905.68000000005</v>
      </c>
    </row>
    <row r="141" spans="1:57" x14ac:dyDescent="0.3">
      <c r="A141" s="6">
        <v>339</v>
      </c>
      <c r="B141" s="2" t="s">
        <v>748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>
        <v>-1434.58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>
        <v>-488.17</v>
      </c>
      <c r="Y141" s="3"/>
      <c r="Z141" s="3"/>
      <c r="AA141" s="3"/>
      <c r="AB141" s="3"/>
      <c r="AC141" s="3"/>
      <c r="AD141" s="3">
        <v>-200.55</v>
      </c>
      <c r="AE141" s="3">
        <v>-256.5</v>
      </c>
      <c r="AF141" s="3"/>
      <c r="AG141" s="3">
        <v>-1815.09</v>
      </c>
      <c r="AH141" s="3"/>
      <c r="AI141" s="3">
        <v>-97.38</v>
      </c>
      <c r="AJ141" s="3">
        <v>-23.94</v>
      </c>
      <c r="AK141" s="3"/>
      <c r="AL141" s="3">
        <v>-1174.8</v>
      </c>
      <c r="AM141" s="3"/>
      <c r="AN141" s="3"/>
      <c r="AO141" s="3">
        <v>-24189.759999999998</v>
      </c>
      <c r="AP141" s="3"/>
      <c r="AQ141" s="3"/>
      <c r="AR141" s="3"/>
      <c r="AS141" s="3"/>
      <c r="AT141" s="3">
        <v>-3889.16</v>
      </c>
      <c r="AU141" s="3"/>
      <c r="AV141" s="3"/>
      <c r="AW141" s="3">
        <v>-849.64</v>
      </c>
      <c r="AX141" s="3">
        <v>-14432.12</v>
      </c>
      <c r="AY141" s="3">
        <v>-70.540000000000006</v>
      </c>
      <c r="AZ141" s="3">
        <v>-5.76</v>
      </c>
      <c r="BA141" s="3"/>
      <c r="BB141" s="3"/>
      <c r="BC141" s="3"/>
      <c r="BD141" s="3">
        <v>-1.43</v>
      </c>
      <c r="BE141" s="3">
        <f t="shared" si="2"/>
        <v>-48929.42</v>
      </c>
    </row>
    <row r="142" spans="1:57" x14ac:dyDescent="0.3">
      <c r="A142" s="6">
        <v>340</v>
      </c>
      <c r="B142" s="2" t="s">
        <v>749</v>
      </c>
      <c r="C142" s="3"/>
      <c r="D142" s="3">
        <v>-70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>
        <v>-2611.84</v>
      </c>
      <c r="Y142" s="3"/>
      <c r="Z142" s="3"/>
      <c r="AA142" s="3"/>
      <c r="AB142" s="3">
        <v>-63980.83</v>
      </c>
      <c r="AC142" s="3"/>
      <c r="AD142" s="3">
        <v>-8.99</v>
      </c>
      <c r="AE142" s="3">
        <v>-86.89</v>
      </c>
      <c r="AF142" s="3">
        <v>-16.02</v>
      </c>
      <c r="AG142" s="3">
        <v>-1842.02</v>
      </c>
      <c r="AH142" s="3"/>
      <c r="AI142" s="3">
        <v>-23.07</v>
      </c>
      <c r="AJ142" s="3">
        <v>-1615</v>
      </c>
      <c r="AK142" s="3"/>
      <c r="AL142" s="3"/>
      <c r="AM142" s="3"/>
      <c r="AN142" s="3"/>
      <c r="AO142" s="3">
        <v>-22141.71</v>
      </c>
      <c r="AP142" s="3"/>
      <c r="AQ142" s="3"/>
      <c r="AR142" s="3"/>
      <c r="AS142" s="3"/>
      <c r="AT142" s="3">
        <v>-4619.2</v>
      </c>
      <c r="AU142" s="3"/>
      <c r="AV142" s="3">
        <v>-2060</v>
      </c>
      <c r="AW142" s="3">
        <v>-181.53</v>
      </c>
      <c r="AX142" s="3">
        <v>-7335.67</v>
      </c>
      <c r="AY142" s="3">
        <v>-37.590000000000003</v>
      </c>
      <c r="AZ142" s="3"/>
      <c r="BA142" s="3"/>
      <c r="BB142" s="3"/>
      <c r="BC142" s="3"/>
      <c r="BD142" s="3">
        <v>-0.05</v>
      </c>
      <c r="BE142" s="3">
        <f t="shared" si="2"/>
        <v>-106630.41000000002</v>
      </c>
    </row>
    <row r="143" spans="1:57" x14ac:dyDescent="0.3">
      <c r="A143" s="6">
        <v>341</v>
      </c>
      <c r="B143" s="2" t="s">
        <v>750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>
        <v>-1751.75</v>
      </c>
      <c r="Y143" s="3"/>
      <c r="Z143" s="3"/>
      <c r="AA143" s="3"/>
      <c r="AB143" s="3"/>
      <c r="AC143" s="3"/>
      <c r="AD143" s="3">
        <v>-1.78</v>
      </c>
      <c r="AE143" s="3"/>
      <c r="AF143" s="3"/>
      <c r="AG143" s="3"/>
      <c r="AH143" s="3"/>
      <c r="AI143" s="3"/>
      <c r="AJ143" s="3">
        <v>-0.14000000000000001</v>
      </c>
      <c r="AK143" s="3"/>
      <c r="AL143" s="3"/>
      <c r="AM143" s="3"/>
      <c r="AN143" s="3"/>
      <c r="AO143" s="3">
        <v>-19556</v>
      </c>
      <c r="AP143" s="3"/>
      <c r="AQ143" s="3"/>
      <c r="AR143" s="3"/>
      <c r="AS143" s="3"/>
      <c r="AT143" s="3"/>
      <c r="AU143" s="3"/>
      <c r="AV143" s="3"/>
      <c r="AW143" s="3">
        <v>-3.43</v>
      </c>
      <c r="AX143" s="3">
        <v>-5610.92</v>
      </c>
      <c r="AY143" s="3">
        <v>-52</v>
      </c>
      <c r="AZ143" s="3">
        <v>-39.39</v>
      </c>
      <c r="BA143" s="3"/>
      <c r="BB143" s="3"/>
      <c r="BC143" s="3"/>
      <c r="BD143" s="3">
        <v>-0.9</v>
      </c>
      <c r="BE143" s="3">
        <f t="shared" si="2"/>
        <v>-27016.309999999998</v>
      </c>
    </row>
    <row r="144" spans="1:57" x14ac:dyDescent="0.3">
      <c r="A144" s="6">
        <v>342</v>
      </c>
      <c r="B144" s="2" t="s">
        <v>751</v>
      </c>
      <c r="C144" s="3"/>
      <c r="D144" s="3">
        <v>-100</v>
      </c>
      <c r="E144" s="3"/>
      <c r="F144" s="3"/>
      <c r="G144" s="3"/>
      <c r="H144" s="3"/>
      <c r="I144" s="3"/>
      <c r="J144" s="3"/>
      <c r="K144" s="3"/>
      <c r="L144" s="3"/>
      <c r="M144" s="3">
        <v>-10042.08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>
        <v>-46.56</v>
      </c>
      <c r="Y144" s="3"/>
      <c r="Z144" s="3"/>
      <c r="AA144" s="3"/>
      <c r="AB144" s="3"/>
      <c r="AC144" s="3"/>
      <c r="AD144" s="3">
        <v>-116.47</v>
      </c>
      <c r="AE144" s="3">
        <v>-1</v>
      </c>
      <c r="AF144" s="3"/>
      <c r="AG144" s="3">
        <v>-1935.29</v>
      </c>
      <c r="AH144" s="3"/>
      <c r="AI144" s="3">
        <v>-950.44</v>
      </c>
      <c r="AJ144" s="3">
        <v>-1556.9</v>
      </c>
      <c r="AK144" s="3"/>
      <c r="AL144" s="3">
        <v>-640.33000000000004</v>
      </c>
      <c r="AM144" s="3"/>
      <c r="AN144" s="3"/>
      <c r="AO144" s="3">
        <v>-8942</v>
      </c>
      <c r="AP144" s="3"/>
      <c r="AQ144" s="3"/>
      <c r="AR144" s="3"/>
      <c r="AS144" s="3"/>
      <c r="AT144" s="3">
        <v>-246.25</v>
      </c>
      <c r="AU144" s="3"/>
      <c r="AV144" s="3"/>
      <c r="AW144" s="3">
        <v>-122.78</v>
      </c>
      <c r="AX144" s="3">
        <v>-12717.79</v>
      </c>
      <c r="AY144" s="3">
        <v>-8.9600000000000009</v>
      </c>
      <c r="AZ144" s="3"/>
      <c r="BA144" s="3"/>
      <c r="BB144" s="3"/>
      <c r="BC144" s="3"/>
      <c r="BD144" s="3">
        <v>-0.8</v>
      </c>
      <c r="BE144" s="3">
        <f t="shared" si="2"/>
        <v>-37427.65</v>
      </c>
    </row>
    <row r="145" spans="1:57" x14ac:dyDescent="0.3">
      <c r="A145" s="6">
        <v>343</v>
      </c>
      <c r="B145" s="2" t="s">
        <v>752</v>
      </c>
      <c r="C145" s="3"/>
      <c r="D145" s="3"/>
      <c r="E145" s="3">
        <v>-700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>
        <v>-4191.6899999999996</v>
      </c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>
        <v>-16880</v>
      </c>
      <c r="AP145" s="3"/>
      <c r="AQ145" s="3"/>
      <c r="AR145" s="3"/>
      <c r="AS145" s="3"/>
      <c r="AT145" s="3">
        <v>-7125.12</v>
      </c>
      <c r="AU145" s="3"/>
      <c r="AV145" s="3"/>
      <c r="AW145" s="3">
        <v>-163.1</v>
      </c>
      <c r="AX145" s="3">
        <v>-228.05</v>
      </c>
      <c r="AY145" s="3">
        <v>-28.45</v>
      </c>
      <c r="AZ145" s="3"/>
      <c r="BA145" s="3"/>
      <c r="BB145" s="3"/>
      <c r="BC145" s="3"/>
      <c r="BD145" s="3"/>
      <c r="BE145" s="3">
        <f t="shared" si="2"/>
        <v>-29316.409999999996</v>
      </c>
    </row>
    <row r="146" spans="1:57" x14ac:dyDescent="0.3">
      <c r="A146" s="6">
        <v>344</v>
      </c>
      <c r="B146" s="2" t="s">
        <v>753</v>
      </c>
      <c r="C146" s="3">
        <v>-0.04</v>
      </c>
      <c r="D146" s="3"/>
      <c r="E146" s="3"/>
      <c r="F146" s="3"/>
      <c r="G146" s="3"/>
      <c r="H146" s="3"/>
      <c r="I146" s="3"/>
      <c r="J146" s="3"/>
      <c r="K146" s="3"/>
      <c r="L146" s="3"/>
      <c r="M146" s="3">
        <v>-817.92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>
        <v>-1728.52</v>
      </c>
      <c r="Y146" s="3"/>
      <c r="Z146" s="3"/>
      <c r="AA146" s="3"/>
      <c r="AB146" s="3">
        <v>-541.64</v>
      </c>
      <c r="AC146" s="3"/>
      <c r="AD146" s="3">
        <v>-165.68</v>
      </c>
      <c r="AE146" s="3">
        <v>-5.04</v>
      </c>
      <c r="AF146" s="3"/>
      <c r="AG146" s="3">
        <v>-3743.83</v>
      </c>
      <c r="AH146" s="3"/>
      <c r="AI146" s="3">
        <v>-167.94</v>
      </c>
      <c r="AJ146" s="3"/>
      <c r="AK146" s="3"/>
      <c r="AL146" s="3">
        <v>-13191</v>
      </c>
      <c r="AM146" s="3"/>
      <c r="AN146" s="3"/>
      <c r="AO146" s="3">
        <v>-6412.45</v>
      </c>
      <c r="AP146" s="3">
        <v>-5441.71</v>
      </c>
      <c r="AQ146" s="3"/>
      <c r="AR146" s="3"/>
      <c r="AS146" s="3"/>
      <c r="AT146" s="3"/>
      <c r="AU146" s="3"/>
      <c r="AV146" s="3"/>
      <c r="AW146" s="3">
        <v>-1586.73</v>
      </c>
      <c r="AX146" s="3">
        <v>-28715.05</v>
      </c>
      <c r="AY146" s="3">
        <v>-94.09</v>
      </c>
      <c r="AZ146" s="3"/>
      <c r="BA146" s="3"/>
      <c r="BB146" s="3"/>
      <c r="BC146" s="3"/>
      <c r="BD146" s="3">
        <v>-660.8</v>
      </c>
      <c r="BE146" s="3">
        <f t="shared" si="2"/>
        <v>-63272.44</v>
      </c>
    </row>
    <row r="147" spans="1:57" x14ac:dyDescent="0.3">
      <c r="A147" s="6">
        <v>345</v>
      </c>
      <c r="B147" s="2" t="s">
        <v>75</v>
      </c>
      <c r="C147" s="3"/>
      <c r="D147" s="3">
        <v>-16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>
        <v>-9261.82</v>
      </c>
      <c r="Y147" s="3"/>
      <c r="Z147" s="3"/>
      <c r="AA147" s="3"/>
      <c r="AB147" s="3"/>
      <c r="AC147" s="3"/>
      <c r="AD147" s="3">
        <v>-1118.25</v>
      </c>
      <c r="AE147" s="3"/>
      <c r="AF147" s="3"/>
      <c r="AG147" s="3">
        <v>-10707.86</v>
      </c>
      <c r="AH147" s="3">
        <v>-1.17</v>
      </c>
      <c r="AI147" s="3"/>
      <c r="AJ147" s="3"/>
      <c r="AK147" s="3"/>
      <c r="AL147" s="3">
        <v>-54226</v>
      </c>
      <c r="AM147" s="3"/>
      <c r="AN147" s="3"/>
      <c r="AO147" s="3">
        <v>-64064</v>
      </c>
      <c r="AP147" s="3"/>
      <c r="AQ147" s="3">
        <v>-139000</v>
      </c>
      <c r="AR147" s="3"/>
      <c r="AS147" s="3"/>
      <c r="AT147" s="3">
        <v>-8610.7999999999993</v>
      </c>
      <c r="AU147" s="3"/>
      <c r="AV147" s="3">
        <v>-3641.61</v>
      </c>
      <c r="AW147" s="3">
        <v>-47</v>
      </c>
      <c r="AX147" s="3">
        <v>-92400</v>
      </c>
      <c r="AY147" s="3">
        <v>-109.81</v>
      </c>
      <c r="AZ147" s="3">
        <v>-620</v>
      </c>
      <c r="BA147" s="3"/>
      <c r="BB147" s="3"/>
      <c r="BC147" s="3"/>
      <c r="BD147" s="3">
        <v>-550.1</v>
      </c>
      <c r="BE147" s="3">
        <f t="shared" si="2"/>
        <v>-384374.41999999993</v>
      </c>
    </row>
    <row r="148" spans="1:57" x14ac:dyDescent="0.3">
      <c r="A148" s="6">
        <v>346</v>
      </c>
      <c r="B148" s="2" t="s">
        <v>76</v>
      </c>
      <c r="C148" s="3">
        <v>-1.97</v>
      </c>
      <c r="D148" s="3"/>
      <c r="E148" s="3">
        <v>-0.3</v>
      </c>
      <c r="F148" s="3"/>
      <c r="G148" s="3"/>
      <c r="H148" s="3"/>
      <c r="I148" s="3"/>
      <c r="J148" s="3">
        <v>-2143.4499999999998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>
        <v>-3056.19</v>
      </c>
      <c r="Y148" s="3"/>
      <c r="Z148" s="3"/>
      <c r="AA148" s="3"/>
      <c r="AB148" s="3"/>
      <c r="AC148" s="3"/>
      <c r="AD148" s="3">
        <v>-1400.79</v>
      </c>
      <c r="AE148" s="3"/>
      <c r="AF148" s="3">
        <v>-0.36</v>
      </c>
      <c r="AG148" s="3">
        <v>-7497.61</v>
      </c>
      <c r="AH148" s="3">
        <v>-49.24</v>
      </c>
      <c r="AI148" s="3">
        <v>-2877.84</v>
      </c>
      <c r="AJ148" s="3">
        <v>-1320</v>
      </c>
      <c r="AK148" s="3"/>
      <c r="AL148" s="3">
        <v>-7407.04</v>
      </c>
      <c r="AM148" s="3"/>
      <c r="AN148" s="3"/>
      <c r="AO148" s="3">
        <v>-65205</v>
      </c>
      <c r="AP148" s="3"/>
      <c r="AQ148" s="3"/>
      <c r="AR148" s="3"/>
      <c r="AS148" s="3"/>
      <c r="AT148" s="3"/>
      <c r="AU148" s="3"/>
      <c r="AV148" s="3">
        <v>-1753.77</v>
      </c>
      <c r="AW148" s="3">
        <v>-10563.08</v>
      </c>
      <c r="AX148" s="3">
        <v>-13547.88</v>
      </c>
      <c r="AY148" s="3">
        <v>-149.93</v>
      </c>
      <c r="AZ148" s="3">
        <v>-300</v>
      </c>
      <c r="BA148" s="3">
        <v>-67.33</v>
      </c>
      <c r="BB148" s="3"/>
      <c r="BC148" s="3"/>
      <c r="BD148" s="3">
        <v>-607.11</v>
      </c>
      <c r="BE148" s="3">
        <f t="shared" si="2"/>
        <v>-117948.89000000001</v>
      </c>
    </row>
    <row r="149" spans="1:57" x14ac:dyDescent="0.3">
      <c r="A149" s="6">
        <v>347</v>
      </c>
      <c r="B149" s="2" t="s">
        <v>754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>
        <v>-20899.169999999998</v>
      </c>
      <c r="Y149" s="3"/>
      <c r="Z149" s="3"/>
      <c r="AA149" s="3"/>
      <c r="AB149" s="3"/>
      <c r="AC149" s="3"/>
      <c r="AD149" s="3">
        <v>-67.86</v>
      </c>
      <c r="AE149" s="3">
        <v>-514</v>
      </c>
      <c r="AF149" s="3">
        <v>-1.48</v>
      </c>
      <c r="AG149" s="3">
        <v>-1496.03</v>
      </c>
      <c r="AH149" s="3"/>
      <c r="AI149" s="3"/>
      <c r="AJ149" s="3"/>
      <c r="AK149" s="3"/>
      <c r="AL149" s="3">
        <v>-525.94000000000005</v>
      </c>
      <c r="AM149" s="3"/>
      <c r="AN149" s="3"/>
      <c r="AO149" s="3">
        <v>-39201</v>
      </c>
      <c r="AP149" s="3"/>
      <c r="AQ149" s="3"/>
      <c r="AR149" s="3"/>
      <c r="AS149" s="3"/>
      <c r="AT149" s="3">
        <v>-582</v>
      </c>
      <c r="AU149" s="3"/>
      <c r="AV149" s="3"/>
      <c r="AW149" s="3">
        <v>-255.92</v>
      </c>
      <c r="AX149" s="3">
        <v>-10909.45</v>
      </c>
      <c r="AY149" s="3">
        <v>-199.82</v>
      </c>
      <c r="AZ149" s="3">
        <v>-148.58000000000001</v>
      </c>
      <c r="BA149" s="3"/>
      <c r="BB149" s="3"/>
      <c r="BC149" s="3"/>
      <c r="BD149" s="3">
        <v>-112</v>
      </c>
      <c r="BE149" s="3">
        <f t="shared" si="2"/>
        <v>-74913.25</v>
      </c>
    </row>
    <row r="150" spans="1:57" x14ac:dyDescent="0.3">
      <c r="A150" s="6">
        <v>348</v>
      </c>
      <c r="B150" s="2" t="s">
        <v>755</v>
      </c>
      <c r="C150" s="3">
        <v>-81.680000000000007</v>
      </c>
      <c r="D150" s="3">
        <v>-0.4</v>
      </c>
      <c r="E150" s="3"/>
      <c r="F150" s="3"/>
      <c r="G150" s="3"/>
      <c r="H150" s="3"/>
      <c r="I150" s="3"/>
      <c r="J150" s="3"/>
      <c r="K150" s="3">
        <v>-20.309999999999999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>
        <v>-37096.300000000003</v>
      </c>
      <c r="Y150" s="3"/>
      <c r="Z150" s="3"/>
      <c r="AA150" s="3"/>
      <c r="AB150" s="3"/>
      <c r="AC150" s="3"/>
      <c r="AD150" s="3">
        <v>-1002.8</v>
      </c>
      <c r="AE150" s="3">
        <v>-1671.52</v>
      </c>
      <c r="AF150" s="3">
        <v>-98.84</v>
      </c>
      <c r="AG150" s="3">
        <v>-9796.33</v>
      </c>
      <c r="AH150" s="3">
        <v>-0.84</v>
      </c>
      <c r="AI150" s="3">
        <v>-1015.87</v>
      </c>
      <c r="AJ150" s="3">
        <v>-5970</v>
      </c>
      <c r="AK150" s="3"/>
      <c r="AL150" s="3"/>
      <c r="AM150" s="3"/>
      <c r="AN150" s="3"/>
      <c r="AO150" s="3">
        <v>-158797.32</v>
      </c>
      <c r="AP150" s="3">
        <v>-120076.72</v>
      </c>
      <c r="AQ150" s="3"/>
      <c r="AR150" s="3"/>
      <c r="AS150" s="3"/>
      <c r="AT150" s="3">
        <v>-12483.08</v>
      </c>
      <c r="AU150" s="3"/>
      <c r="AV150" s="3">
        <v>-13415.93</v>
      </c>
      <c r="AW150" s="3">
        <v>-68817.2</v>
      </c>
      <c r="AX150" s="3">
        <v>-10205.14</v>
      </c>
      <c r="AY150" s="3">
        <v>-483.62</v>
      </c>
      <c r="AZ150" s="3">
        <v>-930.74</v>
      </c>
      <c r="BA150" s="3"/>
      <c r="BB150" s="3"/>
      <c r="BC150" s="3"/>
      <c r="BD150" s="3">
        <v>-308.2</v>
      </c>
      <c r="BE150" s="3">
        <f t="shared" si="2"/>
        <v>-442272.84000000008</v>
      </c>
    </row>
    <row r="151" spans="1:57" x14ac:dyDescent="0.3">
      <c r="A151" s="6">
        <v>349</v>
      </c>
      <c r="B151" s="2" t="s">
        <v>756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>
        <v>-2089.02</v>
      </c>
      <c r="W151" s="3"/>
      <c r="X151" s="3">
        <v>-794.96</v>
      </c>
      <c r="Y151" s="3"/>
      <c r="Z151" s="3"/>
      <c r="AA151" s="3"/>
      <c r="AB151" s="3"/>
      <c r="AC151" s="3"/>
      <c r="AD151" s="3">
        <v>-0.4</v>
      </c>
      <c r="AE151" s="3"/>
      <c r="AF151" s="3"/>
      <c r="AG151" s="3">
        <v>-1579.97</v>
      </c>
      <c r="AH151" s="3"/>
      <c r="AI151" s="3"/>
      <c r="AJ151" s="3"/>
      <c r="AK151" s="3"/>
      <c r="AL151" s="3"/>
      <c r="AM151" s="3"/>
      <c r="AN151" s="3"/>
      <c r="AO151" s="3">
        <v>-13259.49</v>
      </c>
      <c r="AP151" s="3"/>
      <c r="AQ151" s="3"/>
      <c r="AR151" s="3"/>
      <c r="AS151" s="3"/>
      <c r="AT151" s="3">
        <v>-2543.9</v>
      </c>
      <c r="AU151" s="3"/>
      <c r="AV151" s="3"/>
      <c r="AW151" s="3"/>
      <c r="AX151" s="3">
        <v>-48921.08</v>
      </c>
      <c r="AY151" s="3">
        <v>-37.479999999999997</v>
      </c>
      <c r="AZ151" s="3">
        <v>-920</v>
      </c>
      <c r="BA151" s="3"/>
      <c r="BB151" s="3"/>
      <c r="BC151" s="3"/>
      <c r="BD151" s="3">
        <v>-0.2</v>
      </c>
      <c r="BE151" s="3">
        <f t="shared" si="2"/>
        <v>-70146.5</v>
      </c>
    </row>
    <row r="152" spans="1:57" x14ac:dyDescent="0.3">
      <c r="A152" s="6">
        <v>350</v>
      </c>
      <c r="B152" s="2" t="s">
        <v>77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>
        <v>-1550.51</v>
      </c>
      <c r="Y152" s="3"/>
      <c r="Z152" s="3"/>
      <c r="AA152" s="3">
        <v>-961</v>
      </c>
      <c r="AB152" s="3"/>
      <c r="AC152" s="3"/>
      <c r="AD152" s="3">
        <v>-104.21</v>
      </c>
      <c r="AE152" s="3"/>
      <c r="AF152" s="3"/>
      <c r="AG152" s="3">
        <v>-89.42</v>
      </c>
      <c r="AH152" s="3"/>
      <c r="AI152" s="3">
        <v>-74</v>
      </c>
      <c r="AJ152" s="3"/>
      <c r="AK152" s="3"/>
      <c r="AL152" s="3">
        <v>-1032.3599999999999</v>
      </c>
      <c r="AM152" s="3">
        <v>-2626</v>
      </c>
      <c r="AN152" s="3"/>
      <c r="AO152" s="3">
        <v>-26210.54</v>
      </c>
      <c r="AP152" s="3"/>
      <c r="AQ152" s="3"/>
      <c r="AR152" s="3"/>
      <c r="AS152" s="3"/>
      <c r="AT152" s="3">
        <v>-4674.8</v>
      </c>
      <c r="AU152" s="3"/>
      <c r="AV152" s="3">
        <v>-113.54</v>
      </c>
      <c r="AW152" s="3">
        <v>-286.56</v>
      </c>
      <c r="AX152" s="3">
        <v>-13402.92</v>
      </c>
      <c r="AY152" s="3">
        <v>-234.85</v>
      </c>
      <c r="AZ152" s="3">
        <v>-10540</v>
      </c>
      <c r="BA152" s="3"/>
      <c r="BB152" s="3"/>
      <c r="BC152" s="3"/>
      <c r="BD152" s="3"/>
      <c r="BE152" s="3">
        <f t="shared" si="2"/>
        <v>-61900.71</v>
      </c>
    </row>
    <row r="153" spans="1:57" x14ac:dyDescent="0.3">
      <c r="A153" s="6">
        <v>351</v>
      </c>
      <c r="B153" s="2" t="s">
        <v>757</v>
      </c>
      <c r="C153" s="3"/>
      <c r="D153" s="3"/>
      <c r="E153" s="3"/>
      <c r="F153" s="3"/>
      <c r="G153" s="3">
        <v>-1500</v>
      </c>
      <c r="H153" s="3"/>
      <c r="I153" s="3"/>
      <c r="J153" s="3"/>
      <c r="K153" s="3">
        <v>-400</v>
      </c>
      <c r="L153" s="3"/>
      <c r="M153" s="3">
        <v>-5250.56</v>
      </c>
      <c r="N153" s="3"/>
      <c r="O153" s="3">
        <v>-41920</v>
      </c>
      <c r="P153" s="3"/>
      <c r="Q153" s="3">
        <v>-14000</v>
      </c>
      <c r="R153" s="3"/>
      <c r="S153" s="3">
        <v>-28000</v>
      </c>
      <c r="T153" s="3">
        <v>-2000</v>
      </c>
      <c r="U153" s="3"/>
      <c r="V153" s="3"/>
      <c r="W153" s="3"/>
      <c r="X153" s="3">
        <v>-19802.810000000001</v>
      </c>
      <c r="Y153" s="3"/>
      <c r="Z153" s="3"/>
      <c r="AA153" s="3"/>
      <c r="AB153" s="3">
        <v>-64.569999999999993</v>
      </c>
      <c r="AC153" s="3"/>
      <c r="AD153" s="3">
        <v>-2</v>
      </c>
      <c r="AE153" s="3">
        <v>-230.69</v>
      </c>
      <c r="AF153" s="3">
        <v>-2101.0500000000002</v>
      </c>
      <c r="AG153" s="3">
        <v>-14218.68</v>
      </c>
      <c r="AH153" s="3">
        <v>-0.2</v>
      </c>
      <c r="AI153" s="3">
        <v>-2489</v>
      </c>
      <c r="AJ153" s="3">
        <v>-7.35</v>
      </c>
      <c r="AK153" s="3"/>
      <c r="AL153" s="3"/>
      <c r="AM153" s="3"/>
      <c r="AN153" s="3"/>
      <c r="AO153" s="3">
        <v>-107821.62</v>
      </c>
      <c r="AP153" s="3"/>
      <c r="AQ153" s="3"/>
      <c r="AR153" s="3"/>
      <c r="AS153" s="3">
        <v>-6000.44</v>
      </c>
      <c r="AT153" s="3"/>
      <c r="AU153" s="3"/>
      <c r="AV153" s="3">
        <v>-15905.85</v>
      </c>
      <c r="AW153" s="3">
        <v>-737.6</v>
      </c>
      <c r="AX153" s="3">
        <v>-278674.46999999997</v>
      </c>
      <c r="AY153" s="3">
        <v>-334.65</v>
      </c>
      <c r="AZ153" s="3">
        <v>-303.37</v>
      </c>
      <c r="BA153" s="3">
        <v>-14965</v>
      </c>
      <c r="BB153" s="3"/>
      <c r="BC153" s="3"/>
      <c r="BD153" s="3">
        <v>-6.82</v>
      </c>
      <c r="BE153" s="3">
        <f t="shared" si="2"/>
        <v>-556736.72999999986</v>
      </c>
    </row>
    <row r="154" spans="1:57" x14ac:dyDescent="0.3">
      <c r="A154" s="6">
        <v>352</v>
      </c>
      <c r="B154" s="2" t="s">
        <v>758</v>
      </c>
      <c r="C154" s="3"/>
      <c r="D154" s="3"/>
      <c r="E154" s="3"/>
      <c r="F154" s="3"/>
      <c r="G154" s="3"/>
      <c r="H154" s="3"/>
      <c r="I154" s="3"/>
      <c r="J154" s="3"/>
      <c r="K154" s="3"/>
      <c r="L154" s="3">
        <v>-7185</v>
      </c>
      <c r="M154" s="3">
        <v>-2369.2800000000002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>
        <v>-7028.44</v>
      </c>
      <c r="Y154" s="3"/>
      <c r="Z154" s="3"/>
      <c r="AA154" s="3"/>
      <c r="AB154" s="3"/>
      <c r="AC154" s="3"/>
      <c r="AD154" s="3">
        <v>-0.71</v>
      </c>
      <c r="AE154" s="3"/>
      <c r="AF154" s="3"/>
      <c r="AG154" s="3"/>
      <c r="AH154" s="3"/>
      <c r="AI154" s="3"/>
      <c r="AJ154" s="3"/>
      <c r="AK154" s="3"/>
      <c r="AL154" s="3">
        <v>-36.200000000000003</v>
      </c>
      <c r="AM154" s="3"/>
      <c r="AN154" s="3"/>
      <c r="AO154" s="3"/>
      <c r="AP154" s="3"/>
      <c r="AQ154" s="3"/>
      <c r="AR154" s="3"/>
      <c r="AS154" s="3"/>
      <c r="AT154" s="3"/>
      <c r="AU154" s="3"/>
      <c r="AV154" s="3">
        <v>-2.2400000000000002</v>
      </c>
      <c r="AW154" s="3">
        <v>-21.42</v>
      </c>
      <c r="AX154" s="3">
        <v>-506.33</v>
      </c>
      <c r="AY154" s="3">
        <v>-38.19</v>
      </c>
      <c r="AZ154" s="3"/>
      <c r="BA154" s="3"/>
      <c r="BB154" s="3"/>
      <c r="BC154" s="3"/>
      <c r="BD154" s="3">
        <v>-389.42</v>
      </c>
      <c r="BE154" s="3">
        <f t="shared" si="2"/>
        <v>-17577.23</v>
      </c>
    </row>
    <row r="155" spans="1:57" x14ac:dyDescent="0.3">
      <c r="A155" s="6">
        <v>353</v>
      </c>
      <c r="B155" s="2" t="s">
        <v>78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>
        <v>-3815.97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>
        <v>-853.77</v>
      </c>
      <c r="Y155" s="3"/>
      <c r="Z155" s="3"/>
      <c r="AA155" s="3"/>
      <c r="AB155" s="3"/>
      <c r="AC155" s="3"/>
      <c r="AD155" s="3">
        <v>-0.12</v>
      </c>
      <c r="AE155" s="3">
        <v>-0.34</v>
      </c>
      <c r="AF155" s="3"/>
      <c r="AG155" s="3">
        <v>-2132.12</v>
      </c>
      <c r="AH155" s="3"/>
      <c r="AI155" s="3">
        <v>-0.61</v>
      </c>
      <c r="AJ155" s="3"/>
      <c r="AK155" s="3"/>
      <c r="AL155" s="3">
        <v>-7572.31</v>
      </c>
      <c r="AM155" s="3"/>
      <c r="AN155" s="3"/>
      <c r="AO155" s="3">
        <v>-16079.7</v>
      </c>
      <c r="AP155" s="3"/>
      <c r="AQ155" s="3"/>
      <c r="AR155" s="3"/>
      <c r="AS155" s="3"/>
      <c r="AT155" s="3">
        <v>-120.67</v>
      </c>
      <c r="AU155" s="3"/>
      <c r="AV155" s="3"/>
      <c r="AW155" s="3">
        <v>-1921.5</v>
      </c>
      <c r="AX155" s="3">
        <v>-123.83</v>
      </c>
      <c r="AY155" s="3">
        <v>-64.97</v>
      </c>
      <c r="AZ155" s="3"/>
      <c r="BA155" s="3"/>
      <c r="BB155" s="3"/>
      <c r="BC155" s="3"/>
      <c r="BD155" s="3">
        <v>-62.1</v>
      </c>
      <c r="BE155" s="3">
        <f t="shared" si="2"/>
        <v>-32748.010000000002</v>
      </c>
    </row>
    <row r="156" spans="1:57" x14ac:dyDescent="0.3">
      <c r="A156" s="6">
        <v>354</v>
      </c>
      <c r="B156" s="2" t="s">
        <v>759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>
        <v>-4454.32</v>
      </c>
      <c r="Y156" s="3"/>
      <c r="Z156" s="3"/>
      <c r="AA156" s="3"/>
      <c r="AB156" s="3"/>
      <c r="AC156" s="3"/>
      <c r="AD156" s="3">
        <v>-140.16</v>
      </c>
      <c r="AE156" s="3"/>
      <c r="AF156" s="3"/>
      <c r="AG156" s="3">
        <v>-916.8</v>
      </c>
      <c r="AH156" s="3"/>
      <c r="AI156" s="3">
        <v>-48</v>
      </c>
      <c r="AJ156" s="3"/>
      <c r="AK156" s="3"/>
      <c r="AL156" s="3"/>
      <c r="AM156" s="3"/>
      <c r="AN156" s="3"/>
      <c r="AO156" s="3">
        <v>-17995</v>
      </c>
      <c r="AP156" s="3"/>
      <c r="AQ156" s="3"/>
      <c r="AR156" s="3"/>
      <c r="AS156" s="3"/>
      <c r="AT156" s="3">
        <v>-19984.060000000001</v>
      </c>
      <c r="AU156" s="3"/>
      <c r="AV156" s="3"/>
      <c r="AW156" s="3"/>
      <c r="AX156" s="3">
        <v>-45.71</v>
      </c>
      <c r="AY156" s="3">
        <v>-44.31</v>
      </c>
      <c r="AZ156" s="3"/>
      <c r="BA156" s="3"/>
      <c r="BB156" s="3"/>
      <c r="BC156" s="3"/>
      <c r="BD156" s="3"/>
      <c r="BE156" s="3">
        <f t="shared" si="2"/>
        <v>-43628.359999999993</v>
      </c>
    </row>
    <row r="157" spans="1:57" x14ac:dyDescent="0.3">
      <c r="A157" s="6">
        <v>355</v>
      </c>
      <c r="B157" s="2" t="s">
        <v>760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>
        <v>-1358.79</v>
      </c>
      <c r="Y157" s="3"/>
      <c r="Z157" s="3"/>
      <c r="AA157" s="3"/>
      <c r="AB157" s="3"/>
      <c r="AC157" s="3"/>
      <c r="AD157" s="3">
        <v>-412.76</v>
      </c>
      <c r="AE157" s="3">
        <v>-0.43</v>
      </c>
      <c r="AF157" s="3">
        <v>-0.68</v>
      </c>
      <c r="AG157" s="3">
        <v>-1516.61</v>
      </c>
      <c r="AH157" s="3"/>
      <c r="AI157" s="3"/>
      <c r="AJ157" s="3"/>
      <c r="AK157" s="3"/>
      <c r="AL157" s="3">
        <v>-5596.11</v>
      </c>
      <c r="AM157" s="3"/>
      <c r="AN157" s="3"/>
      <c r="AO157" s="3">
        <v>-3456.77</v>
      </c>
      <c r="AP157" s="3"/>
      <c r="AQ157" s="3"/>
      <c r="AR157" s="3"/>
      <c r="AS157" s="3"/>
      <c r="AT157" s="3">
        <v>-3449.76</v>
      </c>
      <c r="AU157" s="3"/>
      <c r="AV157" s="3"/>
      <c r="AW157" s="3">
        <v>-597.48</v>
      </c>
      <c r="AX157" s="3">
        <v>-34.39</v>
      </c>
      <c r="AY157" s="3">
        <v>-24.55</v>
      </c>
      <c r="AZ157" s="3">
        <v>-642.03</v>
      </c>
      <c r="BA157" s="3"/>
      <c r="BB157" s="3"/>
      <c r="BC157" s="3"/>
      <c r="BD157" s="3">
        <v>-0.19</v>
      </c>
      <c r="BE157" s="3">
        <f t="shared" si="2"/>
        <v>-17090.549999999996</v>
      </c>
    </row>
    <row r="158" spans="1:57" x14ac:dyDescent="0.3">
      <c r="A158" s="6">
        <v>356</v>
      </c>
      <c r="B158" s="2" t="s">
        <v>79</v>
      </c>
      <c r="C158" s="3">
        <v>-0.19</v>
      </c>
      <c r="D158" s="3"/>
      <c r="E158" s="3"/>
      <c r="F158" s="3"/>
      <c r="G158" s="3"/>
      <c r="H158" s="3"/>
      <c r="I158" s="3"/>
      <c r="J158" s="3"/>
      <c r="K158" s="3"/>
      <c r="L158" s="3"/>
      <c r="M158" s="3">
        <v>-3342.57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>
        <v>-1182.76</v>
      </c>
      <c r="Y158" s="3"/>
      <c r="Z158" s="3"/>
      <c r="AA158" s="3"/>
      <c r="AB158" s="3"/>
      <c r="AC158" s="3"/>
      <c r="AD158" s="3">
        <v>-268.72000000000003</v>
      </c>
      <c r="AE158" s="3"/>
      <c r="AF158" s="3">
        <v>-49.71</v>
      </c>
      <c r="AG158" s="3">
        <v>-5811.07</v>
      </c>
      <c r="AH158" s="3"/>
      <c r="AI158" s="3">
        <v>-182.72</v>
      </c>
      <c r="AJ158" s="3"/>
      <c r="AK158" s="3">
        <v>-441</v>
      </c>
      <c r="AL158" s="3">
        <v>-1022.1</v>
      </c>
      <c r="AM158" s="3"/>
      <c r="AN158" s="3"/>
      <c r="AO158" s="3">
        <v>-18486</v>
      </c>
      <c r="AP158" s="3"/>
      <c r="AQ158" s="3"/>
      <c r="AR158" s="3"/>
      <c r="AS158" s="3"/>
      <c r="AT158" s="3">
        <v>-5368.34</v>
      </c>
      <c r="AU158" s="3"/>
      <c r="AV158" s="3">
        <v>-1397.77</v>
      </c>
      <c r="AW158" s="3">
        <v>-648.03</v>
      </c>
      <c r="AX158" s="3">
        <v>-9018.07</v>
      </c>
      <c r="AY158" s="3">
        <v>-40.75</v>
      </c>
      <c r="AZ158" s="3"/>
      <c r="BA158" s="3"/>
      <c r="BB158" s="3"/>
      <c r="BC158" s="3"/>
      <c r="BD158" s="3">
        <v>-989</v>
      </c>
      <c r="BE158" s="3">
        <f t="shared" si="2"/>
        <v>-48248.799999999996</v>
      </c>
    </row>
    <row r="159" spans="1:57" x14ac:dyDescent="0.3">
      <c r="A159" s="6">
        <v>357</v>
      </c>
      <c r="B159" s="2" t="s">
        <v>80</v>
      </c>
      <c r="C159" s="3">
        <v>-1.1000000000000001</v>
      </c>
      <c r="D159" s="3"/>
      <c r="E159" s="3"/>
      <c r="F159" s="3"/>
      <c r="G159" s="3"/>
      <c r="H159" s="3"/>
      <c r="I159" s="3"/>
      <c r="J159" s="3"/>
      <c r="K159" s="3">
        <v>-13301.92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>
        <v>-18917.759999999998</v>
      </c>
      <c r="W159" s="3"/>
      <c r="X159" s="3">
        <v>-8849.8799999999992</v>
      </c>
      <c r="Y159" s="3"/>
      <c r="Z159" s="3"/>
      <c r="AA159" s="3"/>
      <c r="AB159" s="3"/>
      <c r="AC159" s="3"/>
      <c r="AD159" s="3"/>
      <c r="AE159" s="3">
        <v>-0.24</v>
      </c>
      <c r="AF159" s="3">
        <v>-42.95</v>
      </c>
      <c r="AG159" s="3">
        <v>-818.76</v>
      </c>
      <c r="AH159" s="3"/>
      <c r="AI159" s="3"/>
      <c r="AJ159" s="3"/>
      <c r="AK159" s="3"/>
      <c r="AL159" s="3">
        <v>-1186.04</v>
      </c>
      <c r="AM159" s="3"/>
      <c r="AN159" s="3"/>
      <c r="AO159" s="3">
        <v>-26872.46</v>
      </c>
      <c r="AP159" s="3">
        <v>-1010</v>
      </c>
      <c r="AQ159" s="3">
        <v>-2635.78</v>
      </c>
      <c r="AR159" s="3"/>
      <c r="AS159" s="3"/>
      <c r="AT159" s="3">
        <v>-12352.85</v>
      </c>
      <c r="AU159" s="3"/>
      <c r="AV159" s="3">
        <v>-445</v>
      </c>
      <c r="AW159" s="3">
        <v>-504.62</v>
      </c>
      <c r="AX159" s="3">
        <v>-42392.44</v>
      </c>
      <c r="AY159" s="3">
        <v>-40</v>
      </c>
      <c r="AZ159" s="3">
        <v>-1.1299999999999999</v>
      </c>
      <c r="BA159" s="3"/>
      <c r="BB159" s="3"/>
      <c r="BC159" s="3"/>
      <c r="BD159" s="3">
        <v>-529.57000000000005</v>
      </c>
      <c r="BE159" s="3">
        <f t="shared" si="2"/>
        <v>-129902.5</v>
      </c>
    </row>
    <row r="160" spans="1:57" x14ac:dyDescent="0.3">
      <c r="A160" s="6">
        <v>358</v>
      </c>
      <c r="B160" s="2" t="s">
        <v>761</v>
      </c>
      <c r="C160" s="3"/>
      <c r="D160" s="3"/>
      <c r="E160" s="3">
        <v>-32.1</v>
      </c>
      <c r="F160" s="3"/>
      <c r="G160" s="3"/>
      <c r="H160" s="3"/>
      <c r="I160" s="3"/>
      <c r="J160" s="3"/>
      <c r="K160" s="3"/>
      <c r="L160" s="3"/>
      <c r="M160" s="3">
        <v>-8607.49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>
        <v>-29.86</v>
      </c>
      <c r="Y160" s="3"/>
      <c r="Z160" s="3"/>
      <c r="AA160" s="3"/>
      <c r="AB160" s="3"/>
      <c r="AC160" s="3"/>
      <c r="AD160" s="3">
        <v>-98.63</v>
      </c>
      <c r="AE160" s="3"/>
      <c r="AF160" s="3"/>
      <c r="AG160" s="3"/>
      <c r="AH160" s="3"/>
      <c r="AI160" s="3">
        <v>-0.48</v>
      </c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>
        <v>-3618.38</v>
      </c>
      <c r="AU160" s="3"/>
      <c r="AV160" s="3"/>
      <c r="AW160" s="3">
        <v>-0.56000000000000005</v>
      </c>
      <c r="AX160" s="3">
        <v>-1489.54</v>
      </c>
      <c r="AY160" s="3">
        <v>-30.25</v>
      </c>
      <c r="AZ160" s="3"/>
      <c r="BA160" s="3"/>
      <c r="BB160" s="3"/>
      <c r="BC160" s="3"/>
      <c r="BD160" s="3">
        <v>-0.8</v>
      </c>
      <c r="BE160" s="3">
        <f t="shared" si="2"/>
        <v>-13908.089999999997</v>
      </c>
    </row>
    <row r="161" spans="1:57" x14ac:dyDescent="0.3">
      <c r="A161" s="6">
        <v>359</v>
      </c>
      <c r="B161" s="2" t="s">
        <v>762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>
        <v>-1218.24</v>
      </c>
      <c r="Y161" s="3"/>
      <c r="Z161" s="3"/>
      <c r="AA161" s="3"/>
      <c r="AB161" s="3">
        <v>-41.83</v>
      </c>
      <c r="AC161" s="3"/>
      <c r="AD161" s="3">
        <v>-1.34</v>
      </c>
      <c r="AE161" s="3">
        <v>-0.77</v>
      </c>
      <c r="AF161" s="3">
        <v>-0.23</v>
      </c>
      <c r="AG161" s="3">
        <v>-0.61</v>
      </c>
      <c r="AH161" s="3"/>
      <c r="AI161" s="3">
        <v>-55.39</v>
      </c>
      <c r="AJ161" s="3"/>
      <c r="AK161" s="3"/>
      <c r="AL161" s="3"/>
      <c r="AM161" s="3"/>
      <c r="AN161" s="3"/>
      <c r="AO161" s="3">
        <v>-16166</v>
      </c>
      <c r="AP161" s="3">
        <v>-23714.62</v>
      </c>
      <c r="AQ161" s="3"/>
      <c r="AR161" s="3"/>
      <c r="AS161" s="3"/>
      <c r="AT161" s="3">
        <v>-19652.41</v>
      </c>
      <c r="AU161" s="3"/>
      <c r="AV161" s="3"/>
      <c r="AW161" s="3">
        <v>-2.77</v>
      </c>
      <c r="AX161" s="3">
        <v>-2.59</v>
      </c>
      <c r="AY161" s="3">
        <v>-8.66</v>
      </c>
      <c r="AZ161" s="3"/>
      <c r="BA161" s="3"/>
      <c r="BB161" s="3"/>
      <c r="BC161" s="3"/>
      <c r="BD161" s="3">
        <v>-0.8</v>
      </c>
      <c r="BE161" s="3">
        <f t="shared" si="2"/>
        <v>-60866.26</v>
      </c>
    </row>
    <row r="162" spans="1:57" x14ac:dyDescent="0.3">
      <c r="A162" s="6">
        <v>360</v>
      </c>
      <c r="B162" s="2" t="s">
        <v>763</v>
      </c>
      <c r="C162" s="3"/>
      <c r="D162" s="3"/>
      <c r="E162" s="3"/>
      <c r="F162" s="3"/>
      <c r="G162" s="3"/>
      <c r="H162" s="3"/>
      <c r="I162" s="3"/>
      <c r="J162" s="3"/>
      <c r="K162" s="3"/>
      <c r="L162" s="3">
        <v>-4777.12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>
        <v>-337.45</v>
      </c>
      <c r="Y162" s="3"/>
      <c r="Z162" s="3"/>
      <c r="AA162" s="3"/>
      <c r="AB162" s="3"/>
      <c r="AC162" s="3"/>
      <c r="AD162" s="3">
        <v>-485.39</v>
      </c>
      <c r="AE162" s="3">
        <v>-412.35</v>
      </c>
      <c r="AF162" s="3">
        <v>-3.54</v>
      </c>
      <c r="AG162" s="3">
        <v>-2338.08</v>
      </c>
      <c r="AH162" s="3">
        <v>-1</v>
      </c>
      <c r="AI162" s="3">
        <v>-270.5</v>
      </c>
      <c r="AJ162" s="3"/>
      <c r="AK162" s="3"/>
      <c r="AL162" s="3">
        <v>-199.52</v>
      </c>
      <c r="AM162" s="3"/>
      <c r="AN162" s="3"/>
      <c r="AO162" s="3"/>
      <c r="AP162" s="3">
        <v>-5596.35</v>
      </c>
      <c r="AQ162" s="3"/>
      <c r="AR162" s="3"/>
      <c r="AS162" s="3"/>
      <c r="AT162" s="3">
        <v>-1126.7</v>
      </c>
      <c r="AU162" s="3"/>
      <c r="AV162" s="3"/>
      <c r="AW162" s="3">
        <v>-0.19</v>
      </c>
      <c r="AX162" s="3">
        <v>-55.82</v>
      </c>
      <c r="AY162" s="3">
        <v>-22.23</v>
      </c>
      <c r="AZ162" s="3"/>
      <c r="BA162" s="3"/>
      <c r="BB162" s="3"/>
      <c r="BC162" s="3"/>
      <c r="BD162" s="3">
        <v>-1</v>
      </c>
      <c r="BE162" s="3">
        <f t="shared" si="2"/>
        <v>-15627.240000000002</v>
      </c>
    </row>
    <row r="163" spans="1:57" x14ac:dyDescent="0.3">
      <c r="A163" s="6">
        <v>361</v>
      </c>
      <c r="B163" s="2" t="s">
        <v>764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>
        <v>-946.82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>
        <v>-561.20000000000005</v>
      </c>
      <c r="Y163" s="3"/>
      <c r="Z163" s="3"/>
      <c r="AA163" s="3"/>
      <c r="AB163" s="3"/>
      <c r="AC163" s="3"/>
      <c r="AD163" s="3">
        <v>-1.71</v>
      </c>
      <c r="AE163" s="3">
        <v>-23.18</v>
      </c>
      <c r="AF163" s="3"/>
      <c r="AG163" s="3">
        <v>-521.63</v>
      </c>
      <c r="AH163" s="3"/>
      <c r="AI163" s="3">
        <v>-0.56000000000000005</v>
      </c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>
        <v>-27.16</v>
      </c>
      <c r="AZ163" s="3"/>
      <c r="BA163" s="3"/>
      <c r="BB163" s="3"/>
      <c r="BC163" s="3"/>
      <c r="BD163" s="3">
        <v>-0.45</v>
      </c>
      <c r="BE163" s="3">
        <f t="shared" si="2"/>
        <v>-2082.7099999999996</v>
      </c>
    </row>
    <row r="164" spans="1:57" x14ac:dyDescent="0.3">
      <c r="A164" s="6">
        <v>362</v>
      </c>
      <c r="B164" s="2" t="s">
        <v>81</v>
      </c>
      <c r="C164" s="3"/>
      <c r="D164" s="3"/>
      <c r="E164" s="3"/>
      <c r="F164" s="3"/>
      <c r="G164" s="3"/>
      <c r="H164" s="3"/>
      <c r="I164" s="3"/>
      <c r="J164" s="3"/>
      <c r="K164" s="3"/>
      <c r="L164" s="3">
        <v>-7645.2</v>
      </c>
      <c r="M164" s="3">
        <v>-4778.25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>
        <v>-2775.62</v>
      </c>
      <c r="Y164" s="3"/>
      <c r="Z164" s="3"/>
      <c r="AA164" s="3"/>
      <c r="AB164" s="3"/>
      <c r="AC164" s="3"/>
      <c r="AD164" s="3">
        <v>-273.58</v>
      </c>
      <c r="AE164" s="3">
        <v>-654.48</v>
      </c>
      <c r="AF164" s="3"/>
      <c r="AG164" s="3">
        <v>-1781.35</v>
      </c>
      <c r="AH164" s="3"/>
      <c r="AI164" s="3"/>
      <c r="AJ164" s="3"/>
      <c r="AK164" s="3"/>
      <c r="AL164" s="3">
        <v>-11777</v>
      </c>
      <c r="AM164" s="3"/>
      <c r="AN164" s="3"/>
      <c r="AO164" s="3"/>
      <c r="AP164" s="3"/>
      <c r="AQ164" s="3"/>
      <c r="AR164" s="3"/>
      <c r="AS164" s="3"/>
      <c r="AT164" s="3">
        <v>-8327.17</v>
      </c>
      <c r="AU164" s="3"/>
      <c r="AV164" s="3"/>
      <c r="AW164" s="3">
        <v>-492.46</v>
      </c>
      <c r="AX164" s="3">
        <v>-11825.01</v>
      </c>
      <c r="AY164" s="3">
        <v>-41.06</v>
      </c>
      <c r="AZ164" s="3">
        <v>-5570</v>
      </c>
      <c r="BA164" s="3"/>
      <c r="BB164" s="3"/>
      <c r="BC164" s="3"/>
      <c r="BD164" s="3">
        <v>-1351.87</v>
      </c>
      <c r="BE164" s="3">
        <f t="shared" si="2"/>
        <v>-57293.05</v>
      </c>
    </row>
    <row r="165" spans="1:57" x14ac:dyDescent="0.3">
      <c r="A165" s="6">
        <v>363</v>
      </c>
      <c r="B165" s="2" t="s">
        <v>765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>
        <v>-3.76</v>
      </c>
      <c r="AC165" s="3"/>
      <c r="AD165" s="3">
        <v>-0.38</v>
      </c>
      <c r="AE165" s="3"/>
      <c r="AF165" s="3">
        <v>-0.59</v>
      </c>
      <c r="AG165" s="3">
        <v>-0.53</v>
      </c>
      <c r="AH165" s="3"/>
      <c r="AI165" s="3">
        <v>-1753.34</v>
      </c>
      <c r="AJ165" s="3"/>
      <c r="AK165" s="3"/>
      <c r="AL165" s="3">
        <v>-4455.17</v>
      </c>
      <c r="AM165" s="3"/>
      <c r="AN165" s="3"/>
      <c r="AO165" s="3">
        <v>-559.96</v>
      </c>
      <c r="AP165" s="3"/>
      <c r="AQ165" s="3"/>
      <c r="AR165" s="3"/>
      <c r="AS165" s="3"/>
      <c r="AT165" s="3">
        <v>-4955.79</v>
      </c>
      <c r="AU165" s="3"/>
      <c r="AV165" s="3"/>
      <c r="AW165" s="3">
        <v>-3692.89</v>
      </c>
      <c r="AX165" s="3">
        <v>-23091.63</v>
      </c>
      <c r="AY165" s="3">
        <v>-33.14</v>
      </c>
      <c r="AZ165" s="3">
        <v>-182.2</v>
      </c>
      <c r="BA165" s="3"/>
      <c r="BB165" s="3"/>
      <c r="BC165" s="3"/>
      <c r="BD165" s="3">
        <v>-1812.59</v>
      </c>
      <c r="BE165" s="3">
        <f t="shared" si="2"/>
        <v>-40541.969999999994</v>
      </c>
    </row>
    <row r="166" spans="1:57" x14ac:dyDescent="0.3">
      <c r="A166" s="6">
        <v>364</v>
      </c>
      <c r="B166" s="2" t="s">
        <v>766</v>
      </c>
      <c r="C166" s="3">
        <v>-450.43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>
        <v>-0.86</v>
      </c>
      <c r="Y166" s="3"/>
      <c r="Z166" s="3"/>
      <c r="AA166" s="3">
        <v>-454.63</v>
      </c>
      <c r="AB166" s="3"/>
      <c r="AC166" s="3"/>
      <c r="AD166" s="3">
        <v>-10.51</v>
      </c>
      <c r="AE166" s="3">
        <v>-97.97</v>
      </c>
      <c r="AF166" s="3">
        <v>-91.48</v>
      </c>
      <c r="AG166" s="3">
        <v>-30.13</v>
      </c>
      <c r="AH166" s="3"/>
      <c r="AI166" s="3">
        <v>-207</v>
      </c>
      <c r="AJ166" s="3"/>
      <c r="AK166" s="3"/>
      <c r="AL166" s="3"/>
      <c r="AM166" s="3"/>
      <c r="AN166" s="3"/>
      <c r="AO166" s="3">
        <v>-22120</v>
      </c>
      <c r="AP166" s="3"/>
      <c r="AQ166" s="3"/>
      <c r="AR166" s="3"/>
      <c r="AS166" s="3"/>
      <c r="AT166" s="3">
        <v>-8895.5</v>
      </c>
      <c r="AU166" s="3"/>
      <c r="AV166" s="3"/>
      <c r="AW166" s="3"/>
      <c r="AX166" s="3">
        <v>-5353.97</v>
      </c>
      <c r="AY166" s="3">
        <v>-63.85</v>
      </c>
      <c r="AZ166" s="3"/>
      <c r="BA166" s="3"/>
      <c r="BB166" s="3"/>
      <c r="BC166" s="3"/>
      <c r="BD166" s="3">
        <v>-553.4</v>
      </c>
      <c r="BE166" s="3">
        <f t="shared" si="2"/>
        <v>-38329.730000000003</v>
      </c>
    </row>
    <row r="167" spans="1:57" x14ac:dyDescent="0.3">
      <c r="A167" s="6">
        <v>365</v>
      </c>
      <c r="B167" s="2" t="s">
        <v>224</v>
      </c>
      <c r="C167" s="3"/>
      <c r="D167" s="3"/>
      <c r="E167" s="3"/>
      <c r="F167" s="3"/>
      <c r="G167" s="3"/>
      <c r="H167" s="3"/>
      <c r="I167" s="3"/>
      <c r="J167" s="3"/>
      <c r="K167" s="3"/>
      <c r="L167" s="3">
        <v>-7644.44</v>
      </c>
      <c r="M167" s="3">
        <v>-3344.44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>
        <v>-396.44</v>
      </c>
      <c r="Y167" s="3"/>
      <c r="Z167" s="3"/>
      <c r="AA167" s="3"/>
      <c r="AB167" s="3"/>
      <c r="AC167" s="3"/>
      <c r="AD167" s="3">
        <v>-166.58</v>
      </c>
      <c r="AE167" s="3">
        <v>-443.34</v>
      </c>
      <c r="AF167" s="3"/>
      <c r="AG167" s="3">
        <v>-1547.33</v>
      </c>
      <c r="AH167" s="3"/>
      <c r="AI167" s="3"/>
      <c r="AJ167" s="3"/>
      <c r="AK167" s="3"/>
      <c r="AL167" s="3">
        <v>-6670</v>
      </c>
      <c r="AM167" s="3"/>
      <c r="AN167" s="3"/>
      <c r="AO167" s="3">
        <v>-3173.12</v>
      </c>
      <c r="AP167" s="3"/>
      <c r="AQ167" s="3"/>
      <c r="AR167" s="3"/>
      <c r="AS167" s="3"/>
      <c r="AT167" s="3">
        <v>-742.7</v>
      </c>
      <c r="AU167" s="3"/>
      <c r="AV167" s="3"/>
      <c r="AW167" s="3"/>
      <c r="AX167" s="3">
        <v>-1984</v>
      </c>
      <c r="AY167" s="3">
        <v>-61.46</v>
      </c>
      <c r="AZ167" s="3"/>
      <c r="BA167" s="3"/>
      <c r="BB167" s="3"/>
      <c r="BC167" s="3"/>
      <c r="BD167" s="3">
        <v>-115.95</v>
      </c>
      <c r="BE167" s="3">
        <f t="shared" si="2"/>
        <v>-26289.8</v>
      </c>
    </row>
    <row r="168" spans="1:57" x14ac:dyDescent="0.3">
      <c r="A168" s="6">
        <v>366</v>
      </c>
      <c r="B168" s="2" t="s">
        <v>82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>
        <v>-725.1</v>
      </c>
      <c r="Y168" s="3"/>
      <c r="Z168" s="3"/>
      <c r="AA168" s="3"/>
      <c r="AB168" s="3"/>
      <c r="AC168" s="3"/>
      <c r="AD168" s="3">
        <v>-5.42</v>
      </c>
      <c r="AE168" s="3">
        <v>-8.2799999999999994</v>
      </c>
      <c r="AF168" s="3">
        <v>-0.34</v>
      </c>
      <c r="AG168" s="3">
        <v>-47.76</v>
      </c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>
        <v>-653</v>
      </c>
      <c r="AU168" s="3"/>
      <c r="AV168" s="3"/>
      <c r="AW168" s="3">
        <v>-438.86</v>
      </c>
      <c r="AX168" s="3">
        <v>-41423.339999999997</v>
      </c>
      <c r="AY168" s="3">
        <v>-48.08</v>
      </c>
      <c r="AZ168" s="3">
        <v>-31.43</v>
      </c>
      <c r="BA168" s="3"/>
      <c r="BB168" s="3"/>
      <c r="BC168" s="3"/>
      <c r="BD168" s="3">
        <v>-332.09</v>
      </c>
      <c r="BE168" s="3">
        <f t="shared" si="2"/>
        <v>-43713.7</v>
      </c>
    </row>
    <row r="169" spans="1:57" x14ac:dyDescent="0.3">
      <c r="A169" s="6">
        <v>367</v>
      </c>
      <c r="B169" s="2" t="s">
        <v>767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>
        <v>-5738.31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>
        <v>-6076.08</v>
      </c>
      <c r="Y169" s="3"/>
      <c r="Z169" s="3"/>
      <c r="AA169" s="3"/>
      <c r="AB169" s="3"/>
      <c r="AC169" s="3"/>
      <c r="AD169" s="3">
        <v>-59.02</v>
      </c>
      <c r="AE169" s="3"/>
      <c r="AF169" s="3">
        <v>-84.63</v>
      </c>
      <c r="AG169" s="3">
        <v>-3979.41</v>
      </c>
      <c r="AH169" s="3"/>
      <c r="AI169" s="3"/>
      <c r="AJ169" s="3">
        <v>-2433.73</v>
      </c>
      <c r="AK169" s="3"/>
      <c r="AL169" s="3">
        <v>-5889.9</v>
      </c>
      <c r="AM169" s="3"/>
      <c r="AN169" s="3"/>
      <c r="AO169" s="3">
        <v>-53762</v>
      </c>
      <c r="AP169" s="3">
        <v>-20302.61</v>
      </c>
      <c r="AQ169" s="3"/>
      <c r="AR169" s="3"/>
      <c r="AS169" s="3"/>
      <c r="AT169" s="3">
        <v>-18846.72</v>
      </c>
      <c r="AU169" s="3"/>
      <c r="AV169" s="3">
        <v>-8929.31</v>
      </c>
      <c r="AW169" s="3">
        <v>-1814.59</v>
      </c>
      <c r="AX169" s="3">
        <v>-1293.71</v>
      </c>
      <c r="AY169" s="3">
        <v>-77.099999999999994</v>
      </c>
      <c r="AZ169" s="3"/>
      <c r="BA169" s="3"/>
      <c r="BB169" s="3"/>
      <c r="BC169" s="3"/>
      <c r="BD169" s="3">
        <v>-2.23</v>
      </c>
      <c r="BE169" s="3">
        <f t="shared" si="2"/>
        <v>-129289.35</v>
      </c>
    </row>
    <row r="170" spans="1:57" x14ac:dyDescent="0.3">
      <c r="A170" s="6">
        <v>368</v>
      </c>
      <c r="B170" s="2" t="s">
        <v>768</v>
      </c>
      <c r="C170" s="3"/>
      <c r="D170" s="3"/>
      <c r="E170" s="3"/>
      <c r="F170" s="3"/>
      <c r="G170" s="3"/>
      <c r="H170" s="3"/>
      <c r="I170" s="3">
        <v>-246.37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>
        <v>-11771.39</v>
      </c>
      <c r="Y170" s="3"/>
      <c r="Z170" s="3"/>
      <c r="AA170" s="3"/>
      <c r="AB170" s="3"/>
      <c r="AC170" s="3"/>
      <c r="AD170" s="3">
        <v>-195.82</v>
      </c>
      <c r="AE170" s="3"/>
      <c r="AF170" s="3"/>
      <c r="AG170" s="3">
        <v>-489.85</v>
      </c>
      <c r="AH170" s="3"/>
      <c r="AI170" s="3"/>
      <c r="AJ170" s="3">
        <v>-98.58</v>
      </c>
      <c r="AK170" s="3"/>
      <c r="AL170" s="3"/>
      <c r="AM170" s="3"/>
      <c r="AN170" s="3"/>
      <c r="AO170" s="3">
        <v>-5898.6</v>
      </c>
      <c r="AP170" s="3"/>
      <c r="AQ170" s="3"/>
      <c r="AR170" s="3"/>
      <c r="AS170" s="3"/>
      <c r="AT170" s="3">
        <v>-12198</v>
      </c>
      <c r="AU170" s="3"/>
      <c r="AV170" s="3">
        <v>-3755.88</v>
      </c>
      <c r="AW170" s="3">
        <v>-13.6</v>
      </c>
      <c r="AX170" s="3">
        <v>-0.75</v>
      </c>
      <c r="AY170" s="3">
        <v>-6.9</v>
      </c>
      <c r="AZ170" s="3"/>
      <c r="BA170" s="3"/>
      <c r="BB170" s="3"/>
      <c r="BC170" s="3"/>
      <c r="BD170" s="3">
        <v>-164.8</v>
      </c>
      <c r="BE170" s="3">
        <f t="shared" si="2"/>
        <v>-34840.54</v>
      </c>
    </row>
    <row r="171" spans="1:57" x14ac:dyDescent="0.3">
      <c r="A171" s="6">
        <v>369</v>
      </c>
      <c r="B171" s="2" t="s">
        <v>769</v>
      </c>
      <c r="C171" s="3">
        <v>-1.53</v>
      </c>
      <c r="D171" s="3"/>
      <c r="E171" s="3"/>
      <c r="F171" s="3"/>
      <c r="G171" s="3"/>
      <c r="H171" s="3"/>
      <c r="I171" s="3"/>
      <c r="J171" s="3"/>
      <c r="K171" s="3"/>
      <c r="L171" s="3"/>
      <c r="M171" s="3">
        <v>-946.82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>
        <v>-349.34</v>
      </c>
      <c r="Y171" s="3"/>
      <c r="Z171" s="3"/>
      <c r="AA171" s="3"/>
      <c r="AB171" s="3"/>
      <c r="AC171" s="3"/>
      <c r="AD171" s="3">
        <v>-1.4</v>
      </c>
      <c r="AE171" s="3"/>
      <c r="AF171" s="3"/>
      <c r="AG171" s="3">
        <v>-1291.5999999999999</v>
      </c>
      <c r="AH171" s="3"/>
      <c r="AI171" s="3">
        <v>-4.6100000000000003</v>
      </c>
      <c r="AJ171" s="3"/>
      <c r="AK171" s="3"/>
      <c r="AL171" s="3">
        <v>-5835.38</v>
      </c>
      <c r="AM171" s="3"/>
      <c r="AN171" s="3"/>
      <c r="AO171" s="3"/>
      <c r="AP171" s="3">
        <v>-539.79</v>
      </c>
      <c r="AQ171" s="3"/>
      <c r="AR171" s="3"/>
      <c r="AS171" s="3"/>
      <c r="AT171" s="3"/>
      <c r="AU171" s="3"/>
      <c r="AV171" s="3"/>
      <c r="AW171" s="3"/>
      <c r="AX171" s="3">
        <v>-4251.1499999999996</v>
      </c>
      <c r="AY171" s="3">
        <v>-261.93</v>
      </c>
      <c r="AZ171" s="3"/>
      <c r="BA171" s="3"/>
      <c r="BB171" s="3"/>
      <c r="BC171" s="3"/>
      <c r="BD171" s="3">
        <v>-0.1</v>
      </c>
      <c r="BE171" s="3">
        <f t="shared" si="2"/>
        <v>-13483.650000000001</v>
      </c>
    </row>
    <row r="172" spans="1:57" x14ac:dyDescent="0.3">
      <c r="A172" s="6">
        <v>370</v>
      </c>
      <c r="B172" s="2" t="s">
        <v>83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>
        <v>-0.77</v>
      </c>
      <c r="Y172" s="3"/>
      <c r="Z172" s="3"/>
      <c r="AA172" s="3"/>
      <c r="AB172" s="3"/>
      <c r="AC172" s="3"/>
      <c r="AD172" s="3">
        <v>-171.98</v>
      </c>
      <c r="AE172" s="3">
        <v>-3956.53</v>
      </c>
      <c r="AF172" s="3"/>
      <c r="AG172" s="3">
        <v>-694.07</v>
      </c>
      <c r="AH172" s="3"/>
      <c r="AI172" s="3"/>
      <c r="AJ172" s="3">
        <v>-774</v>
      </c>
      <c r="AK172" s="3"/>
      <c r="AL172" s="3">
        <v>-40876.379999999997</v>
      </c>
      <c r="AM172" s="3"/>
      <c r="AN172" s="3"/>
      <c r="AO172" s="3">
        <v>-21005</v>
      </c>
      <c r="AP172" s="3"/>
      <c r="AQ172" s="3"/>
      <c r="AR172" s="3"/>
      <c r="AS172" s="3"/>
      <c r="AT172" s="3">
        <v>-74771.75</v>
      </c>
      <c r="AU172" s="3"/>
      <c r="AV172" s="3">
        <v>-0.2</v>
      </c>
      <c r="AW172" s="3">
        <v>-9085.02</v>
      </c>
      <c r="AX172" s="3">
        <v>-4192.88</v>
      </c>
      <c r="AY172" s="3">
        <v>-48.55</v>
      </c>
      <c r="AZ172" s="3">
        <v>-1345.12</v>
      </c>
      <c r="BA172" s="3"/>
      <c r="BB172" s="3"/>
      <c r="BC172" s="3"/>
      <c r="BD172" s="3">
        <v>-168.7</v>
      </c>
      <c r="BE172" s="3">
        <f t="shared" si="2"/>
        <v>-157090.94999999998</v>
      </c>
    </row>
    <row r="173" spans="1:57" x14ac:dyDescent="0.3">
      <c r="A173" s="6">
        <v>371</v>
      </c>
      <c r="B173" s="2" t="s">
        <v>770</v>
      </c>
      <c r="C173" s="3"/>
      <c r="D173" s="3"/>
      <c r="E173" s="3"/>
      <c r="F173" s="3"/>
      <c r="G173" s="3"/>
      <c r="H173" s="3"/>
      <c r="I173" s="3"/>
      <c r="J173" s="3"/>
      <c r="K173" s="3"/>
      <c r="L173" s="3">
        <v>-2869.15</v>
      </c>
      <c r="M173" s="3"/>
      <c r="N173" s="3"/>
      <c r="O173" s="3"/>
      <c r="P173" s="3"/>
      <c r="Q173" s="3"/>
      <c r="R173" s="3"/>
      <c r="S173" s="3"/>
      <c r="T173" s="3"/>
      <c r="U173" s="3"/>
      <c r="V173" s="3">
        <v>-191.02</v>
      </c>
      <c r="W173" s="3"/>
      <c r="X173" s="3">
        <v>-6.62</v>
      </c>
      <c r="Y173" s="3"/>
      <c r="Z173" s="3"/>
      <c r="AA173" s="3"/>
      <c r="AB173" s="3"/>
      <c r="AC173" s="3"/>
      <c r="AD173" s="3">
        <v>-0.6</v>
      </c>
      <c r="AE173" s="3">
        <v>-0.48</v>
      </c>
      <c r="AF173" s="3"/>
      <c r="AG173" s="3">
        <v>-0.02</v>
      </c>
      <c r="AH173" s="3"/>
      <c r="AI173" s="3"/>
      <c r="AJ173" s="3"/>
      <c r="AK173" s="3"/>
      <c r="AL173" s="3"/>
      <c r="AM173" s="3"/>
      <c r="AN173" s="3"/>
      <c r="AO173" s="3">
        <v>-9432</v>
      </c>
      <c r="AP173" s="3"/>
      <c r="AQ173" s="3"/>
      <c r="AR173" s="3"/>
      <c r="AS173" s="3"/>
      <c r="AT173" s="3">
        <v>-9867.4</v>
      </c>
      <c r="AU173" s="3"/>
      <c r="AV173" s="3"/>
      <c r="AW173" s="3">
        <v>-1.02</v>
      </c>
      <c r="AX173" s="3">
        <v>-311.07</v>
      </c>
      <c r="AY173" s="3">
        <v>-30.79</v>
      </c>
      <c r="AZ173" s="3">
        <v>-0.13</v>
      </c>
      <c r="BA173" s="3"/>
      <c r="BB173" s="3"/>
      <c r="BC173" s="3"/>
      <c r="BD173" s="3">
        <v>-6.07</v>
      </c>
      <c r="BE173" s="3">
        <f t="shared" si="2"/>
        <v>-22716.370000000003</v>
      </c>
    </row>
    <row r="174" spans="1:57" x14ac:dyDescent="0.3">
      <c r="A174" s="6">
        <v>372</v>
      </c>
      <c r="B174" s="2" t="s">
        <v>84</v>
      </c>
      <c r="C174" s="3"/>
      <c r="D174" s="3">
        <v>-180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>
        <v>-0.55000000000000004</v>
      </c>
      <c r="Y174" s="3"/>
      <c r="Z174" s="3"/>
      <c r="AA174" s="3"/>
      <c r="AB174" s="3"/>
      <c r="AC174" s="3"/>
      <c r="AD174" s="3">
        <v>-1.1200000000000001</v>
      </c>
      <c r="AE174" s="3"/>
      <c r="AF174" s="3"/>
      <c r="AG174" s="3">
        <v>-0.68</v>
      </c>
      <c r="AH174" s="3"/>
      <c r="AI174" s="3"/>
      <c r="AJ174" s="3">
        <v>-0.5</v>
      </c>
      <c r="AK174" s="3">
        <v>-300.08999999999997</v>
      </c>
      <c r="AL174" s="3"/>
      <c r="AM174" s="3"/>
      <c r="AN174" s="3"/>
      <c r="AO174" s="3">
        <v>-5463.4</v>
      </c>
      <c r="AP174" s="3"/>
      <c r="AQ174" s="3"/>
      <c r="AR174" s="3"/>
      <c r="AS174" s="3"/>
      <c r="AT174" s="3">
        <v>-1993.4</v>
      </c>
      <c r="AU174" s="3"/>
      <c r="AV174" s="3"/>
      <c r="AW174" s="3"/>
      <c r="AX174" s="3">
        <v>-216.96</v>
      </c>
      <c r="AY174" s="3">
        <v>-21.02</v>
      </c>
      <c r="AZ174" s="3"/>
      <c r="BA174" s="3"/>
      <c r="BB174" s="3"/>
      <c r="BC174" s="3"/>
      <c r="BD174" s="3">
        <v>-280.29000000000002</v>
      </c>
      <c r="BE174" s="3">
        <f t="shared" si="2"/>
        <v>-8458.01</v>
      </c>
    </row>
    <row r="175" spans="1:57" x14ac:dyDescent="0.3">
      <c r="A175" s="6">
        <v>373</v>
      </c>
      <c r="B175" s="2" t="s">
        <v>771</v>
      </c>
      <c r="C175" s="3">
        <v>-1634.91</v>
      </c>
      <c r="D175" s="3">
        <v>-657.4</v>
      </c>
      <c r="E175" s="3">
        <v>-1269.52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>
        <v>-1435.06</v>
      </c>
      <c r="Y175" s="3"/>
      <c r="Z175" s="3"/>
      <c r="AA175" s="3"/>
      <c r="AB175" s="3"/>
      <c r="AC175" s="3"/>
      <c r="AD175" s="3">
        <v>-21.37</v>
      </c>
      <c r="AE175" s="3"/>
      <c r="AF175" s="3"/>
      <c r="AG175" s="3">
        <v>-227.58</v>
      </c>
      <c r="AH175" s="3"/>
      <c r="AI175" s="3"/>
      <c r="AJ175" s="3">
        <v>-981.44</v>
      </c>
      <c r="AK175" s="3"/>
      <c r="AL175" s="3">
        <v>-18466</v>
      </c>
      <c r="AM175" s="3"/>
      <c r="AN175" s="3"/>
      <c r="AO175" s="3">
        <v>-17036</v>
      </c>
      <c r="AP175" s="3"/>
      <c r="AQ175" s="3"/>
      <c r="AR175" s="3"/>
      <c r="AS175" s="3"/>
      <c r="AT175" s="3"/>
      <c r="AU175" s="3"/>
      <c r="AV175" s="3"/>
      <c r="AW175" s="3">
        <v>-46.59</v>
      </c>
      <c r="AX175" s="3">
        <v>-278.10000000000002</v>
      </c>
      <c r="AY175" s="3">
        <v>-123</v>
      </c>
      <c r="AZ175" s="3"/>
      <c r="BA175" s="3"/>
      <c r="BB175" s="3"/>
      <c r="BC175" s="3"/>
      <c r="BD175" s="3">
        <v>-169.6</v>
      </c>
      <c r="BE175" s="3">
        <f t="shared" si="2"/>
        <v>-42346.569999999992</v>
      </c>
    </row>
    <row r="176" spans="1:57" x14ac:dyDescent="0.3">
      <c r="A176" s="6">
        <v>374</v>
      </c>
      <c r="B176" s="2" t="s">
        <v>772</v>
      </c>
      <c r="C176" s="3">
        <v>-240.36</v>
      </c>
      <c r="D176" s="3"/>
      <c r="E176" s="3"/>
      <c r="F176" s="3"/>
      <c r="G176" s="3"/>
      <c r="H176" s="3"/>
      <c r="I176" s="3"/>
      <c r="J176" s="3"/>
      <c r="K176" s="3"/>
      <c r="L176" s="3"/>
      <c r="M176" s="3">
        <v>-946.81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>
        <v>-0.28999999999999998</v>
      </c>
      <c r="AE176" s="3"/>
      <c r="AF176" s="3"/>
      <c r="AG176" s="3">
        <v>-0.56999999999999995</v>
      </c>
      <c r="AH176" s="3"/>
      <c r="AI176" s="3">
        <v>-119.96</v>
      </c>
      <c r="AJ176" s="3"/>
      <c r="AK176" s="3"/>
      <c r="AL176" s="3"/>
      <c r="AM176" s="3"/>
      <c r="AN176" s="3"/>
      <c r="AO176" s="3">
        <v>-4000</v>
      </c>
      <c r="AP176" s="3"/>
      <c r="AQ176" s="3"/>
      <c r="AR176" s="3"/>
      <c r="AS176" s="3"/>
      <c r="AT176" s="3">
        <v>-6668.34</v>
      </c>
      <c r="AU176" s="3"/>
      <c r="AV176" s="3"/>
      <c r="AW176" s="3">
        <v>-18.62</v>
      </c>
      <c r="AX176" s="3">
        <v>-1180.03</v>
      </c>
      <c r="AY176" s="3">
        <v>-42.88</v>
      </c>
      <c r="AZ176" s="3"/>
      <c r="BA176" s="3"/>
      <c r="BB176" s="3"/>
      <c r="BC176" s="3"/>
      <c r="BD176" s="3">
        <v>-1.29</v>
      </c>
      <c r="BE176" s="3">
        <f t="shared" si="2"/>
        <v>-13219.150000000001</v>
      </c>
    </row>
    <row r="177" spans="1:57" x14ac:dyDescent="0.3">
      <c r="A177" s="6">
        <v>375</v>
      </c>
      <c r="B177" s="2" t="s">
        <v>85</v>
      </c>
      <c r="C177" s="3"/>
      <c r="D177" s="3"/>
      <c r="E177" s="3"/>
      <c r="F177" s="3"/>
      <c r="G177" s="3"/>
      <c r="H177" s="3"/>
      <c r="I177" s="3"/>
      <c r="J177" s="3"/>
      <c r="K177" s="3"/>
      <c r="L177" s="3">
        <v>-961.16</v>
      </c>
      <c r="M177" s="3">
        <v>-6211.74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>
        <v>-404.15</v>
      </c>
      <c r="Y177" s="3"/>
      <c r="Z177" s="3"/>
      <c r="AA177" s="3"/>
      <c r="AB177" s="3"/>
      <c r="AC177" s="3"/>
      <c r="AD177" s="3">
        <v>-75.989999999999995</v>
      </c>
      <c r="AE177" s="3">
        <v>-599</v>
      </c>
      <c r="AF177" s="3"/>
      <c r="AG177" s="3">
        <v>-645.55999999999995</v>
      </c>
      <c r="AH177" s="3"/>
      <c r="AI177" s="3"/>
      <c r="AJ177" s="3">
        <v>-0.3</v>
      </c>
      <c r="AK177" s="3"/>
      <c r="AL177" s="3">
        <v>-3261.42</v>
      </c>
      <c r="AM177" s="3"/>
      <c r="AN177" s="3"/>
      <c r="AO177" s="3">
        <v>-16166</v>
      </c>
      <c r="AP177" s="3"/>
      <c r="AQ177" s="3"/>
      <c r="AR177" s="3"/>
      <c r="AS177" s="3"/>
      <c r="AT177" s="3">
        <v>-2196.6799999999998</v>
      </c>
      <c r="AU177" s="3"/>
      <c r="AV177" s="3"/>
      <c r="AW177" s="3">
        <v>-540.13</v>
      </c>
      <c r="AX177" s="3">
        <v>-19989.330000000002</v>
      </c>
      <c r="AY177" s="3">
        <v>-31.38</v>
      </c>
      <c r="AZ177" s="3">
        <v>-6200</v>
      </c>
      <c r="BA177" s="3"/>
      <c r="BB177" s="3"/>
      <c r="BC177" s="3"/>
      <c r="BD177" s="3">
        <v>-330.68</v>
      </c>
      <c r="BE177" s="3">
        <f t="shared" si="2"/>
        <v>-57613.520000000004</v>
      </c>
    </row>
    <row r="178" spans="1:57" x14ac:dyDescent="0.3">
      <c r="A178" s="6">
        <v>376</v>
      </c>
      <c r="B178" s="2" t="s">
        <v>86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>
        <v>-302.14</v>
      </c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>
        <v>-28168.5</v>
      </c>
      <c r="AM178" s="3"/>
      <c r="AN178" s="3"/>
      <c r="AO178" s="3"/>
      <c r="AP178" s="3"/>
      <c r="AQ178" s="3"/>
      <c r="AR178" s="3"/>
      <c r="AS178" s="3"/>
      <c r="AT178" s="3">
        <v>-3747.87</v>
      </c>
      <c r="AU178" s="3"/>
      <c r="AV178" s="3"/>
      <c r="AW178" s="3">
        <v>-0.3</v>
      </c>
      <c r="AX178" s="3">
        <v>-12.57</v>
      </c>
      <c r="AY178" s="3">
        <v>-132.46</v>
      </c>
      <c r="AZ178" s="3"/>
      <c r="BA178" s="3"/>
      <c r="BB178" s="3"/>
      <c r="BC178" s="3"/>
      <c r="BD178" s="3">
        <v>-1.5</v>
      </c>
      <c r="BE178" s="3">
        <f t="shared" si="2"/>
        <v>-32365.339999999997</v>
      </c>
    </row>
    <row r="179" spans="1:57" x14ac:dyDescent="0.3">
      <c r="A179" s="6">
        <v>377</v>
      </c>
      <c r="B179" s="2" t="s">
        <v>773</v>
      </c>
      <c r="C179" s="3"/>
      <c r="D179" s="3">
        <v>-10</v>
      </c>
      <c r="E179" s="3"/>
      <c r="F179" s="3"/>
      <c r="G179" s="3"/>
      <c r="H179" s="3"/>
      <c r="I179" s="3"/>
      <c r="J179" s="3"/>
      <c r="K179" s="3"/>
      <c r="L179" s="3"/>
      <c r="M179" s="3">
        <v>-7646.31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>
        <v>-1919.48</v>
      </c>
      <c r="Y179" s="3"/>
      <c r="Z179" s="3"/>
      <c r="AA179" s="3"/>
      <c r="AB179" s="3"/>
      <c r="AC179" s="3"/>
      <c r="AD179" s="3">
        <v>-2.48</v>
      </c>
      <c r="AE179" s="3">
        <v>-170.5</v>
      </c>
      <c r="AF179" s="3"/>
      <c r="AG179" s="3">
        <v>-1837.64</v>
      </c>
      <c r="AH179" s="3"/>
      <c r="AI179" s="3">
        <v>-6878.63</v>
      </c>
      <c r="AJ179" s="3"/>
      <c r="AK179" s="3"/>
      <c r="AL179" s="3">
        <v>-386.96</v>
      </c>
      <c r="AM179" s="3"/>
      <c r="AN179" s="3"/>
      <c r="AO179" s="3">
        <v>-665.78</v>
      </c>
      <c r="AP179" s="3"/>
      <c r="AQ179" s="3"/>
      <c r="AR179" s="3"/>
      <c r="AS179" s="3"/>
      <c r="AT179" s="3"/>
      <c r="AU179" s="3"/>
      <c r="AV179" s="3"/>
      <c r="AW179" s="3">
        <v>-8.02</v>
      </c>
      <c r="AX179" s="3">
        <v>-231.92</v>
      </c>
      <c r="AY179" s="3">
        <v>-44.5</v>
      </c>
      <c r="AZ179" s="3">
        <v>-620.46</v>
      </c>
      <c r="BA179" s="3"/>
      <c r="BB179" s="3"/>
      <c r="BC179" s="3"/>
      <c r="BD179" s="3">
        <v>-2791.88</v>
      </c>
      <c r="BE179" s="3">
        <f t="shared" si="2"/>
        <v>-23214.559999999998</v>
      </c>
    </row>
    <row r="180" spans="1:57" x14ac:dyDescent="0.3">
      <c r="A180" s="6">
        <v>378</v>
      </c>
      <c r="B180" s="2" t="s">
        <v>774</v>
      </c>
      <c r="C180" s="3">
        <v>-834.05</v>
      </c>
      <c r="D180" s="3"/>
      <c r="E180" s="3"/>
      <c r="F180" s="3"/>
      <c r="G180" s="3"/>
      <c r="H180" s="3"/>
      <c r="I180" s="3"/>
      <c r="J180" s="3"/>
      <c r="K180" s="3"/>
      <c r="L180" s="3"/>
      <c r="M180" s="3">
        <v>-4777.1400000000003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>
        <v>-65.900000000000006</v>
      </c>
      <c r="Y180" s="3"/>
      <c r="Z180" s="3"/>
      <c r="AA180" s="3"/>
      <c r="AB180" s="3"/>
      <c r="AC180" s="3"/>
      <c r="AD180" s="3">
        <v>-0.24</v>
      </c>
      <c r="AE180" s="3"/>
      <c r="AF180" s="3"/>
      <c r="AG180" s="3">
        <v>-0.95</v>
      </c>
      <c r="AH180" s="3"/>
      <c r="AI180" s="3"/>
      <c r="AJ180" s="3">
        <v>-0.25</v>
      </c>
      <c r="AK180" s="3"/>
      <c r="AL180" s="3"/>
      <c r="AM180" s="3"/>
      <c r="AN180" s="3"/>
      <c r="AO180" s="3">
        <v>-5324.39</v>
      </c>
      <c r="AP180" s="3"/>
      <c r="AQ180" s="3"/>
      <c r="AR180" s="3"/>
      <c r="AS180" s="3"/>
      <c r="AT180" s="3"/>
      <c r="AU180" s="3"/>
      <c r="AV180" s="3"/>
      <c r="AW180" s="3"/>
      <c r="AX180" s="3"/>
      <c r="AY180" s="3">
        <v>-47.35</v>
      </c>
      <c r="AZ180" s="3">
        <v>-620</v>
      </c>
      <c r="BA180" s="3"/>
      <c r="BB180" s="3"/>
      <c r="BC180" s="3"/>
      <c r="BD180" s="3">
        <v>-0.61</v>
      </c>
      <c r="BE180" s="3">
        <f t="shared" si="2"/>
        <v>-11670.880000000001</v>
      </c>
    </row>
    <row r="181" spans="1:57" x14ac:dyDescent="0.3">
      <c r="A181" s="6">
        <v>379</v>
      </c>
      <c r="B181" s="2" t="s">
        <v>87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>
        <v>-21518.7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>
        <v>-5718.85</v>
      </c>
      <c r="Y181" s="3"/>
      <c r="Z181" s="3"/>
      <c r="AA181" s="3"/>
      <c r="AB181" s="3"/>
      <c r="AC181" s="3"/>
      <c r="AD181" s="3">
        <v>-87.03</v>
      </c>
      <c r="AE181" s="3">
        <v>-330.02</v>
      </c>
      <c r="AF181" s="3">
        <v>-19.8</v>
      </c>
      <c r="AG181" s="3">
        <v>-386.57</v>
      </c>
      <c r="AH181" s="3">
        <v>-10</v>
      </c>
      <c r="AI181" s="3">
        <v>-1843.36</v>
      </c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>
        <v>-1391.93</v>
      </c>
      <c r="AW181" s="3">
        <v>-550.53</v>
      </c>
      <c r="AX181" s="3">
        <v>-20730.740000000002</v>
      </c>
      <c r="AY181" s="3">
        <v>-80.94</v>
      </c>
      <c r="AZ181" s="3">
        <v>-13332.63</v>
      </c>
      <c r="BA181" s="3"/>
      <c r="BB181" s="3"/>
      <c r="BC181" s="3"/>
      <c r="BD181" s="3">
        <v>-30.5</v>
      </c>
      <c r="BE181" s="3">
        <f t="shared" si="2"/>
        <v>-66031.600000000006</v>
      </c>
    </row>
    <row r="182" spans="1:57" x14ac:dyDescent="0.3">
      <c r="A182" s="6">
        <v>380</v>
      </c>
      <c r="B182" s="2" t="s">
        <v>775</v>
      </c>
      <c r="C182" s="3"/>
      <c r="D182" s="3">
        <v>-0.03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>
        <v>-46176.45</v>
      </c>
      <c r="Y182" s="3"/>
      <c r="Z182" s="3"/>
      <c r="AA182" s="3"/>
      <c r="AB182" s="3"/>
      <c r="AC182" s="3"/>
      <c r="AD182" s="3">
        <v>-838.67</v>
      </c>
      <c r="AE182" s="3"/>
      <c r="AF182" s="3">
        <v>-1369.24</v>
      </c>
      <c r="AG182" s="3">
        <v>-13721.65</v>
      </c>
      <c r="AH182" s="3"/>
      <c r="AI182" s="3">
        <v>-1854</v>
      </c>
      <c r="AJ182" s="3"/>
      <c r="AK182" s="3"/>
      <c r="AL182" s="3"/>
      <c r="AM182" s="3"/>
      <c r="AN182" s="3"/>
      <c r="AO182" s="3">
        <v>-160201</v>
      </c>
      <c r="AP182" s="3"/>
      <c r="AQ182" s="3"/>
      <c r="AR182" s="3"/>
      <c r="AS182" s="3"/>
      <c r="AT182" s="3">
        <v>-23952</v>
      </c>
      <c r="AU182" s="3"/>
      <c r="AV182" s="3"/>
      <c r="AW182" s="3">
        <v>-2866.81</v>
      </c>
      <c r="AX182" s="3">
        <v>-44002.47</v>
      </c>
      <c r="AY182" s="3">
        <v>-117.85</v>
      </c>
      <c r="AZ182" s="3">
        <v>-6939.85</v>
      </c>
      <c r="BA182" s="3">
        <v>-1460</v>
      </c>
      <c r="BB182" s="3"/>
      <c r="BC182" s="3"/>
      <c r="BD182" s="3">
        <v>-3088.56</v>
      </c>
      <c r="BE182" s="3">
        <f t="shared" si="2"/>
        <v>-306588.5799999999</v>
      </c>
    </row>
    <row r="183" spans="1:57" x14ac:dyDescent="0.3">
      <c r="A183" s="6">
        <v>381</v>
      </c>
      <c r="B183" s="2" t="s">
        <v>776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>
        <v>-6718.35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>
        <v>-3397.67</v>
      </c>
      <c r="Y183" s="3"/>
      <c r="Z183" s="3"/>
      <c r="AA183" s="3"/>
      <c r="AB183" s="3"/>
      <c r="AC183" s="3"/>
      <c r="AD183" s="3">
        <v>-421.29</v>
      </c>
      <c r="AE183" s="3"/>
      <c r="AF183" s="3">
        <v>-5.49</v>
      </c>
      <c r="AG183" s="3">
        <v>-444.44</v>
      </c>
      <c r="AH183" s="3"/>
      <c r="AI183" s="3"/>
      <c r="AJ183" s="3">
        <v>-2223.73</v>
      </c>
      <c r="AK183" s="3">
        <v>-15</v>
      </c>
      <c r="AL183" s="3">
        <v>-5343.97</v>
      </c>
      <c r="AM183" s="3"/>
      <c r="AN183" s="3"/>
      <c r="AO183" s="3"/>
      <c r="AP183" s="3">
        <v>-27945.64</v>
      </c>
      <c r="AQ183" s="3"/>
      <c r="AR183" s="3"/>
      <c r="AS183" s="3"/>
      <c r="AT183" s="3"/>
      <c r="AU183" s="3"/>
      <c r="AV183" s="3"/>
      <c r="AW183" s="3">
        <v>-4.37</v>
      </c>
      <c r="AX183" s="3">
        <v>-15579.67</v>
      </c>
      <c r="AY183" s="3">
        <v>-308.54000000000002</v>
      </c>
      <c r="AZ183" s="3">
        <v>-1989</v>
      </c>
      <c r="BA183" s="3"/>
      <c r="BB183" s="3"/>
      <c r="BC183" s="3"/>
      <c r="BD183" s="3"/>
      <c r="BE183" s="3">
        <f t="shared" si="2"/>
        <v>-64397.16</v>
      </c>
    </row>
    <row r="184" spans="1:57" x14ac:dyDescent="0.3">
      <c r="A184" s="6">
        <v>382</v>
      </c>
      <c r="B184" s="2" t="s">
        <v>777</v>
      </c>
      <c r="C184" s="3"/>
      <c r="D184" s="3">
        <v>-504.94</v>
      </c>
      <c r="E184" s="3"/>
      <c r="F184" s="3"/>
      <c r="G184" s="3"/>
      <c r="H184" s="3"/>
      <c r="I184" s="3"/>
      <c r="J184" s="3"/>
      <c r="K184" s="3"/>
      <c r="L184" s="3"/>
      <c r="M184" s="3">
        <v>-12911.22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>
        <v>-2471.33</v>
      </c>
      <c r="Y184" s="3"/>
      <c r="Z184" s="3"/>
      <c r="AA184" s="3"/>
      <c r="AB184" s="3"/>
      <c r="AC184" s="3"/>
      <c r="AD184" s="3">
        <v>-786.74</v>
      </c>
      <c r="AE184" s="3">
        <v>-135.87</v>
      </c>
      <c r="AF184" s="3"/>
      <c r="AG184" s="3">
        <v>-1609.47</v>
      </c>
      <c r="AH184" s="3"/>
      <c r="AI184" s="3"/>
      <c r="AJ184" s="3"/>
      <c r="AK184" s="3">
        <v>-4.37</v>
      </c>
      <c r="AL184" s="3">
        <v>-114.91</v>
      </c>
      <c r="AM184" s="3"/>
      <c r="AN184" s="3"/>
      <c r="AO184" s="3">
        <v>-32996.53</v>
      </c>
      <c r="AP184" s="3">
        <v>-5738.7</v>
      </c>
      <c r="AQ184" s="3"/>
      <c r="AR184" s="3"/>
      <c r="AS184" s="3"/>
      <c r="AT184" s="3"/>
      <c r="AU184" s="3"/>
      <c r="AV184" s="3"/>
      <c r="AW184" s="3">
        <v>-2646.21</v>
      </c>
      <c r="AX184" s="3">
        <v>-1439.8</v>
      </c>
      <c r="AY184" s="3">
        <v>-668.36</v>
      </c>
      <c r="AZ184" s="3">
        <v>-10.47</v>
      </c>
      <c r="BA184" s="3"/>
      <c r="BB184" s="3"/>
      <c r="BC184" s="3"/>
      <c r="BD184" s="3">
        <v>-10.9</v>
      </c>
      <c r="BE184" s="3">
        <f t="shared" si="2"/>
        <v>-62049.82</v>
      </c>
    </row>
    <row r="185" spans="1:57" x14ac:dyDescent="0.3">
      <c r="A185" s="6">
        <v>383</v>
      </c>
      <c r="B185" s="2" t="s">
        <v>778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>
        <v>-1798.53</v>
      </c>
      <c r="Y185" s="3"/>
      <c r="Z185" s="3"/>
      <c r="AA185" s="3"/>
      <c r="AB185" s="3"/>
      <c r="AC185" s="3"/>
      <c r="AD185" s="3">
        <v>-113.23</v>
      </c>
      <c r="AE185" s="3"/>
      <c r="AF185" s="3"/>
      <c r="AG185" s="3">
        <v>-860.08</v>
      </c>
      <c r="AH185" s="3">
        <v>-2.06</v>
      </c>
      <c r="AI185" s="3">
        <v>-1.03</v>
      </c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>
        <v>-165.06</v>
      </c>
      <c r="AW185" s="3">
        <v>-306.7</v>
      </c>
      <c r="AX185" s="3">
        <v>-44581.03</v>
      </c>
      <c r="AY185" s="3">
        <v>-110.99</v>
      </c>
      <c r="AZ185" s="3">
        <v>-1500</v>
      </c>
      <c r="BA185" s="3">
        <v>-2631.16</v>
      </c>
      <c r="BB185" s="3"/>
      <c r="BC185" s="3"/>
      <c r="BD185" s="3">
        <v>-479.71</v>
      </c>
      <c r="BE185" s="3">
        <f t="shared" si="2"/>
        <v>-52549.579999999994</v>
      </c>
    </row>
    <row r="186" spans="1:57" x14ac:dyDescent="0.3">
      <c r="A186" s="6">
        <v>384</v>
      </c>
      <c r="B186" s="2" t="s">
        <v>779</v>
      </c>
      <c r="C186" s="3"/>
      <c r="D186" s="3"/>
      <c r="E186" s="3"/>
      <c r="F186" s="3"/>
      <c r="G186" s="3"/>
      <c r="H186" s="3"/>
      <c r="I186" s="3"/>
      <c r="J186" s="3"/>
      <c r="K186" s="3">
        <v>-0.03</v>
      </c>
      <c r="L186" s="3">
        <v>-1912</v>
      </c>
      <c r="M186" s="3">
        <v>-5734.31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>
        <v>-102.95</v>
      </c>
      <c r="Y186" s="3"/>
      <c r="Z186" s="3"/>
      <c r="AA186" s="3"/>
      <c r="AB186" s="3"/>
      <c r="AC186" s="3"/>
      <c r="AD186" s="3">
        <v>-116.34</v>
      </c>
      <c r="AE186" s="3">
        <v>-351.03</v>
      </c>
      <c r="AF186" s="3">
        <v>-146.35</v>
      </c>
      <c r="AG186" s="3">
        <v>-2403.31</v>
      </c>
      <c r="AH186" s="3"/>
      <c r="AI186" s="3">
        <v>-484.55</v>
      </c>
      <c r="AJ186" s="3"/>
      <c r="AK186" s="3">
        <v>-9451</v>
      </c>
      <c r="AL186" s="3">
        <v>-17079.740000000002</v>
      </c>
      <c r="AM186" s="3"/>
      <c r="AN186" s="3"/>
      <c r="AO186" s="3">
        <v>-55748.21</v>
      </c>
      <c r="AP186" s="3"/>
      <c r="AQ186" s="3"/>
      <c r="AR186" s="3"/>
      <c r="AS186" s="3"/>
      <c r="AT186" s="3">
        <v>-3731.69</v>
      </c>
      <c r="AU186" s="3"/>
      <c r="AV186" s="3"/>
      <c r="AW186" s="3">
        <v>-13997.92</v>
      </c>
      <c r="AX186" s="3">
        <v>-88889.75</v>
      </c>
      <c r="AY186" s="3">
        <v>-42.9</v>
      </c>
      <c r="AZ186" s="3">
        <v>-8062.17</v>
      </c>
      <c r="BA186" s="3"/>
      <c r="BB186" s="3"/>
      <c r="BC186" s="3"/>
      <c r="BD186" s="3">
        <v>-1723.17</v>
      </c>
      <c r="BE186" s="3">
        <f t="shared" si="2"/>
        <v>-209977.42</v>
      </c>
    </row>
    <row r="187" spans="1:57" x14ac:dyDescent="0.3">
      <c r="A187" s="6">
        <v>385</v>
      </c>
      <c r="B187" s="2" t="s">
        <v>780</v>
      </c>
      <c r="C187" s="3"/>
      <c r="D187" s="3"/>
      <c r="E187" s="3"/>
      <c r="F187" s="3"/>
      <c r="G187" s="3">
        <v>-2000</v>
      </c>
      <c r="H187" s="3"/>
      <c r="I187" s="3"/>
      <c r="J187" s="3"/>
      <c r="K187" s="3"/>
      <c r="L187" s="3"/>
      <c r="M187" s="3">
        <v>-4777.1499999999996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>
        <v>-518.54999999999995</v>
      </c>
      <c r="Y187" s="3"/>
      <c r="Z187" s="3"/>
      <c r="AA187" s="3"/>
      <c r="AB187" s="3">
        <v>-7117.19</v>
      </c>
      <c r="AC187" s="3"/>
      <c r="AD187" s="3">
        <v>-486.79</v>
      </c>
      <c r="AE187" s="3"/>
      <c r="AF187" s="3">
        <v>-4.05</v>
      </c>
      <c r="AG187" s="3">
        <v>-3442.23</v>
      </c>
      <c r="AH187" s="3">
        <v>-0.3</v>
      </c>
      <c r="AI187" s="3"/>
      <c r="AJ187" s="3">
        <v>-1423.51</v>
      </c>
      <c r="AK187" s="3">
        <v>-576</v>
      </c>
      <c r="AL187" s="3">
        <v>-10578.65</v>
      </c>
      <c r="AM187" s="3"/>
      <c r="AN187" s="3"/>
      <c r="AO187" s="3">
        <v>-34486.03</v>
      </c>
      <c r="AP187" s="3"/>
      <c r="AQ187" s="3"/>
      <c r="AR187" s="3"/>
      <c r="AS187" s="3"/>
      <c r="AT187" s="3">
        <v>-24899.4</v>
      </c>
      <c r="AU187" s="3"/>
      <c r="AV187" s="3">
        <v>-5785.69</v>
      </c>
      <c r="AW187" s="3">
        <v>-4438.46</v>
      </c>
      <c r="AX187" s="3">
        <v>-1613.69</v>
      </c>
      <c r="AY187" s="3">
        <v>-63.15</v>
      </c>
      <c r="AZ187" s="3"/>
      <c r="BA187" s="3"/>
      <c r="BB187" s="3"/>
      <c r="BC187" s="3"/>
      <c r="BD187" s="3">
        <v>-1823.39</v>
      </c>
      <c r="BE187" s="3">
        <f t="shared" si="2"/>
        <v>-104034.23000000001</v>
      </c>
    </row>
    <row r="188" spans="1:57" x14ac:dyDescent="0.3">
      <c r="A188" s="6">
        <v>386</v>
      </c>
      <c r="B188" s="2" t="s">
        <v>781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>
        <v>-905.43</v>
      </c>
      <c r="Y188" s="3"/>
      <c r="Z188" s="3"/>
      <c r="AA188" s="3"/>
      <c r="AB188" s="3"/>
      <c r="AC188" s="3"/>
      <c r="AD188" s="3"/>
      <c r="AE188" s="3">
        <v>-19.850000000000001</v>
      </c>
      <c r="AF188" s="3"/>
      <c r="AG188" s="3">
        <v>-0.12</v>
      </c>
      <c r="AH188" s="3"/>
      <c r="AI188" s="3">
        <v>-39.520000000000003</v>
      </c>
      <c r="AJ188" s="3"/>
      <c r="AK188" s="3"/>
      <c r="AL188" s="3"/>
      <c r="AM188" s="3"/>
      <c r="AN188" s="3"/>
      <c r="AO188" s="3">
        <v>-23168</v>
      </c>
      <c r="AP188" s="3"/>
      <c r="AQ188" s="3"/>
      <c r="AR188" s="3"/>
      <c r="AS188" s="3"/>
      <c r="AT188" s="3">
        <v>-2022.9</v>
      </c>
      <c r="AU188" s="3"/>
      <c r="AV188" s="3"/>
      <c r="AW188" s="3"/>
      <c r="AX188" s="3">
        <v>-8840.51</v>
      </c>
      <c r="AY188" s="3">
        <v>-92.13</v>
      </c>
      <c r="AZ188" s="3"/>
      <c r="BA188" s="3"/>
      <c r="BB188" s="3"/>
      <c r="BC188" s="3"/>
      <c r="BD188" s="3">
        <v>-537.29999999999995</v>
      </c>
      <c r="BE188" s="3">
        <f t="shared" si="2"/>
        <v>-35625.760000000002</v>
      </c>
    </row>
    <row r="189" spans="1:57" x14ac:dyDescent="0.3">
      <c r="A189" s="6">
        <v>387</v>
      </c>
      <c r="B189" s="2" t="s">
        <v>782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>
        <v>-207.02</v>
      </c>
      <c r="Y189" s="3"/>
      <c r="Z189" s="3"/>
      <c r="AA189" s="3"/>
      <c r="AB189" s="3"/>
      <c r="AC189" s="3"/>
      <c r="AD189" s="3">
        <v>-0.94</v>
      </c>
      <c r="AE189" s="3">
        <v>-0.02</v>
      </c>
      <c r="AF189" s="3">
        <v>-0.85</v>
      </c>
      <c r="AG189" s="3">
        <v>-1.76</v>
      </c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>
        <v>-8774.7800000000007</v>
      </c>
      <c r="AU189" s="3"/>
      <c r="AV189" s="3"/>
      <c r="AW189" s="3">
        <v>-0.59</v>
      </c>
      <c r="AX189" s="3">
        <v>-2.99</v>
      </c>
      <c r="AY189" s="3">
        <v>-50.77</v>
      </c>
      <c r="AZ189" s="3"/>
      <c r="BA189" s="3"/>
      <c r="BB189" s="3"/>
      <c r="BC189" s="3"/>
      <c r="BD189" s="3">
        <v>-0.46</v>
      </c>
      <c r="BE189" s="3">
        <f t="shared" si="2"/>
        <v>-9040.18</v>
      </c>
    </row>
    <row r="190" spans="1:57" x14ac:dyDescent="0.3">
      <c r="A190" s="6">
        <v>388</v>
      </c>
      <c r="B190" s="2" t="s">
        <v>783</v>
      </c>
      <c r="C190" s="3">
        <v>-365.67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>
        <v>-1187.67</v>
      </c>
      <c r="Y190" s="3"/>
      <c r="Z190" s="3"/>
      <c r="AA190" s="3"/>
      <c r="AB190" s="3"/>
      <c r="AC190" s="3"/>
      <c r="AD190" s="3">
        <v>-0.77</v>
      </c>
      <c r="AE190" s="3">
        <v>-301.51</v>
      </c>
      <c r="AF190" s="3">
        <v>-0.94</v>
      </c>
      <c r="AG190" s="3">
        <v>-0.14000000000000001</v>
      </c>
      <c r="AH190" s="3"/>
      <c r="AI190" s="3"/>
      <c r="AJ190" s="3">
        <v>-5.94</v>
      </c>
      <c r="AK190" s="3"/>
      <c r="AL190" s="3">
        <v>-14112</v>
      </c>
      <c r="AM190" s="3"/>
      <c r="AN190" s="3"/>
      <c r="AO190" s="3">
        <v>-5841.52</v>
      </c>
      <c r="AP190" s="3">
        <v>-23746.959999999999</v>
      </c>
      <c r="AQ190" s="3"/>
      <c r="AR190" s="3"/>
      <c r="AS190" s="3"/>
      <c r="AT190" s="3"/>
      <c r="AU190" s="3"/>
      <c r="AV190" s="3"/>
      <c r="AW190" s="3">
        <v>-1.79</v>
      </c>
      <c r="AX190" s="3">
        <v>-37.5</v>
      </c>
      <c r="AY190" s="3">
        <v>-82.29</v>
      </c>
      <c r="AZ190" s="3">
        <v>-620</v>
      </c>
      <c r="BA190" s="3"/>
      <c r="BB190" s="3"/>
      <c r="BC190" s="3"/>
      <c r="BD190" s="3">
        <v>-335.42</v>
      </c>
      <c r="BE190" s="3">
        <f t="shared" si="2"/>
        <v>-46640.119999999995</v>
      </c>
    </row>
    <row r="191" spans="1:57" x14ac:dyDescent="0.3">
      <c r="A191" s="6">
        <v>389</v>
      </c>
      <c r="B191" s="2" t="s">
        <v>784</v>
      </c>
      <c r="C191" s="3"/>
      <c r="D191" s="3"/>
      <c r="E191" s="3"/>
      <c r="F191" s="3"/>
      <c r="G191" s="3"/>
      <c r="H191" s="3"/>
      <c r="I191" s="3"/>
      <c r="J191" s="3"/>
      <c r="K191" s="3"/>
      <c r="L191" s="3">
        <v>-3342.58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>
        <v>-538.36</v>
      </c>
      <c r="Y191" s="3"/>
      <c r="Z191" s="3"/>
      <c r="AA191" s="3"/>
      <c r="AB191" s="3"/>
      <c r="AC191" s="3"/>
      <c r="AD191" s="3">
        <v>-68.099999999999994</v>
      </c>
      <c r="AE191" s="3">
        <v>-4.18</v>
      </c>
      <c r="AF191" s="3"/>
      <c r="AG191" s="3">
        <v>-9.68</v>
      </c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>
        <v>-3157.19</v>
      </c>
      <c r="AU191" s="3"/>
      <c r="AV191" s="3"/>
      <c r="AW191" s="3">
        <v>-236.97</v>
      </c>
      <c r="AX191" s="3">
        <v>-124.82</v>
      </c>
      <c r="AY191" s="3">
        <v>-29.57</v>
      </c>
      <c r="AZ191" s="3"/>
      <c r="BA191" s="3"/>
      <c r="BB191" s="3"/>
      <c r="BC191" s="3"/>
      <c r="BD191" s="3"/>
      <c r="BE191" s="3">
        <f t="shared" si="2"/>
        <v>-7511.45</v>
      </c>
    </row>
    <row r="192" spans="1:57" x14ac:dyDescent="0.3">
      <c r="A192" s="6">
        <v>390</v>
      </c>
      <c r="B192" s="2" t="s">
        <v>785</v>
      </c>
      <c r="C192" s="3">
        <v>-1085.51</v>
      </c>
      <c r="D192" s="3"/>
      <c r="E192" s="3"/>
      <c r="F192" s="3"/>
      <c r="G192" s="3"/>
      <c r="H192" s="3"/>
      <c r="I192" s="3"/>
      <c r="J192" s="3"/>
      <c r="K192" s="3"/>
      <c r="L192" s="3">
        <v>-2395.7600000000002</v>
      </c>
      <c r="M192" s="3"/>
      <c r="N192" s="3">
        <v>-1907.99</v>
      </c>
      <c r="O192" s="3"/>
      <c r="P192" s="3"/>
      <c r="Q192" s="3"/>
      <c r="R192" s="3"/>
      <c r="S192" s="3"/>
      <c r="T192" s="3"/>
      <c r="U192" s="3"/>
      <c r="V192" s="3"/>
      <c r="W192" s="3"/>
      <c r="X192" s="3">
        <v>-17.059999999999999</v>
      </c>
      <c r="Y192" s="3"/>
      <c r="Z192" s="3"/>
      <c r="AA192" s="3"/>
      <c r="AB192" s="3"/>
      <c r="AC192" s="3"/>
      <c r="AD192" s="3">
        <v>-0.89</v>
      </c>
      <c r="AE192" s="3">
        <v>-243.37</v>
      </c>
      <c r="AF192" s="3">
        <v>-0.4</v>
      </c>
      <c r="AG192" s="3">
        <v>-338.6</v>
      </c>
      <c r="AH192" s="3">
        <v>-0.6</v>
      </c>
      <c r="AI192" s="3"/>
      <c r="AJ192" s="3"/>
      <c r="AK192" s="3"/>
      <c r="AL192" s="3"/>
      <c r="AM192" s="3"/>
      <c r="AN192" s="3"/>
      <c r="AO192" s="3">
        <v>-7874.97</v>
      </c>
      <c r="AP192" s="3">
        <v>-22576.52</v>
      </c>
      <c r="AQ192" s="3"/>
      <c r="AR192" s="3"/>
      <c r="AS192" s="3"/>
      <c r="AT192" s="3">
        <v>-7000</v>
      </c>
      <c r="AU192" s="3"/>
      <c r="AV192" s="3"/>
      <c r="AW192" s="3"/>
      <c r="AX192" s="3">
        <v>-149.41</v>
      </c>
      <c r="AY192" s="3">
        <v>-17.329999999999998</v>
      </c>
      <c r="AZ192" s="3"/>
      <c r="BA192" s="3"/>
      <c r="BB192" s="3"/>
      <c r="BC192" s="3"/>
      <c r="BD192" s="3">
        <v>-770.6</v>
      </c>
      <c r="BE192" s="3">
        <f t="shared" si="2"/>
        <v>-44379.01</v>
      </c>
    </row>
    <row r="193" spans="1:57" x14ac:dyDescent="0.3">
      <c r="A193" s="6">
        <v>391</v>
      </c>
      <c r="B193" s="2" t="s">
        <v>786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>
        <v>-461.31</v>
      </c>
      <c r="Y193" s="3"/>
      <c r="Z193" s="3"/>
      <c r="AA193" s="3"/>
      <c r="AB193" s="3"/>
      <c r="AC193" s="3"/>
      <c r="AD193" s="3">
        <v>-58.36</v>
      </c>
      <c r="AE193" s="3">
        <v>-10.5</v>
      </c>
      <c r="AF193" s="3">
        <v>-49.68</v>
      </c>
      <c r="AG193" s="3">
        <v>-1275.55</v>
      </c>
      <c r="AH193" s="3"/>
      <c r="AI193" s="3">
        <v>-3525.2</v>
      </c>
      <c r="AJ193" s="3"/>
      <c r="AK193" s="3"/>
      <c r="AL193" s="3">
        <v>-475.13</v>
      </c>
      <c r="AM193" s="3"/>
      <c r="AN193" s="3"/>
      <c r="AO193" s="3">
        <v>-16944.599999999999</v>
      </c>
      <c r="AP193" s="3">
        <v>-11466.01</v>
      </c>
      <c r="AQ193" s="3"/>
      <c r="AR193" s="3"/>
      <c r="AS193" s="3"/>
      <c r="AT193" s="3"/>
      <c r="AU193" s="3"/>
      <c r="AV193" s="3"/>
      <c r="AW193" s="3">
        <v>-921.49</v>
      </c>
      <c r="AX193" s="3">
        <v>-23750.6</v>
      </c>
      <c r="AY193" s="3">
        <v>-40.520000000000003</v>
      </c>
      <c r="AZ193" s="3"/>
      <c r="BA193" s="3"/>
      <c r="BB193" s="3"/>
      <c r="BC193" s="3"/>
      <c r="BD193" s="3">
        <v>-0.4</v>
      </c>
      <c r="BE193" s="3">
        <f t="shared" si="2"/>
        <v>-58979.349999999991</v>
      </c>
    </row>
    <row r="194" spans="1:57" x14ac:dyDescent="0.3">
      <c r="A194" s="6">
        <v>392</v>
      </c>
      <c r="B194" s="2" t="s">
        <v>787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>
        <v>-3342.55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>
        <v>-0.15</v>
      </c>
      <c r="Y194" s="3"/>
      <c r="Z194" s="3"/>
      <c r="AA194" s="3"/>
      <c r="AB194" s="3"/>
      <c r="AC194" s="3"/>
      <c r="AD194" s="3">
        <v>-59.18</v>
      </c>
      <c r="AE194" s="3"/>
      <c r="AF194" s="3"/>
      <c r="AG194" s="3">
        <v>-778.91</v>
      </c>
      <c r="AH194" s="3"/>
      <c r="AI194" s="3"/>
      <c r="AJ194" s="3"/>
      <c r="AK194" s="3"/>
      <c r="AL194" s="3"/>
      <c r="AM194" s="3"/>
      <c r="AN194" s="3"/>
      <c r="AO194" s="3">
        <v>-12443</v>
      </c>
      <c r="AP194" s="3"/>
      <c r="AQ194" s="3"/>
      <c r="AR194" s="3"/>
      <c r="AS194" s="3"/>
      <c r="AT194" s="3"/>
      <c r="AU194" s="3"/>
      <c r="AV194" s="3"/>
      <c r="AW194" s="3">
        <v>-10</v>
      </c>
      <c r="AX194" s="3">
        <v>-78.709999999999994</v>
      </c>
      <c r="AY194" s="3">
        <v>-36.880000000000003</v>
      </c>
      <c r="AZ194" s="3">
        <v>-620</v>
      </c>
      <c r="BA194" s="3"/>
      <c r="BB194" s="3"/>
      <c r="BC194" s="3"/>
      <c r="BD194" s="3">
        <v>-278</v>
      </c>
      <c r="BE194" s="3">
        <f t="shared" si="2"/>
        <v>-17647.38</v>
      </c>
    </row>
    <row r="195" spans="1:57" x14ac:dyDescent="0.3">
      <c r="A195" s="6">
        <v>393</v>
      </c>
      <c r="B195" s="2" t="s">
        <v>788</v>
      </c>
      <c r="C195" s="3"/>
      <c r="D195" s="3"/>
      <c r="E195" s="3"/>
      <c r="F195" s="3"/>
      <c r="G195" s="3"/>
      <c r="H195" s="3"/>
      <c r="I195" s="3"/>
      <c r="J195" s="3"/>
      <c r="K195" s="3"/>
      <c r="L195" s="3">
        <v>-3342.55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>
        <v>-427.05</v>
      </c>
      <c r="Y195" s="3"/>
      <c r="Z195" s="3"/>
      <c r="AA195" s="3"/>
      <c r="AB195" s="3"/>
      <c r="AC195" s="3"/>
      <c r="AD195" s="3">
        <v>-0.18</v>
      </c>
      <c r="AE195" s="3">
        <v>-65.569999999999993</v>
      </c>
      <c r="AF195" s="3"/>
      <c r="AG195" s="3">
        <v>-3616.64</v>
      </c>
      <c r="AH195" s="3"/>
      <c r="AI195" s="3">
        <v>-1.05</v>
      </c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>
        <v>-36283.269999999997</v>
      </c>
      <c r="AU195" s="3"/>
      <c r="AV195" s="3"/>
      <c r="AW195" s="3">
        <v>-2.77</v>
      </c>
      <c r="AX195" s="3">
        <v>-242.25</v>
      </c>
      <c r="AY195" s="3">
        <v>-50.85</v>
      </c>
      <c r="AZ195" s="3">
        <v>-2.3199999999999998</v>
      </c>
      <c r="BA195" s="3"/>
      <c r="BB195" s="3"/>
      <c r="BC195" s="3"/>
      <c r="BD195" s="3">
        <v>-111.69</v>
      </c>
      <c r="BE195" s="3">
        <f t="shared" si="2"/>
        <v>-44146.189999999995</v>
      </c>
    </row>
    <row r="196" spans="1:57" x14ac:dyDescent="0.3">
      <c r="A196" s="6">
        <v>394</v>
      </c>
      <c r="B196" s="2" t="s">
        <v>88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>
        <v>-0.43</v>
      </c>
      <c r="Y196" s="3"/>
      <c r="Z196" s="3"/>
      <c r="AA196" s="3"/>
      <c r="AB196" s="3"/>
      <c r="AC196" s="3"/>
      <c r="AD196" s="3">
        <v>-159.81</v>
      </c>
      <c r="AE196" s="3">
        <v>-403.45</v>
      </c>
      <c r="AF196" s="3"/>
      <c r="AG196" s="3">
        <v>-770.1</v>
      </c>
      <c r="AH196" s="3"/>
      <c r="AI196" s="3">
        <v>-47.52</v>
      </c>
      <c r="AJ196" s="3"/>
      <c r="AK196" s="3"/>
      <c r="AL196" s="3">
        <v>-6631.16</v>
      </c>
      <c r="AM196" s="3"/>
      <c r="AN196" s="3"/>
      <c r="AO196" s="3"/>
      <c r="AP196" s="3"/>
      <c r="AQ196" s="3"/>
      <c r="AR196" s="3"/>
      <c r="AS196" s="3"/>
      <c r="AT196" s="3">
        <v>-98.85</v>
      </c>
      <c r="AU196" s="3"/>
      <c r="AV196" s="3"/>
      <c r="AW196" s="3">
        <v>-1748.92</v>
      </c>
      <c r="AX196" s="3">
        <v>-1785.72</v>
      </c>
      <c r="AY196" s="3">
        <v>-22.91</v>
      </c>
      <c r="AZ196" s="3"/>
      <c r="BA196" s="3"/>
      <c r="BB196" s="3"/>
      <c r="BC196" s="3"/>
      <c r="BD196" s="3">
        <v>-38.28</v>
      </c>
      <c r="BE196" s="3">
        <f t="shared" ref="BE196:BE259" si="3">SUM(C196:BD196)</f>
        <v>-11707.15</v>
      </c>
    </row>
    <row r="197" spans="1:57" x14ac:dyDescent="0.3">
      <c r="A197" s="6">
        <v>395</v>
      </c>
      <c r="B197" s="2" t="s">
        <v>789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>
        <v>-0.55000000000000004</v>
      </c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>
        <v>-22.86</v>
      </c>
      <c r="AP197" s="3">
        <v>-10979.72</v>
      </c>
      <c r="AQ197" s="3"/>
      <c r="AR197" s="3"/>
      <c r="AS197" s="3"/>
      <c r="AT197" s="3">
        <v>-0.04</v>
      </c>
      <c r="AU197" s="3"/>
      <c r="AV197" s="3"/>
      <c r="AW197" s="3">
        <v>-106.98</v>
      </c>
      <c r="AX197" s="3">
        <v>-111.01</v>
      </c>
      <c r="AY197" s="3">
        <v>-26.93</v>
      </c>
      <c r="AZ197" s="3">
        <v>-620</v>
      </c>
      <c r="BA197" s="3"/>
      <c r="BB197" s="3"/>
      <c r="BC197" s="3"/>
      <c r="BD197" s="3">
        <v>-0.65</v>
      </c>
      <c r="BE197" s="3">
        <f t="shared" si="3"/>
        <v>-11868.74</v>
      </c>
    </row>
    <row r="198" spans="1:57" x14ac:dyDescent="0.3">
      <c r="A198" s="6">
        <v>396</v>
      </c>
      <c r="B198" s="2" t="s">
        <v>790</v>
      </c>
      <c r="C198" s="3">
        <v>-2.27</v>
      </c>
      <c r="D198" s="3"/>
      <c r="E198" s="3"/>
      <c r="F198" s="3"/>
      <c r="G198" s="3"/>
      <c r="H198" s="3"/>
      <c r="I198" s="3"/>
      <c r="J198" s="3"/>
      <c r="K198" s="3"/>
      <c r="L198" s="3">
        <v>-2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>
        <v>-1.97</v>
      </c>
      <c r="Y198" s="3"/>
      <c r="Z198" s="3"/>
      <c r="AA198" s="3"/>
      <c r="AB198" s="3"/>
      <c r="AC198" s="3"/>
      <c r="AD198" s="3">
        <v>-117.61</v>
      </c>
      <c r="AE198" s="3">
        <v>-16321.89</v>
      </c>
      <c r="AF198" s="3"/>
      <c r="AG198" s="3">
        <v>-1292.1500000000001</v>
      </c>
      <c r="AH198" s="3"/>
      <c r="AI198" s="3">
        <v>-0.83</v>
      </c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>
        <v>-1282.9100000000001</v>
      </c>
      <c r="AX198" s="3">
        <v>-668.71</v>
      </c>
      <c r="AY198" s="3">
        <v>-17.32</v>
      </c>
      <c r="AZ198" s="3">
        <v>-0.71</v>
      </c>
      <c r="BA198" s="3"/>
      <c r="BB198" s="3"/>
      <c r="BC198" s="3"/>
      <c r="BD198" s="3">
        <v>-84.63</v>
      </c>
      <c r="BE198" s="3">
        <f t="shared" si="3"/>
        <v>-19793</v>
      </c>
    </row>
    <row r="199" spans="1:57" x14ac:dyDescent="0.3">
      <c r="A199" s="6">
        <v>397</v>
      </c>
      <c r="B199" s="2" t="s">
        <v>791</v>
      </c>
      <c r="C199" s="3"/>
      <c r="D199" s="3"/>
      <c r="E199" s="3"/>
      <c r="F199" s="3"/>
      <c r="G199" s="3"/>
      <c r="H199" s="3"/>
      <c r="I199" s="3"/>
      <c r="J199" s="3"/>
      <c r="K199" s="3"/>
      <c r="L199" s="3">
        <v>-4777.1499999999996</v>
      </c>
      <c r="M199" s="3">
        <v>-961.16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>
        <v>-2631.51</v>
      </c>
      <c r="Y199" s="3"/>
      <c r="Z199" s="3"/>
      <c r="AA199" s="3">
        <v>-150</v>
      </c>
      <c r="AB199" s="3">
        <v>-2608.9699999999998</v>
      </c>
      <c r="AC199" s="3"/>
      <c r="AD199" s="3">
        <v>-117.54</v>
      </c>
      <c r="AE199" s="3">
        <v>-1.83</v>
      </c>
      <c r="AF199" s="3">
        <v>-0.95</v>
      </c>
      <c r="AG199" s="3">
        <v>-1808.74</v>
      </c>
      <c r="AH199" s="3"/>
      <c r="AI199" s="3"/>
      <c r="AJ199" s="3"/>
      <c r="AK199" s="3"/>
      <c r="AL199" s="3">
        <v>-1689.89</v>
      </c>
      <c r="AM199" s="3"/>
      <c r="AN199" s="3"/>
      <c r="AO199" s="3">
        <v>-30995</v>
      </c>
      <c r="AP199" s="3"/>
      <c r="AQ199" s="3"/>
      <c r="AR199" s="3"/>
      <c r="AS199" s="3"/>
      <c r="AT199" s="3"/>
      <c r="AU199" s="3"/>
      <c r="AV199" s="3">
        <v>-1259.6500000000001</v>
      </c>
      <c r="AW199" s="3">
        <v>-4.26</v>
      </c>
      <c r="AX199" s="3">
        <v>-14.69</v>
      </c>
      <c r="AY199" s="3">
        <v>-46.2</v>
      </c>
      <c r="AZ199" s="3">
        <v>-33.93</v>
      </c>
      <c r="BA199" s="3"/>
      <c r="BB199" s="3"/>
      <c r="BC199" s="3"/>
      <c r="BD199" s="3">
        <v>-568.36</v>
      </c>
      <c r="BE199" s="3">
        <f t="shared" si="3"/>
        <v>-47669.83</v>
      </c>
    </row>
    <row r="200" spans="1:57" x14ac:dyDescent="0.3">
      <c r="A200" s="6">
        <v>398</v>
      </c>
      <c r="B200" s="2" t="s">
        <v>792</v>
      </c>
      <c r="C200" s="3">
        <v>-1.55</v>
      </c>
      <c r="D200" s="3"/>
      <c r="E200" s="3"/>
      <c r="F200" s="3"/>
      <c r="G200" s="3"/>
      <c r="H200" s="3"/>
      <c r="I200" s="3"/>
      <c r="J200" s="3"/>
      <c r="K200" s="3"/>
      <c r="L200" s="3"/>
      <c r="M200" s="3">
        <v>-1907.99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>
        <v>-821.22</v>
      </c>
      <c r="Y200" s="3"/>
      <c r="Z200" s="3"/>
      <c r="AA200" s="3"/>
      <c r="AB200" s="3"/>
      <c r="AC200" s="3"/>
      <c r="AD200" s="3">
        <v>-1.07</v>
      </c>
      <c r="AE200" s="3">
        <v>-2</v>
      </c>
      <c r="AF200" s="3"/>
      <c r="AG200" s="3">
        <v>-1.18</v>
      </c>
      <c r="AH200" s="3"/>
      <c r="AI200" s="3">
        <v>-39.35</v>
      </c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>
        <v>-12952.2</v>
      </c>
      <c r="AU200" s="3"/>
      <c r="AV200" s="3"/>
      <c r="AW200" s="3">
        <v>-35.43</v>
      </c>
      <c r="AX200" s="3">
        <v>-36.549999999999997</v>
      </c>
      <c r="AY200" s="3">
        <v>-35.74</v>
      </c>
      <c r="AZ200" s="3">
        <v>-3.77</v>
      </c>
      <c r="BA200" s="3"/>
      <c r="BB200" s="3"/>
      <c r="BC200" s="3"/>
      <c r="BD200" s="3">
        <v>-71.17</v>
      </c>
      <c r="BE200" s="3">
        <f t="shared" si="3"/>
        <v>-15909.220000000001</v>
      </c>
    </row>
    <row r="201" spans="1:57" x14ac:dyDescent="0.3">
      <c r="A201" s="6">
        <v>399</v>
      </c>
      <c r="B201" s="2" t="s">
        <v>793</v>
      </c>
      <c r="C201" s="3">
        <v>-27507.26</v>
      </c>
      <c r="D201" s="3"/>
      <c r="E201" s="3"/>
      <c r="F201" s="3"/>
      <c r="G201" s="3"/>
      <c r="H201" s="3"/>
      <c r="I201" s="3"/>
      <c r="J201" s="3"/>
      <c r="K201" s="3"/>
      <c r="L201" s="3">
        <v>-946.82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>
        <v>-1410.61</v>
      </c>
      <c r="Y201" s="3"/>
      <c r="Z201" s="3"/>
      <c r="AA201" s="3"/>
      <c r="AB201" s="3"/>
      <c r="AC201" s="3"/>
      <c r="AD201" s="3">
        <v>-219.44</v>
      </c>
      <c r="AE201" s="3">
        <v>-650.26</v>
      </c>
      <c r="AF201" s="3"/>
      <c r="AG201" s="3">
        <v>-1451.95</v>
      </c>
      <c r="AH201" s="3"/>
      <c r="AI201" s="3"/>
      <c r="AJ201" s="3"/>
      <c r="AK201" s="3"/>
      <c r="AL201" s="3">
        <v>-12156.16</v>
      </c>
      <c r="AM201" s="3"/>
      <c r="AN201" s="3"/>
      <c r="AO201" s="3">
        <v>-10593.86</v>
      </c>
      <c r="AP201" s="3">
        <v>-2763.55</v>
      </c>
      <c r="AQ201" s="3"/>
      <c r="AR201" s="3"/>
      <c r="AS201" s="3"/>
      <c r="AT201" s="3"/>
      <c r="AU201" s="3"/>
      <c r="AV201" s="3"/>
      <c r="AW201" s="3">
        <v>-75.400000000000006</v>
      </c>
      <c r="AX201" s="3">
        <v>-28908.17</v>
      </c>
      <c r="AY201" s="3">
        <v>-37.26</v>
      </c>
      <c r="AZ201" s="3">
        <v>-310</v>
      </c>
      <c r="BA201" s="3"/>
      <c r="BB201" s="3"/>
      <c r="BC201" s="3"/>
      <c r="BD201" s="3">
        <v>-454.13</v>
      </c>
      <c r="BE201" s="3">
        <f t="shared" si="3"/>
        <v>-87484.87000000001</v>
      </c>
    </row>
    <row r="202" spans="1:57" x14ac:dyDescent="0.3">
      <c r="A202" s="6">
        <v>400</v>
      </c>
      <c r="B202" s="2" t="s">
        <v>794</v>
      </c>
      <c r="C202" s="3">
        <v>-5.54</v>
      </c>
      <c r="D202" s="3">
        <v>-379.1</v>
      </c>
      <c r="E202" s="3">
        <v>-0.21</v>
      </c>
      <c r="F202" s="3"/>
      <c r="G202" s="3">
        <v>-9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>
        <v>-113.45</v>
      </c>
      <c r="Y202" s="3"/>
      <c r="Z202" s="3"/>
      <c r="AA202" s="3"/>
      <c r="AB202" s="3"/>
      <c r="AC202" s="3"/>
      <c r="AD202" s="3">
        <v>-1.57</v>
      </c>
      <c r="AE202" s="3">
        <v>-690.01</v>
      </c>
      <c r="AF202" s="3"/>
      <c r="AG202" s="3">
        <v>-2.4500000000000002</v>
      </c>
      <c r="AH202" s="3">
        <v>-203</v>
      </c>
      <c r="AI202" s="3">
        <v>-298.74</v>
      </c>
      <c r="AJ202" s="3"/>
      <c r="AK202" s="3"/>
      <c r="AL202" s="3"/>
      <c r="AM202" s="3"/>
      <c r="AN202" s="3"/>
      <c r="AO202" s="3">
        <v>-6993.1</v>
      </c>
      <c r="AP202" s="3"/>
      <c r="AQ202" s="3"/>
      <c r="AR202" s="3"/>
      <c r="AS202" s="3"/>
      <c r="AT202" s="3">
        <v>-20302.37</v>
      </c>
      <c r="AU202" s="3"/>
      <c r="AV202" s="3"/>
      <c r="AW202" s="3">
        <v>-524.54999999999995</v>
      </c>
      <c r="AX202" s="3">
        <v>-1873.99</v>
      </c>
      <c r="AY202" s="3">
        <v>-29.76</v>
      </c>
      <c r="AZ202" s="3">
        <v>-310</v>
      </c>
      <c r="BA202" s="3"/>
      <c r="BB202" s="3"/>
      <c r="BC202" s="3"/>
      <c r="BD202" s="3">
        <v>-710</v>
      </c>
      <c r="BE202" s="3">
        <f t="shared" si="3"/>
        <v>-32446.84</v>
      </c>
    </row>
    <row r="203" spans="1:57" x14ac:dyDescent="0.3">
      <c r="A203" s="6">
        <v>401</v>
      </c>
      <c r="B203" s="2" t="s">
        <v>795</v>
      </c>
      <c r="C203" s="3"/>
      <c r="D203" s="3"/>
      <c r="E203" s="3"/>
      <c r="F203" s="3"/>
      <c r="G203" s="3"/>
      <c r="H203" s="3"/>
      <c r="I203" s="3"/>
      <c r="J203" s="3"/>
      <c r="K203" s="3"/>
      <c r="L203" s="3">
        <v>-478.19</v>
      </c>
      <c r="M203" s="3">
        <v>-956.39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>
        <v>-380.23</v>
      </c>
      <c r="Y203" s="3"/>
      <c r="Z203" s="3"/>
      <c r="AA203" s="3"/>
      <c r="AB203" s="3"/>
      <c r="AC203" s="3"/>
      <c r="AD203" s="3">
        <v>-16.100000000000001</v>
      </c>
      <c r="AE203" s="3">
        <v>-154.99</v>
      </c>
      <c r="AF203" s="3"/>
      <c r="AG203" s="3">
        <v>-661.96</v>
      </c>
      <c r="AH203" s="3">
        <v>-0.16</v>
      </c>
      <c r="AI203" s="3">
        <v>-707</v>
      </c>
      <c r="AJ203" s="3"/>
      <c r="AK203" s="3"/>
      <c r="AL203" s="3">
        <v>-15048</v>
      </c>
      <c r="AM203" s="3"/>
      <c r="AN203" s="3"/>
      <c r="AO203" s="3">
        <v>-13624</v>
      </c>
      <c r="AP203" s="3"/>
      <c r="AQ203" s="3"/>
      <c r="AR203" s="3"/>
      <c r="AS203" s="3"/>
      <c r="AT203" s="3">
        <v>-1900</v>
      </c>
      <c r="AU203" s="3"/>
      <c r="AV203" s="3"/>
      <c r="AW203" s="3">
        <v>-947.89</v>
      </c>
      <c r="AX203" s="3">
        <v>-6247.21</v>
      </c>
      <c r="AY203" s="3">
        <v>-36.020000000000003</v>
      </c>
      <c r="AZ203" s="3">
        <v>-1.56</v>
      </c>
      <c r="BA203" s="3"/>
      <c r="BB203" s="3"/>
      <c r="BC203" s="3"/>
      <c r="BD203" s="3">
        <v>-90.69</v>
      </c>
      <c r="BE203" s="3">
        <f t="shared" si="3"/>
        <v>-41250.39</v>
      </c>
    </row>
    <row r="204" spans="1:57" x14ac:dyDescent="0.3">
      <c r="A204" s="6">
        <v>402</v>
      </c>
      <c r="B204" s="2" t="s">
        <v>796</v>
      </c>
      <c r="C204" s="3"/>
      <c r="D204" s="3"/>
      <c r="E204" s="3"/>
      <c r="F204" s="3"/>
      <c r="G204" s="3"/>
      <c r="H204" s="3"/>
      <c r="I204" s="3"/>
      <c r="J204" s="3"/>
      <c r="K204" s="3">
        <v>-24</v>
      </c>
      <c r="L204" s="3"/>
      <c r="M204" s="3">
        <v>-3815.98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>
        <v>-863.94</v>
      </c>
      <c r="Y204" s="3"/>
      <c r="Z204" s="3"/>
      <c r="AA204" s="3"/>
      <c r="AB204" s="3"/>
      <c r="AC204" s="3"/>
      <c r="AD204" s="3">
        <v>-0.99</v>
      </c>
      <c r="AE204" s="3"/>
      <c r="AF204" s="3"/>
      <c r="AG204" s="3">
        <v>-0.4</v>
      </c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>
        <v>-43.18</v>
      </c>
      <c r="AZ204" s="3">
        <v>-310</v>
      </c>
      <c r="BA204" s="3"/>
      <c r="BB204" s="3"/>
      <c r="BC204" s="3"/>
      <c r="BD204" s="3">
        <v>-187.93</v>
      </c>
      <c r="BE204" s="3">
        <f t="shared" si="3"/>
        <v>-5246.42</v>
      </c>
    </row>
    <row r="205" spans="1:57" x14ac:dyDescent="0.3">
      <c r="A205" s="6">
        <v>403</v>
      </c>
      <c r="B205" s="2" t="s">
        <v>797</v>
      </c>
      <c r="C205" s="3">
        <v>-0.01</v>
      </c>
      <c r="D205" s="3"/>
      <c r="E205" s="3"/>
      <c r="F205" s="3"/>
      <c r="G205" s="3">
        <v>-13.12</v>
      </c>
      <c r="H205" s="3"/>
      <c r="I205" s="3"/>
      <c r="J205" s="3"/>
      <c r="K205" s="3"/>
      <c r="L205" s="3"/>
      <c r="M205" s="3">
        <v>-14819.21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>
        <v>-671.38</v>
      </c>
      <c r="Y205" s="3"/>
      <c r="Z205" s="3"/>
      <c r="AA205" s="3">
        <v>-2265.06</v>
      </c>
      <c r="AB205" s="3"/>
      <c r="AC205" s="3"/>
      <c r="AD205" s="3">
        <v>-24.22</v>
      </c>
      <c r="AE205" s="3">
        <v>-163.6</v>
      </c>
      <c r="AF205" s="3">
        <v>-0.76</v>
      </c>
      <c r="AG205" s="3">
        <v>-776.91</v>
      </c>
      <c r="AH205" s="3">
        <v>-338</v>
      </c>
      <c r="AI205" s="3">
        <v>-790.17</v>
      </c>
      <c r="AJ205" s="3"/>
      <c r="AK205" s="3">
        <v>-348.75</v>
      </c>
      <c r="AL205" s="3"/>
      <c r="AM205" s="3"/>
      <c r="AN205" s="3"/>
      <c r="AO205" s="3">
        <v>-1761</v>
      </c>
      <c r="AP205" s="3">
        <v>-26000</v>
      </c>
      <c r="AQ205" s="3"/>
      <c r="AR205" s="3"/>
      <c r="AS205" s="3"/>
      <c r="AT205" s="3">
        <v>-58051.98</v>
      </c>
      <c r="AU205" s="3"/>
      <c r="AV205" s="3">
        <v>-1851.92</v>
      </c>
      <c r="AW205" s="3">
        <v>-9075.6200000000008</v>
      </c>
      <c r="AX205" s="3">
        <v>-2713.32</v>
      </c>
      <c r="AY205" s="3">
        <v>-250.81</v>
      </c>
      <c r="AZ205" s="3">
        <v>-4030</v>
      </c>
      <c r="BA205" s="3"/>
      <c r="BB205" s="3"/>
      <c r="BC205" s="3"/>
      <c r="BD205" s="3">
        <v>-771.31</v>
      </c>
      <c r="BE205" s="3">
        <f t="shared" si="3"/>
        <v>-124717.15</v>
      </c>
    </row>
    <row r="206" spans="1:57" x14ac:dyDescent="0.3">
      <c r="A206" s="6">
        <v>404</v>
      </c>
      <c r="B206" s="2" t="s">
        <v>798</v>
      </c>
      <c r="C206" s="3">
        <v>-14201.82</v>
      </c>
      <c r="D206" s="3"/>
      <c r="E206" s="3"/>
      <c r="F206" s="3"/>
      <c r="G206" s="3"/>
      <c r="H206" s="3"/>
      <c r="I206" s="3"/>
      <c r="J206" s="3"/>
      <c r="K206" s="3"/>
      <c r="L206" s="3">
        <v>-473.41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>
        <v>-0.01</v>
      </c>
      <c r="Y206" s="3"/>
      <c r="Z206" s="3"/>
      <c r="AA206" s="3"/>
      <c r="AB206" s="3"/>
      <c r="AC206" s="3"/>
      <c r="AD206" s="3">
        <v>-58.6</v>
      </c>
      <c r="AE206" s="3"/>
      <c r="AF206" s="3"/>
      <c r="AG206" s="3">
        <v>-645.95000000000005</v>
      </c>
      <c r="AH206" s="3"/>
      <c r="AI206" s="3"/>
      <c r="AJ206" s="3"/>
      <c r="AK206" s="3"/>
      <c r="AL206" s="3"/>
      <c r="AM206" s="3"/>
      <c r="AN206" s="3"/>
      <c r="AO206" s="3">
        <v>-8786.64</v>
      </c>
      <c r="AP206" s="3"/>
      <c r="AQ206" s="3"/>
      <c r="AR206" s="3"/>
      <c r="AS206" s="3"/>
      <c r="AT206" s="3">
        <v>-20738.490000000002</v>
      </c>
      <c r="AU206" s="3"/>
      <c r="AV206" s="3"/>
      <c r="AW206" s="3">
        <v>-0.12</v>
      </c>
      <c r="AX206" s="3">
        <v>-25.67</v>
      </c>
      <c r="AY206" s="3">
        <v>-36.07</v>
      </c>
      <c r="AZ206" s="3"/>
      <c r="BA206" s="3"/>
      <c r="BB206" s="3"/>
      <c r="BC206" s="3"/>
      <c r="BD206" s="3">
        <v>-329.4</v>
      </c>
      <c r="BE206" s="3">
        <f t="shared" si="3"/>
        <v>-45296.18</v>
      </c>
    </row>
    <row r="207" spans="1:57" x14ac:dyDescent="0.3">
      <c r="A207" s="6">
        <v>405</v>
      </c>
      <c r="B207" s="2" t="s">
        <v>89</v>
      </c>
      <c r="C207" s="3"/>
      <c r="D207" s="3"/>
      <c r="E207" s="3"/>
      <c r="F207" s="3"/>
      <c r="G207" s="3"/>
      <c r="H207" s="3"/>
      <c r="I207" s="3"/>
      <c r="J207" s="3"/>
      <c r="K207" s="3"/>
      <c r="L207" s="3">
        <v>-3347.36</v>
      </c>
      <c r="M207" s="3">
        <v>-5260.14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>
        <v>-408.4</v>
      </c>
      <c r="Y207" s="3"/>
      <c r="Z207" s="3"/>
      <c r="AA207" s="3"/>
      <c r="AB207" s="3"/>
      <c r="AC207" s="3"/>
      <c r="AD207" s="3">
        <v>-43.87</v>
      </c>
      <c r="AE207" s="3">
        <v>-285.3</v>
      </c>
      <c r="AF207" s="3">
        <v>-31.06</v>
      </c>
      <c r="AG207" s="3">
        <v>-680.12</v>
      </c>
      <c r="AH207" s="3"/>
      <c r="AI207" s="3"/>
      <c r="AJ207" s="3"/>
      <c r="AK207" s="3"/>
      <c r="AL207" s="3"/>
      <c r="AM207" s="3"/>
      <c r="AN207" s="3"/>
      <c r="AO207" s="3">
        <v>-1408.85</v>
      </c>
      <c r="AP207" s="3"/>
      <c r="AQ207" s="3"/>
      <c r="AR207" s="3"/>
      <c r="AS207" s="3"/>
      <c r="AT207" s="3">
        <v>-18161.810000000001</v>
      </c>
      <c r="AU207" s="3"/>
      <c r="AV207" s="3"/>
      <c r="AW207" s="3">
        <v>-2.4</v>
      </c>
      <c r="AX207" s="3"/>
      <c r="AY207" s="3">
        <v>-38.159999999999997</v>
      </c>
      <c r="AZ207" s="3">
        <v>-1403.57</v>
      </c>
      <c r="BA207" s="3"/>
      <c r="BB207" s="3"/>
      <c r="BC207" s="3"/>
      <c r="BD207" s="3"/>
      <c r="BE207" s="3">
        <f t="shared" si="3"/>
        <v>-31071.040000000005</v>
      </c>
    </row>
    <row r="208" spans="1:57" x14ac:dyDescent="0.3">
      <c r="A208" s="6">
        <v>406</v>
      </c>
      <c r="B208" s="2" t="s">
        <v>799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>
        <v>-9.31</v>
      </c>
      <c r="Y208" s="3"/>
      <c r="Z208" s="3"/>
      <c r="AA208" s="3"/>
      <c r="AB208" s="3"/>
      <c r="AC208" s="3"/>
      <c r="AD208" s="3">
        <v>-0.68</v>
      </c>
      <c r="AE208" s="3">
        <v>-315.99</v>
      </c>
      <c r="AF208" s="3">
        <v>-0.17</v>
      </c>
      <c r="AG208" s="3">
        <v>-566.11</v>
      </c>
      <c r="AH208" s="3"/>
      <c r="AI208" s="3"/>
      <c r="AJ208" s="3"/>
      <c r="AK208" s="3"/>
      <c r="AL208" s="3">
        <v>-16465.09</v>
      </c>
      <c r="AM208" s="3"/>
      <c r="AN208" s="3"/>
      <c r="AO208" s="3">
        <v>-8219.74</v>
      </c>
      <c r="AP208" s="3"/>
      <c r="AQ208" s="3"/>
      <c r="AR208" s="3"/>
      <c r="AS208" s="3"/>
      <c r="AT208" s="3">
        <v>-1243.8399999999999</v>
      </c>
      <c r="AU208" s="3"/>
      <c r="AV208" s="3"/>
      <c r="AW208" s="3">
        <v>-414.24</v>
      </c>
      <c r="AX208" s="3">
        <v>-2517.63</v>
      </c>
      <c r="AY208" s="3">
        <v>-42.33</v>
      </c>
      <c r="AZ208" s="3"/>
      <c r="BA208" s="3"/>
      <c r="BB208" s="3"/>
      <c r="BC208" s="3"/>
      <c r="BD208" s="3">
        <v>-0.2</v>
      </c>
      <c r="BE208" s="3">
        <f t="shared" si="3"/>
        <v>-29795.33</v>
      </c>
    </row>
    <row r="209" spans="1:57" x14ac:dyDescent="0.3">
      <c r="A209" s="6">
        <v>407</v>
      </c>
      <c r="B209" s="2" t="s">
        <v>800</v>
      </c>
      <c r="C209" s="3"/>
      <c r="D209" s="3">
        <v>-1.84</v>
      </c>
      <c r="E209" s="3"/>
      <c r="F209" s="3"/>
      <c r="G209" s="3"/>
      <c r="H209" s="3"/>
      <c r="I209" s="3"/>
      <c r="J209" s="3"/>
      <c r="K209" s="3"/>
      <c r="L209" s="3"/>
      <c r="M209" s="3">
        <v>-48287.96</v>
      </c>
      <c r="N209" s="3"/>
      <c r="O209" s="3">
        <v>-28000</v>
      </c>
      <c r="P209" s="3"/>
      <c r="Q209" s="3"/>
      <c r="R209" s="3"/>
      <c r="S209" s="3"/>
      <c r="T209" s="3"/>
      <c r="U209" s="3">
        <v>-34130.800000000003</v>
      </c>
      <c r="V209" s="3"/>
      <c r="W209" s="3"/>
      <c r="X209" s="3">
        <v>-19781.150000000001</v>
      </c>
      <c r="Y209" s="3"/>
      <c r="Z209" s="3"/>
      <c r="AA209" s="3">
        <v>-123.1</v>
      </c>
      <c r="AB209" s="3">
        <v>-1.32</v>
      </c>
      <c r="AC209" s="3">
        <v>-38.64</v>
      </c>
      <c r="AD209" s="3"/>
      <c r="AE209" s="3">
        <v>-720.37</v>
      </c>
      <c r="AF209" s="3">
        <v>-92.55</v>
      </c>
      <c r="AG209" s="3">
        <v>-17118.29</v>
      </c>
      <c r="AH209" s="3">
        <v>-0.46</v>
      </c>
      <c r="AI209" s="3">
        <v>-5494.74</v>
      </c>
      <c r="AJ209" s="3">
        <v>-172.43</v>
      </c>
      <c r="AK209" s="3"/>
      <c r="AL209" s="3"/>
      <c r="AM209" s="3"/>
      <c r="AN209" s="3"/>
      <c r="AO209" s="3">
        <v>-565688.71</v>
      </c>
      <c r="AP209" s="3">
        <v>-40683.67</v>
      </c>
      <c r="AQ209" s="3"/>
      <c r="AR209" s="3"/>
      <c r="AS209" s="3"/>
      <c r="AT209" s="3">
        <v>-78025.759999999995</v>
      </c>
      <c r="AU209" s="3"/>
      <c r="AV209" s="3">
        <v>-24936.91</v>
      </c>
      <c r="AW209" s="3">
        <v>-1100.05</v>
      </c>
      <c r="AX209" s="3">
        <v>-616263.1</v>
      </c>
      <c r="AY209" s="3">
        <v>-556.25</v>
      </c>
      <c r="AZ209" s="3">
        <v>-2904.71</v>
      </c>
      <c r="BA209" s="3"/>
      <c r="BB209" s="3"/>
      <c r="BC209" s="3"/>
      <c r="BD209" s="3">
        <v>-229.04</v>
      </c>
      <c r="BE209" s="3">
        <f t="shared" si="3"/>
        <v>-1484351.85</v>
      </c>
    </row>
    <row r="210" spans="1:57" x14ac:dyDescent="0.3">
      <c r="A210" s="6">
        <v>408</v>
      </c>
      <c r="B210" s="2" t="s">
        <v>801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>
        <v>-257.14</v>
      </c>
      <c r="Y210" s="3"/>
      <c r="Z210" s="3"/>
      <c r="AA210" s="3"/>
      <c r="AB210" s="3"/>
      <c r="AC210" s="3"/>
      <c r="AD210" s="3">
        <v>-246.43</v>
      </c>
      <c r="AE210" s="3">
        <v>-205.14</v>
      </c>
      <c r="AF210" s="3">
        <v>-71.3</v>
      </c>
      <c r="AG210" s="3">
        <v>-2667.42</v>
      </c>
      <c r="AH210" s="3"/>
      <c r="AI210" s="3">
        <v>-350.72</v>
      </c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>
        <v>-21543.200000000001</v>
      </c>
      <c r="AU210" s="3"/>
      <c r="AV210" s="3">
        <v>-582.26</v>
      </c>
      <c r="AW210" s="3"/>
      <c r="AX210" s="3"/>
      <c r="AY210" s="3">
        <v>-98.5</v>
      </c>
      <c r="AZ210" s="3"/>
      <c r="BA210" s="3"/>
      <c r="BB210" s="3"/>
      <c r="BC210" s="3"/>
      <c r="BD210" s="3"/>
      <c r="BE210" s="3">
        <f t="shared" si="3"/>
        <v>-26022.11</v>
      </c>
    </row>
    <row r="211" spans="1:57" x14ac:dyDescent="0.3">
      <c r="A211" s="6">
        <v>409</v>
      </c>
      <c r="B211" s="2" t="s">
        <v>802</v>
      </c>
      <c r="C211" s="3"/>
      <c r="D211" s="3"/>
      <c r="E211" s="3"/>
      <c r="F211" s="3"/>
      <c r="G211" s="3"/>
      <c r="H211" s="3"/>
      <c r="I211" s="3"/>
      <c r="J211" s="3"/>
      <c r="K211" s="3"/>
      <c r="L211" s="3">
        <v>-21030.94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>
        <v>-1145.0999999999999</v>
      </c>
      <c r="Y211" s="3"/>
      <c r="Z211" s="3"/>
      <c r="AA211" s="3"/>
      <c r="AB211" s="3"/>
      <c r="AC211" s="3"/>
      <c r="AD211" s="3">
        <v>-130.97</v>
      </c>
      <c r="AE211" s="3"/>
      <c r="AF211" s="3"/>
      <c r="AG211" s="3">
        <v>-1431.34</v>
      </c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>
        <v>-63201.07</v>
      </c>
      <c r="AU211" s="3"/>
      <c r="AV211" s="3"/>
      <c r="AW211" s="3"/>
      <c r="AX211" s="3"/>
      <c r="AY211" s="3">
        <v>-15.25</v>
      </c>
      <c r="AZ211" s="3">
        <v>-360</v>
      </c>
      <c r="BA211" s="3"/>
      <c r="BB211" s="3"/>
      <c r="BC211" s="3"/>
      <c r="BD211" s="3">
        <v>-100.77</v>
      </c>
      <c r="BE211" s="3">
        <f t="shared" si="3"/>
        <v>-87415.44</v>
      </c>
    </row>
    <row r="212" spans="1:57" x14ac:dyDescent="0.3">
      <c r="A212" s="6">
        <v>410</v>
      </c>
      <c r="B212" s="2" t="s">
        <v>803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>
        <v>-2873.72</v>
      </c>
      <c r="Y212" s="3"/>
      <c r="Z212" s="3"/>
      <c r="AA212" s="3"/>
      <c r="AB212" s="3"/>
      <c r="AC212" s="3"/>
      <c r="AD212" s="3">
        <v>-226.5</v>
      </c>
      <c r="AE212" s="3"/>
      <c r="AF212" s="3">
        <v>-103.68</v>
      </c>
      <c r="AG212" s="3">
        <v>-2344.0100000000002</v>
      </c>
      <c r="AH212" s="3">
        <v>-1.3</v>
      </c>
      <c r="AI212" s="3">
        <v>-406.46</v>
      </c>
      <c r="AJ212" s="3"/>
      <c r="AK212" s="3">
        <v>-21.34</v>
      </c>
      <c r="AL212" s="3"/>
      <c r="AM212" s="3"/>
      <c r="AN212" s="3"/>
      <c r="AO212" s="3"/>
      <c r="AP212" s="3"/>
      <c r="AQ212" s="3"/>
      <c r="AR212" s="3"/>
      <c r="AS212" s="3"/>
      <c r="AT212" s="3">
        <v>-18611</v>
      </c>
      <c r="AU212" s="3"/>
      <c r="AV212" s="3"/>
      <c r="AW212" s="3">
        <v>-3602.18</v>
      </c>
      <c r="AX212" s="3">
        <v>-3318.78</v>
      </c>
      <c r="AY212" s="3">
        <v>-13.79</v>
      </c>
      <c r="AZ212" s="3"/>
      <c r="BA212" s="3"/>
      <c r="BB212" s="3"/>
      <c r="BC212" s="3"/>
      <c r="BD212" s="3">
        <v>-301.95</v>
      </c>
      <c r="BE212" s="3">
        <f t="shared" si="3"/>
        <v>-31824.710000000003</v>
      </c>
    </row>
    <row r="213" spans="1:57" x14ac:dyDescent="0.3">
      <c r="A213" s="6">
        <v>411</v>
      </c>
      <c r="B213" s="2" t="s">
        <v>804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>
        <v>-5250.56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>
        <v>-1222.68</v>
      </c>
      <c r="Y213" s="3"/>
      <c r="Z213" s="3"/>
      <c r="AA213" s="3"/>
      <c r="AB213" s="3"/>
      <c r="AC213" s="3"/>
      <c r="AD213" s="3">
        <v>-404.9</v>
      </c>
      <c r="AE213" s="3">
        <v>-72.81</v>
      </c>
      <c r="AF213" s="3"/>
      <c r="AG213" s="3">
        <v>-2687.45</v>
      </c>
      <c r="AH213" s="3"/>
      <c r="AI213" s="3">
        <v>-1402</v>
      </c>
      <c r="AJ213" s="3"/>
      <c r="AK213" s="3"/>
      <c r="AL213" s="3"/>
      <c r="AM213" s="3"/>
      <c r="AN213" s="3"/>
      <c r="AO213" s="3">
        <v>-6609.5</v>
      </c>
      <c r="AP213" s="3">
        <v>-6314.86</v>
      </c>
      <c r="AQ213" s="3"/>
      <c r="AR213" s="3"/>
      <c r="AS213" s="3"/>
      <c r="AT213" s="3">
        <v>-3390.2</v>
      </c>
      <c r="AU213" s="3"/>
      <c r="AV213" s="3"/>
      <c r="AW213" s="3">
        <v>-8.93</v>
      </c>
      <c r="AX213" s="3">
        <v>-11945.81</v>
      </c>
      <c r="AY213" s="3">
        <v>-60.8</v>
      </c>
      <c r="AZ213" s="3">
        <v>-756.84</v>
      </c>
      <c r="BA213" s="3"/>
      <c r="BB213" s="3"/>
      <c r="BC213" s="3"/>
      <c r="BD213" s="3">
        <v>-407.56</v>
      </c>
      <c r="BE213" s="3">
        <f t="shared" si="3"/>
        <v>-40534.9</v>
      </c>
    </row>
    <row r="214" spans="1:57" x14ac:dyDescent="0.3">
      <c r="A214" s="6">
        <v>412</v>
      </c>
      <c r="B214" s="2" t="s">
        <v>90</v>
      </c>
      <c r="C214" s="3"/>
      <c r="D214" s="3"/>
      <c r="E214" s="3"/>
      <c r="F214" s="3"/>
      <c r="G214" s="3"/>
      <c r="H214" s="3"/>
      <c r="I214" s="3"/>
      <c r="J214" s="3"/>
      <c r="K214" s="3"/>
      <c r="L214" s="3">
        <v>-6211.74</v>
      </c>
      <c r="M214" s="3">
        <v>-3342.56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>
        <v>-2896.96</v>
      </c>
      <c r="Y214" s="3"/>
      <c r="Z214" s="3"/>
      <c r="AA214" s="3"/>
      <c r="AB214" s="3"/>
      <c r="AC214" s="3"/>
      <c r="AD214" s="3">
        <v>-340.87</v>
      </c>
      <c r="AE214" s="3"/>
      <c r="AF214" s="3"/>
      <c r="AG214" s="3">
        <v>-8529.2199999999993</v>
      </c>
      <c r="AH214" s="3"/>
      <c r="AI214" s="3"/>
      <c r="AJ214" s="3"/>
      <c r="AK214" s="3"/>
      <c r="AL214" s="3"/>
      <c r="AM214" s="3"/>
      <c r="AN214" s="3"/>
      <c r="AO214" s="3">
        <v>-25200</v>
      </c>
      <c r="AP214" s="3"/>
      <c r="AQ214" s="3"/>
      <c r="AR214" s="3"/>
      <c r="AS214" s="3"/>
      <c r="AT214" s="3"/>
      <c r="AU214" s="3"/>
      <c r="AV214" s="3"/>
      <c r="AW214" s="3">
        <v>-25.17</v>
      </c>
      <c r="AX214" s="3">
        <v>-1133.1400000000001</v>
      </c>
      <c r="AY214" s="3"/>
      <c r="AZ214" s="3"/>
      <c r="BA214" s="3"/>
      <c r="BB214" s="3"/>
      <c r="BC214" s="3"/>
      <c r="BD214" s="3">
        <v>-1071.17</v>
      </c>
      <c r="BE214" s="3">
        <f t="shared" si="3"/>
        <v>-48750.829999999994</v>
      </c>
    </row>
    <row r="215" spans="1:57" x14ac:dyDescent="0.3">
      <c r="A215" s="6">
        <v>413</v>
      </c>
      <c r="B215" s="2" t="s">
        <v>805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>
        <v>-1078.7</v>
      </c>
      <c r="Y215" s="3"/>
      <c r="Z215" s="3"/>
      <c r="AA215" s="3"/>
      <c r="AB215" s="3"/>
      <c r="AC215" s="3"/>
      <c r="AD215" s="3">
        <v>-151.84</v>
      </c>
      <c r="AE215" s="3">
        <v>-261.60000000000002</v>
      </c>
      <c r="AF215" s="3"/>
      <c r="AG215" s="3">
        <v>-244.41</v>
      </c>
      <c r="AH215" s="3"/>
      <c r="AI215" s="3"/>
      <c r="AJ215" s="3"/>
      <c r="AK215" s="3"/>
      <c r="AL215" s="3">
        <v>-19356</v>
      </c>
      <c r="AM215" s="3"/>
      <c r="AN215" s="3"/>
      <c r="AO215" s="3">
        <v>-21539.26</v>
      </c>
      <c r="AP215" s="3"/>
      <c r="AQ215" s="3"/>
      <c r="AR215" s="3"/>
      <c r="AS215" s="3"/>
      <c r="AT215" s="3">
        <v>-855.63</v>
      </c>
      <c r="AU215" s="3"/>
      <c r="AV215" s="3"/>
      <c r="AW215" s="3">
        <v>-335.07</v>
      </c>
      <c r="AX215" s="3">
        <v>-105.7</v>
      </c>
      <c r="AY215" s="3">
        <v>-37.659999999999997</v>
      </c>
      <c r="AZ215" s="3"/>
      <c r="BA215" s="3"/>
      <c r="BB215" s="3"/>
      <c r="BC215" s="3"/>
      <c r="BD215" s="3">
        <v>-242.12</v>
      </c>
      <c r="BE215" s="3">
        <f t="shared" si="3"/>
        <v>-44207.99</v>
      </c>
    </row>
    <row r="216" spans="1:57" x14ac:dyDescent="0.3">
      <c r="A216" s="6">
        <v>414</v>
      </c>
      <c r="B216" s="2" t="s">
        <v>806</v>
      </c>
      <c r="C216" s="3">
        <v>-102</v>
      </c>
      <c r="D216" s="3"/>
      <c r="E216" s="3"/>
      <c r="F216" s="3"/>
      <c r="G216" s="3"/>
      <c r="H216" s="3"/>
      <c r="I216" s="3"/>
      <c r="J216" s="3"/>
      <c r="K216" s="3"/>
      <c r="L216" s="3"/>
      <c r="M216" s="3">
        <v>-5738.31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>
        <v>-609.87</v>
      </c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>
        <v>-552.5</v>
      </c>
      <c r="AL216" s="3">
        <v>-152</v>
      </c>
      <c r="AM216" s="3"/>
      <c r="AN216" s="3"/>
      <c r="AO216" s="3"/>
      <c r="AP216" s="3">
        <v>-10720</v>
      </c>
      <c r="AQ216" s="3"/>
      <c r="AR216" s="3"/>
      <c r="AS216" s="3"/>
      <c r="AT216" s="3">
        <v>-4704</v>
      </c>
      <c r="AU216" s="3"/>
      <c r="AV216" s="3"/>
      <c r="AW216" s="3">
        <v>-0.49</v>
      </c>
      <c r="AX216" s="3"/>
      <c r="AY216" s="3">
        <v>-30.28</v>
      </c>
      <c r="AZ216" s="3"/>
      <c r="BA216" s="3"/>
      <c r="BB216" s="3"/>
      <c r="BC216" s="3"/>
      <c r="BD216" s="3">
        <v>-385.49</v>
      </c>
      <c r="BE216" s="3">
        <f t="shared" si="3"/>
        <v>-22994.940000000002</v>
      </c>
    </row>
    <row r="217" spans="1:57" x14ac:dyDescent="0.3">
      <c r="A217" s="6">
        <v>415</v>
      </c>
      <c r="B217" s="2" t="s">
        <v>91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>
        <v>-615.61</v>
      </c>
      <c r="Y217" s="3"/>
      <c r="Z217" s="3"/>
      <c r="AA217" s="3"/>
      <c r="AB217" s="3"/>
      <c r="AC217" s="3"/>
      <c r="AD217" s="3">
        <v>-285.33</v>
      </c>
      <c r="AE217" s="3">
        <v>-608.83000000000004</v>
      </c>
      <c r="AF217" s="3"/>
      <c r="AG217" s="3">
        <v>-2668.64</v>
      </c>
      <c r="AH217" s="3"/>
      <c r="AI217" s="3">
        <v>-119</v>
      </c>
      <c r="AJ217" s="3"/>
      <c r="AK217" s="3">
        <v>-1727.89</v>
      </c>
      <c r="AL217" s="3"/>
      <c r="AM217" s="3"/>
      <c r="AN217" s="3"/>
      <c r="AO217" s="3">
        <v>-835.72</v>
      </c>
      <c r="AP217" s="3"/>
      <c r="AQ217" s="3"/>
      <c r="AR217" s="3"/>
      <c r="AS217" s="3"/>
      <c r="AT217" s="3">
        <v>-1851</v>
      </c>
      <c r="AU217" s="3"/>
      <c r="AV217" s="3"/>
      <c r="AW217" s="3">
        <v>-274.76</v>
      </c>
      <c r="AX217" s="3"/>
      <c r="AY217" s="3">
        <v>-62.63</v>
      </c>
      <c r="AZ217" s="3">
        <v>-1859.33</v>
      </c>
      <c r="BA217" s="3"/>
      <c r="BB217" s="3"/>
      <c r="BC217" s="3"/>
      <c r="BD217" s="3">
        <v>-3702.36</v>
      </c>
      <c r="BE217" s="3">
        <f t="shared" si="3"/>
        <v>-14611.1</v>
      </c>
    </row>
    <row r="218" spans="1:57" x14ac:dyDescent="0.3">
      <c r="A218" s="6">
        <v>416</v>
      </c>
      <c r="B218" s="2" t="s">
        <v>807</v>
      </c>
      <c r="C218" s="3">
        <v>-8203.06</v>
      </c>
      <c r="D218" s="3">
        <v>-162.47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>
        <v>-20.63</v>
      </c>
      <c r="Y218" s="3"/>
      <c r="Z218" s="3"/>
      <c r="AA218" s="3"/>
      <c r="AB218" s="3"/>
      <c r="AC218" s="3"/>
      <c r="AD218" s="3"/>
      <c r="AE218" s="3">
        <v>-1976.24</v>
      </c>
      <c r="AF218" s="3"/>
      <c r="AG218" s="3"/>
      <c r="AH218" s="3"/>
      <c r="AI218" s="3"/>
      <c r="AJ218" s="3"/>
      <c r="AK218" s="3"/>
      <c r="AL218" s="3"/>
      <c r="AM218" s="3"/>
      <c r="AN218" s="3"/>
      <c r="AO218" s="3">
        <v>-15074</v>
      </c>
      <c r="AP218" s="3"/>
      <c r="AQ218" s="3"/>
      <c r="AR218" s="3"/>
      <c r="AS218" s="3"/>
      <c r="AT218" s="3">
        <v>-7328</v>
      </c>
      <c r="AU218" s="3"/>
      <c r="AV218" s="3"/>
      <c r="AW218" s="3"/>
      <c r="AX218" s="3">
        <v>-9315.9500000000007</v>
      </c>
      <c r="AY218" s="3">
        <v>-11.83</v>
      </c>
      <c r="AZ218" s="3">
        <v>-11470</v>
      </c>
      <c r="BA218" s="3"/>
      <c r="BB218" s="3"/>
      <c r="BC218" s="3"/>
      <c r="BD218" s="3">
        <v>-438.72</v>
      </c>
      <c r="BE218" s="3">
        <f t="shared" si="3"/>
        <v>-54000.9</v>
      </c>
    </row>
    <row r="219" spans="1:57" x14ac:dyDescent="0.3">
      <c r="A219" s="6">
        <v>417</v>
      </c>
      <c r="B219" s="2" t="s">
        <v>92</v>
      </c>
      <c r="C219" s="3"/>
      <c r="D219" s="3"/>
      <c r="E219" s="3"/>
      <c r="F219" s="3">
        <v>-1000</v>
      </c>
      <c r="G219" s="3">
        <v>-2000</v>
      </c>
      <c r="H219" s="3"/>
      <c r="I219" s="3"/>
      <c r="J219" s="3"/>
      <c r="K219" s="3"/>
      <c r="L219" s="3"/>
      <c r="M219" s="3">
        <v>-3342.53</v>
      </c>
      <c r="N219" s="3"/>
      <c r="O219" s="3"/>
      <c r="P219" s="3"/>
      <c r="Q219" s="3"/>
      <c r="R219" s="3"/>
      <c r="S219" s="3"/>
      <c r="T219" s="3"/>
      <c r="U219" s="3"/>
      <c r="V219" s="3">
        <v>-4732.34</v>
      </c>
      <c r="W219" s="3"/>
      <c r="X219" s="3">
        <v>-500.21</v>
      </c>
      <c r="Y219" s="3"/>
      <c r="Z219" s="3"/>
      <c r="AA219" s="3"/>
      <c r="AB219" s="3"/>
      <c r="AC219" s="3"/>
      <c r="AD219" s="3">
        <v>-53.61</v>
      </c>
      <c r="AE219" s="3"/>
      <c r="AF219" s="3">
        <v>-15.5</v>
      </c>
      <c r="AG219" s="3"/>
      <c r="AH219" s="3"/>
      <c r="AI219" s="3"/>
      <c r="AJ219" s="3"/>
      <c r="AK219" s="3"/>
      <c r="AL219" s="3"/>
      <c r="AM219" s="3"/>
      <c r="AN219" s="3"/>
      <c r="AO219" s="3"/>
      <c r="AP219" s="3">
        <v>-4854.43</v>
      </c>
      <c r="AQ219" s="3"/>
      <c r="AR219" s="3"/>
      <c r="AS219" s="3"/>
      <c r="AT219" s="3"/>
      <c r="AU219" s="3"/>
      <c r="AV219" s="3"/>
      <c r="AW219" s="3">
        <v>-1208.0899999999999</v>
      </c>
      <c r="AX219" s="3">
        <v>-1779.92</v>
      </c>
      <c r="AY219" s="3">
        <v>-73.459999999999994</v>
      </c>
      <c r="AZ219" s="3"/>
      <c r="BA219" s="3"/>
      <c r="BB219" s="3"/>
      <c r="BC219" s="3"/>
      <c r="BD219" s="3"/>
      <c r="BE219" s="3">
        <f t="shared" si="3"/>
        <v>-19560.090000000004</v>
      </c>
    </row>
    <row r="220" spans="1:57" x14ac:dyDescent="0.3">
      <c r="A220" s="6">
        <v>418</v>
      </c>
      <c r="B220" s="2" t="s">
        <v>93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>
        <v>-81.17</v>
      </c>
      <c r="Y220" s="3"/>
      <c r="Z220" s="3"/>
      <c r="AA220" s="3"/>
      <c r="AB220" s="3"/>
      <c r="AC220" s="3"/>
      <c r="AD220" s="3">
        <v>-0.6</v>
      </c>
      <c r="AE220" s="3"/>
      <c r="AF220" s="3">
        <v>-15.62</v>
      </c>
      <c r="AG220" s="3"/>
      <c r="AH220" s="3">
        <v>-0.28999999999999998</v>
      </c>
      <c r="AI220" s="3">
        <v>-129</v>
      </c>
      <c r="AJ220" s="3"/>
      <c r="AK220" s="3">
        <v>-4250.38</v>
      </c>
      <c r="AL220" s="3">
        <v>-500</v>
      </c>
      <c r="AM220" s="3"/>
      <c r="AN220" s="3"/>
      <c r="AO220" s="3"/>
      <c r="AP220" s="3"/>
      <c r="AQ220" s="3"/>
      <c r="AR220" s="3"/>
      <c r="AS220" s="3"/>
      <c r="AT220" s="3">
        <v>-11277</v>
      </c>
      <c r="AU220" s="3"/>
      <c r="AV220" s="3"/>
      <c r="AW220" s="3">
        <v>-1244.1099999999999</v>
      </c>
      <c r="AX220" s="3">
        <v>-270067.56</v>
      </c>
      <c r="AY220" s="3">
        <v>-16.5</v>
      </c>
      <c r="AZ220" s="3"/>
      <c r="BA220" s="3">
        <v>-6400</v>
      </c>
      <c r="BB220" s="3"/>
      <c r="BC220" s="3"/>
      <c r="BD220" s="3">
        <v>-5037.88</v>
      </c>
      <c r="BE220" s="3">
        <f t="shared" si="3"/>
        <v>-299020.11</v>
      </c>
    </row>
    <row r="221" spans="1:57" x14ac:dyDescent="0.3">
      <c r="A221" s="6">
        <v>419</v>
      </c>
      <c r="B221" s="2" t="s">
        <v>808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>
        <v>-0.01</v>
      </c>
      <c r="W221" s="3"/>
      <c r="X221" s="3">
        <v>-1917.47</v>
      </c>
      <c r="Y221" s="3"/>
      <c r="Z221" s="3"/>
      <c r="AA221" s="3"/>
      <c r="AB221" s="3"/>
      <c r="AC221" s="3"/>
      <c r="AD221" s="3">
        <v>-232.6</v>
      </c>
      <c r="AE221" s="3">
        <v>-1.24</v>
      </c>
      <c r="AF221" s="3"/>
      <c r="AG221" s="3">
        <v>-671.85</v>
      </c>
      <c r="AH221" s="3"/>
      <c r="AI221" s="3"/>
      <c r="AJ221" s="3"/>
      <c r="AK221" s="3">
        <v>-290.75</v>
      </c>
      <c r="AL221" s="3"/>
      <c r="AM221" s="3"/>
      <c r="AN221" s="3"/>
      <c r="AO221" s="3">
        <v>-16323</v>
      </c>
      <c r="AP221" s="3">
        <v>-3333</v>
      </c>
      <c r="AQ221" s="3"/>
      <c r="AR221" s="3"/>
      <c r="AS221" s="3"/>
      <c r="AT221" s="3">
        <v>-23626.32</v>
      </c>
      <c r="AU221" s="3"/>
      <c r="AV221" s="3"/>
      <c r="AW221" s="3"/>
      <c r="AX221" s="3">
        <v>-57227.99</v>
      </c>
      <c r="AY221" s="3">
        <v>-24.79</v>
      </c>
      <c r="AZ221" s="3"/>
      <c r="BA221" s="3"/>
      <c r="BB221" s="3"/>
      <c r="BC221" s="3"/>
      <c r="BD221" s="3">
        <v>-845.11</v>
      </c>
      <c r="BE221" s="3">
        <f t="shared" si="3"/>
        <v>-104494.12999999999</v>
      </c>
    </row>
    <row r="222" spans="1:57" x14ac:dyDescent="0.3">
      <c r="A222" s="6">
        <v>420</v>
      </c>
      <c r="B222" s="2" t="s">
        <v>809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>
        <v>-1517.79</v>
      </c>
      <c r="Y222" s="3"/>
      <c r="Z222" s="3"/>
      <c r="AA222" s="3"/>
      <c r="AB222" s="3"/>
      <c r="AC222" s="3"/>
      <c r="AD222" s="3">
        <v>-31.23</v>
      </c>
      <c r="AE222" s="3">
        <v>-0.09</v>
      </c>
      <c r="AF222" s="3"/>
      <c r="AG222" s="3">
        <v>-758.25</v>
      </c>
      <c r="AH222" s="3"/>
      <c r="AI222" s="3"/>
      <c r="AJ222" s="3">
        <v>-360</v>
      </c>
      <c r="AK222" s="3"/>
      <c r="AL222" s="3"/>
      <c r="AM222" s="3"/>
      <c r="AN222" s="3"/>
      <c r="AO222" s="3">
        <v>-20213.400000000001</v>
      </c>
      <c r="AP222" s="3"/>
      <c r="AQ222" s="3"/>
      <c r="AR222" s="3"/>
      <c r="AS222" s="3"/>
      <c r="AT222" s="3">
        <v>-48661.2</v>
      </c>
      <c r="AU222" s="3"/>
      <c r="AV222" s="3"/>
      <c r="AW222" s="3">
        <v>-3.52</v>
      </c>
      <c r="AX222" s="3">
        <v>-6587.67</v>
      </c>
      <c r="AY222" s="3">
        <v>-91.92</v>
      </c>
      <c r="AZ222" s="3"/>
      <c r="BA222" s="3"/>
      <c r="BB222" s="3"/>
      <c r="BC222" s="3"/>
      <c r="BD222" s="3">
        <v>-4.01</v>
      </c>
      <c r="BE222" s="3">
        <f t="shared" si="3"/>
        <v>-78229.079999999987</v>
      </c>
    </row>
    <row r="223" spans="1:57" x14ac:dyDescent="0.3">
      <c r="A223" s="6">
        <v>421</v>
      </c>
      <c r="B223" s="2" t="s">
        <v>810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>
        <v>-11476.64</v>
      </c>
      <c r="N223" s="3"/>
      <c r="O223" s="3"/>
      <c r="P223" s="3"/>
      <c r="Q223" s="3"/>
      <c r="R223" s="3"/>
      <c r="S223" s="3">
        <v>-15.39</v>
      </c>
      <c r="T223" s="3"/>
      <c r="U223" s="3"/>
      <c r="V223" s="3">
        <v>-1741.64</v>
      </c>
      <c r="W223" s="3"/>
      <c r="X223" s="3">
        <v>-9929.98</v>
      </c>
      <c r="Y223" s="3"/>
      <c r="Z223" s="3"/>
      <c r="AA223" s="3"/>
      <c r="AB223" s="3">
        <v>-89531.76</v>
      </c>
      <c r="AC223" s="3"/>
      <c r="AD223" s="3">
        <v>-374.56</v>
      </c>
      <c r="AE223" s="3"/>
      <c r="AF223" s="3">
        <v>-652.78</v>
      </c>
      <c r="AG223" s="3">
        <v>-18090.07</v>
      </c>
      <c r="AH223" s="3"/>
      <c r="AI223" s="3">
        <v>-226.12</v>
      </c>
      <c r="AJ223" s="3">
        <v>-2560</v>
      </c>
      <c r="AK223" s="3"/>
      <c r="AL223" s="3">
        <v>-29097</v>
      </c>
      <c r="AM223" s="3">
        <v>-1008.8</v>
      </c>
      <c r="AN223" s="3"/>
      <c r="AO223" s="3">
        <v>-191998.85</v>
      </c>
      <c r="AP223" s="3"/>
      <c r="AQ223" s="3"/>
      <c r="AR223" s="3"/>
      <c r="AS223" s="3"/>
      <c r="AT223" s="3">
        <v>-1056</v>
      </c>
      <c r="AU223" s="3"/>
      <c r="AV223" s="3">
        <v>-13128.64</v>
      </c>
      <c r="AW223" s="3"/>
      <c r="AX223" s="3"/>
      <c r="AY223" s="3">
        <v>-360.26</v>
      </c>
      <c r="AZ223" s="3"/>
      <c r="BA223" s="3"/>
      <c r="BB223" s="3"/>
      <c r="BC223" s="3"/>
      <c r="BD223" s="3"/>
      <c r="BE223" s="3">
        <f t="shared" si="3"/>
        <v>-371248.49</v>
      </c>
    </row>
    <row r="224" spans="1:57" x14ac:dyDescent="0.3">
      <c r="A224" s="6">
        <v>422</v>
      </c>
      <c r="B224" s="2" t="s">
        <v>811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>
        <v>-107.37</v>
      </c>
      <c r="Y224" s="3"/>
      <c r="Z224" s="3"/>
      <c r="AA224" s="3"/>
      <c r="AB224" s="3"/>
      <c r="AC224" s="3"/>
      <c r="AD224" s="3">
        <v>-1.6</v>
      </c>
      <c r="AE224" s="3"/>
      <c r="AF224" s="3"/>
      <c r="AG224" s="3">
        <v>-1.44</v>
      </c>
      <c r="AH224" s="3"/>
      <c r="AI224" s="3">
        <v>-11.35</v>
      </c>
      <c r="AJ224" s="3"/>
      <c r="AK224" s="3"/>
      <c r="AL224" s="3"/>
      <c r="AM224" s="3"/>
      <c r="AN224" s="3"/>
      <c r="AO224" s="3">
        <v>-6266</v>
      </c>
      <c r="AP224" s="3"/>
      <c r="AQ224" s="3"/>
      <c r="AR224" s="3"/>
      <c r="AS224" s="3"/>
      <c r="AT224" s="3"/>
      <c r="AU224" s="3"/>
      <c r="AV224" s="3"/>
      <c r="AW224" s="3">
        <v>-0.18</v>
      </c>
      <c r="AX224" s="3">
        <v>-75.930000000000007</v>
      </c>
      <c r="AY224" s="3">
        <v>-44.77</v>
      </c>
      <c r="AZ224" s="3"/>
      <c r="BA224" s="3"/>
      <c r="BB224" s="3"/>
      <c r="BC224" s="3"/>
      <c r="BD224" s="3">
        <v>-0.83</v>
      </c>
      <c r="BE224" s="3">
        <f t="shared" si="3"/>
        <v>-6509.4700000000012</v>
      </c>
    </row>
    <row r="225" spans="1:57" x14ac:dyDescent="0.3">
      <c r="A225" s="6">
        <v>423</v>
      </c>
      <c r="B225" s="2" t="s">
        <v>812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>
        <v>-19.63</v>
      </c>
      <c r="Y225" s="3"/>
      <c r="Z225" s="3"/>
      <c r="AA225" s="3"/>
      <c r="AB225" s="3"/>
      <c r="AC225" s="3"/>
      <c r="AD225" s="3">
        <v>-0.17</v>
      </c>
      <c r="AE225" s="3"/>
      <c r="AF225" s="3"/>
      <c r="AG225" s="3">
        <v>-0.42</v>
      </c>
      <c r="AH225" s="3"/>
      <c r="AI225" s="3"/>
      <c r="AJ225" s="3"/>
      <c r="AK225" s="3"/>
      <c r="AL225" s="3">
        <v>-1900</v>
      </c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>
        <v>-34.1</v>
      </c>
      <c r="AX225" s="3">
        <v>-31.72</v>
      </c>
      <c r="AY225" s="3">
        <v>-34.85</v>
      </c>
      <c r="AZ225" s="3">
        <v>-2170</v>
      </c>
      <c r="BA225" s="3"/>
      <c r="BB225" s="3"/>
      <c r="BC225" s="3"/>
      <c r="BD225" s="3">
        <v>-0.7</v>
      </c>
      <c r="BE225" s="3">
        <f t="shared" si="3"/>
        <v>-4191.5899999999992</v>
      </c>
    </row>
    <row r="226" spans="1:57" x14ac:dyDescent="0.3">
      <c r="A226" s="6">
        <v>424</v>
      </c>
      <c r="B226" s="2" t="s">
        <v>813</v>
      </c>
      <c r="C226" s="3"/>
      <c r="D226" s="3"/>
      <c r="E226" s="3"/>
      <c r="F226" s="3"/>
      <c r="G226" s="3"/>
      <c r="H226" s="3"/>
      <c r="I226" s="3"/>
      <c r="J226" s="3"/>
      <c r="K226" s="3"/>
      <c r="L226" s="3">
        <v>-488.23</v>
      </c>
      <c r="M226" s="3">
        <v>-12151.73</v>
      </c>
      <c r="N226" s="3"/>
      <c r="O226" s="3"/>
      <c r="P226" s="3"/>
      <c r="Q226" s="3"/>
      <c r="R226" s="3"/>
      <c r="S226" s="3"/>
      <c r="T226" s="3"/>
      <c r="U226" s="3"/>
      <c r="V226" s="3"/>
      <c r="W226" s="3">
        <v>-271.25</v>
      </c>
      <c r="X226" s="3">
        <v>-773.53</v>
      </c>
      <c r="Y226" s="3"/>
      <c r="Z226" s="3"/>
      <c r="AA226" s="3"/>
      <c r="AB226" s="3"/>
      <c r="AC226" s="3"/>
      <c r="AD226" s="3">
        <v>-155.63999999999999</v>
      </c>
      <c r="AE226" s="3">
        <v>-50.5</v>
      </c>
      <c r="AF226" s="3"/>
      <c r="AG226" s="3">
        <v>-517.12</v>
      </c>
      <c r="AH226" s="3"/>
      <c r="AI226" s="3">
        <v>-332.82</v>
      </c>
      <c r="AJ226" s="3"/>
      <c r="AK226" s="3">
        <v>-5168</v>
      </c>
      <c r="AL226" s="3"/>
      <c r="AM226" s="3"/>
      <c r="AN226" s="3"/>
      <c r="AO226" s="3">
        <v>-20961</v>
      </c>
      <c r="AP226" s="3"/>
      <c r="AQ226" s="3"/>
      <c r="AR226" s="3"/>
      <c r="AS226" s="3"/>
      <c r="AT226" s="3">
        <v>-105021.18</v>
      </c>
      <c r="AU226" s="3"/>
      <c r="AV226" s="3"/>
      <c r="AW226" s="3"/>
      <c r="AX226" s="3"/>
      <c r="AY226" s="3"/>
      <c r="AZ226" s="3"/>
      <c r="BA226" s="3"/>
      <c r="BB226" s="3"/>
      <c r="BC226" s="3"/>
      <c r="BD226" s="3">
        <v>-109.08</v>
      </c>
      <c r="BE226" s="3">
        <f t="shared" si="3"/>
        <v>-146000.07999999999</v>
      </c>
    </row>
    <row r="227" spans="1:57" x14ac:dyDescent="0.3">
      <c r="A227" s="6">
        <v>425</v>
      </c>
      <c r="B227" s="2" t="s">
        <v>94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>
        <v>-2674.79</v>
      </c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>
        <v>-13736</v>
      </c>
      <c r="AP227" s="3">
        <v>-18659.650000000001</v>
      </c>
      <c r="AQ227" s="3"/>
      <c r="AR227" s="3"/>
      <c r="AS227" s="3"/>
      <c r="AT227" s="3">
        <v>-26359.16</v>
      </c>
      <c r="AU227" s="3"/>
      <c r="AV227" s="3"/>
      <c r="AW227" s="3">
        <v>-0.5</v>
      </c>
      <c r="AX227" s="3">
        <v>-9.92</v>
      </c>
      <c r="AY227" s="3">
        <v>-69.94</v>
      </c>
      <c r="AZ227" s="3"/>
      <c r="BA227" s="3"/>
      <c r="BB227" s="3"/>
      <c r="BC227" s="3"/>
      <c r="BD227" s="3">
        <v>-412.41</v>
      </c>
      <c r="BE227" s="3">
        <f t="shared" si="3"/>
        <v>-61922.37000000001</v>
      </c>
    </row>
    <row r="228" spans="1:57" x14ac:dyDescent="0.3">
      <c r="A228" s="6">
        <v>426</v>
      </c>
      <c r="B228" s="2" t="s">
        <v>814</v>
      </c>
      <c r="C228" s="3"/>
      <c r="D228" s="3">
        <v>-342.52</v>
      </c>
      <c r="E228" s="3"/>
      <c r="F228" s="3"/>
      <c r="G228" s="3"/>
      <c r="H228" s="3"/>
      <c r="I228" s="3"/>
      <c r="J228" s="3"/>
      <c r="K228" s="3"/>
      <c r="L228" s="3">
        <v>-1433.69</v>
      </c>
      <c r="M228" s="3">
        <v>-6212.63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>
        <v>-221.66</v>
      </c>
      <c r="Y228" s="3"/>
      <c r="Z228" s="3"/>
      <c r="AA228" s="3"/>
      <c r="AB228" s="3"/>
      <c r="AC228" s="3"/>
      <c r="AD228" s="3"/>
      <c r="AE228" s="3">
        <v>-39.200000000000003</v>
      </c>
      <c r="AF228" s="3"/>
      <c r="AG228" s="3"/>
      <c r="AH228" s="3"/>
      <c r="AI228" s="3">
        <v>-0.74</v>
      </c>
      <c r="AJ228" s="3"/>
      <c r="AK228" s="3"/>
      <c r="AL228" s="3">
        <v>-3679</v>
      </c>
      <c r="AM228" s="3"/>
      <c r="AN228" s="3"/>
      <c r="AO228" s="3">
        <v>-16925</v>
      </c>
      <c r="AP228" s="3"/>
      <c r="AQ228" s="3"/>
      <c r="AR228" s="3"/>
      <c r="AS228" s="3"/>
      <c r="AT228" s="3">
        <v>-10507</v>
      </c>
      <c r="AU228" s="3"/>
      <c r="AV228" s="3">
        <v>-445</v>
      </c>
      <c r="AW228" s="3">
        <v>-1.33</v>
      </c>
      <c r="AX228" s="3">
        <v>-3.33</v>
      </c>
      <c r="AY228" s="3">
        <v>-36.880000000000003</v>
      </c>
      <c r="AZ228" s="3">
        <v>-731.32</v>
      </c>
      <c r="BA228" s="3"/>
      <c r="BB228" s="3"/>
      <c r="BC228" s="3"/>
      <c r="BD228" s="3">
        <v>-0.23</v>
      </c>
      <c r="BE228" s="3">
        <f t="shared" si="3"/>
        <v>-40579.530000000006</v>
      </c>
    </row>
    <row r="229" spans="1:57" x14ac:dyDescent="0.3">
      <c r="A229" s="6">
        <v>427</v>
      </c>
      <c r="B229" s="2" t="s">
        <v>815</v>
      </c>
      <c r="C229" s="3"/>
      <c r="D229" s="3"/>
      <c r="E229" s="3"/>
      <c r="F229" s="3"/>
      <c r="G229" s="3"/>
      <c r="H229" s="3"/>
      <c r="I229" s="3"/>
      <c r="J229" s="3"/>
      <c r="K229" s="3"/>
      <c r="L229" s="3">
        <v>-956.86</v>
      </c>
      <c r="M229" s="3">
        <v>-1912.29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>
        <v>-8.19</v>
      </c>
      <c r="Y229" s="3"/>
      <c r="Z229" s="3"/>
      <c r="AA229" s="3"/>
      <c r="AB229" s="3"/>
      <c r="AC229" s="3"/>
      <c r="AD229" s="3">
        <v>-0.84</v>
      </c>
      <c r="AE229" s="3">
        <v>-1.66</v>
      </c>
      <c r="AF229" s="3"/>
      <c r="AG229" s="3">
        <v>-0.88</v>
      </c>
      <c r="AH229" s="3">
        <v>-0.1</v>
      </c>
      <c r="AI229" s="3"/>
      <c r="AJ229" s="3"/>
      <c r="AK229" s="3"/>
      <c r="AL229" s="3"/>
      <c r="AM229" s="3"/>
      <c r="AN229" s="3"/>
      <c r="AO229" s="3">
        <v>-6913</v>
      </c>
      <c r="AP229" s="3"/>
      <c r="AQ229" s="3"/>
      <c r="AR229" s="3"/>
      <c r="AS229" s="3"/>
      <c r="AT229" s="3"/>
      <c r="AU229" s="3"/>
      <c r="AV229" s="3"/>
      <c r="AW229" s="3">
        <v>-10.9</v>
      </c>
      <c r="AX229" s="3">
        <v>-4.4800000000000004</v>
      </c>
      <c r="AY229" s="3">
        <v>-22.52</v>
      </c>
      <c r="AZ229" s="3"/>
      <c r="BA229" s="3"/>
      <c r="BB229" s="3"/>
      <c r="BC229" s="3"/>
      <c r="BD229" s="3">
        <v>-0.2</v>
      </c>
      <c r="BE229" s="3">
        <f t="shared" si="3"/>
        <v>-9831.92</v>
      </c>
    </row>
    <row r="230" spans="1:57" x14ac:dyDescent="0.3">
      <c r="A230" s="6">
        <v>428</v>
      </c>
      <c r="B230" s="2" t="s">
        <v>95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>
        <v>-72.03</v>
      </c>
      <c r="Y230" s="3"/>
      <c r="Z230" s="3"/>
      <c r="AA230" s="3"/>
      <c r="AB230" s="3"/>
      <c r="AC230" s="3"/>
      <c r="AD230" s="3">
        <v>-0.44</v>
      </c>
      <c r="AE230" s="3"/>
      <c r="AF230" s="3"/>
      <c r="AG230" s="3">
        <v>-0.28999999999999998</v>
      </c>
      <c r="AH230" s="3"/>
      <c r="AI230" s="3">
        <v>-267</v>
      </c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>
        <v>-792.02</v>
      </c>
      <c r="AU230" s="3"/>
      <c r="AV230" s="3"/>
      <c r="AW230" s="3">
        <v>-404</v>
      </c>
      <c r="AX230" s="3">
        <v>-12580</v>
      </c>
      <c r="AY230" s="3">
        <v>-32.49</v>
      </c>
      <c r="AZ230" s="3"/>
      <c r="BA230" s="3"/>
      <c r="BB230" s="3"/>
      <c r="BC230" s="3"/>
      <c r="BD230" s="3">
        <v>-471.4</v>
      </c>
      <c r="BE230" s="3">
        <f t="shared" si="3"/>
        <v>-14619.67</v>
      </c>
    </row>
    <row r="231" spans="1:57" x14ac:dyDescent="0.3">
      <c r="A231" s="6">
        <v>429</v>
      </c>
      <c r="B231" s="2" t="s">
        <v>816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>
        <v>-136.08000000000001</v>
      </c>
      <c r="Y231" s="3"/>
      <c r="Z231" s="3"/>
      <c r="AA231" s="3"/>
      <c r="AB231" s="3"/>
      <c r="AC231" s="3"/>
      <c r="AD231" s="3"/>
      <c r="AE231" s="3"/>
      <c r="AF231" s="3">
        <v>-0.28000000000000003</v>
      </c>
      <c r="AG231" s="3"/>
      <c r="AH231" s="3"/>
      <c r="AI231" s="3">
        <v>-134</v>
      </c>
      <c r="AJ231" s="3"/>
      <c r="AK231" s="3">
        <v>-1932</v>
      </c>
      <c r="AL231" s="3"/>
      <c r="AM231" s="3"/>
      <c r="AN231" s="3"/>
      <c r="AO231" s="3">
        <v>-34117</v>
      </c>
      <c r="AP231" s="3">
        <v>-3209</v>
      </c>
      <c r="AQ231" s="3"/>
      <c r="AR231" s="3"/>
      <c r="AS231" s="3"/>
      <c r="AT231" s="3">
        <v>-65767</v>
      </c>
      <c r="AU231" s="3"/>
      <c r="AV231" s="3"/>
      <c r="AW231" s="3"/>
      <c r="AX231" s="3"/>
      <c r="AY231" s="3">
        <v>-107.74</v>
      </c>
      <c r="AZ231" s="3"/>
      <c r="BA231" s="3"/>
      <c r="BB231" s="3"/>
      <c r="BC231" s="3"/>
      <c r="BD231" s="3">
        <v>-257.20999999999998</v>
      </c>
      <c r="BE231" s="3">
        <f t="shared" si="3"/>
        <v>-105660.31000000001</v>
      </c>
    </row>
    <row r="232" spans="1:57" x14ac:dyDescent="0.3">
      <c r="A232" s="6">
        <v>430</v>
      </c>
      <c r="B232" s="2" t="s">
        <v>817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>
        <v>-842</v>
      </c>
      <c r="Y232" s="3"/>
      <c r="Z232" s="3"/>
      <c r="AA232" s="3"/>
      <c r="AB232" s="3"/>
      <c r="AC232" s="3"/>
      <c r="AD232" s="3">
        <v>-67.67</v>
      </c>
      <c r="AE232" s="3">
        <v>-84.23</v>
      </c>
      <c r="AF232" s="3">
        <v>-0.22</v>
      </c>
      <c r="AG232" s="3">
        <v>-651.62</v>
      </c>
      <c r="AH232" s="3"/>
      <c r="AI232" s="3">
        <v>-533.20000000000005</v>
      </c>
      <c r="AJ232" s="3">
        <v>-166</v>
      </c>
      <c r="AK232" s="3">
        <v>-745.02</v>
      </c>
      <c r="AL232" s="3"/>
      <c r="AM232" s="3"/>
      <c r="AN232" s="3"/>
      <c r="AO232" s="3">
        <v>-15921</v>
      </c>
      <c r="AP232" s="3"/>
      <c r="AQ232" s="3"/>
      <c r="AR232" s="3"/>
      <c r="AS232" s="3"/>
      <c r="AT232" s="3">
        <v>-17723.2</v>
      </c>
      <c r="AU232" s="3"/>
      <c r="AV232" s="3"/>
      <c r="AW232" s="3">
        <v>-0.87</v>
      </c>
      <c r="AX232" s="3">
        <v>-2.34</v>
      </c>
      <c r="AY232" s="3">
        <v>-37.369999999999997</v>
      </c>
      <c r="AZ232" s="3"/>
      <c r="BA232" s="3"/>
      <c r="BB232" s="3"/>
      <c r="BC232" s="3"/>
      <c r="BD232" s="3"/>
      <c r="BE232" s="3">
        <f t="shared" si="3"/>
        <v>-36774.740000000005</v>
      </c>
    </row>
    <row r="233" spans="1:57" x14ac:dyDescent="0.3">
      <c r="A233" s="6">
        <v>431</v>
      </c>
      <c r="B233" s="2" t="s">
        <v>818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>
        <v>-18.920000000000002</v>
      </c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>
        <v>-985.44</v>
      </c>
      <c r="AY233" s="3">
        <v>-22.42</v>
      </c>
      <c r="AZ233" s="3"/>
      <c r="BA233" s="3"/>
      <c r="BB233" s="3"/>
      <c r="BC233" s="3"/>
      <c r="BD233" s="3">
        <v>-51.17</v>
      </c>
      <c r="BE233" s="3">
        <f t="shared" si="3"/>
        <v>-1077.95</v>
      </c>
    </row>
    <row r="234" spans="1:57" x14ac:dyDescent="0.3">
      <c r="A234" s="6">
        <v>432</v>
      </c>
      <c r="B234" s="2" t="s">
        <v>819</v>
      </c>
      <c r="C234" s="3">
        <v>-78.19</v>
      </c>
      <c r="D234" s="3"/>
      <c r="E234" s="3"/>
      <c r="F234" s="3"/>
      <c r="G234" s="3"/>
      <c r="H234" s="3"/>
      <c r="I234" s="3"/>
      <c r="J234" s="3"/>
      <c r="K234" s="3">
        <v>-0.04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>
        <v>-1522.37</v>
      </c>
      <c r="Y234" s="3"/>
      <c r="Z234" s="3"/>
      <c r="AA234" s="3"/>
      <c r="AB234" s="3"/>
      <c r="AC234" s="3"/>
      <c r="AD234" s="3"/>
      <c r="AE234" s="3"/>
      <c r="AF234" s="3"/>
      <c r="AG234" s="3">
        <v>-0.7</v>
      </c>
      <c r="AH234" s="3"/>
      <c r="AI234" s="3">
        <v>-176.91</v>
      </c>
      <c r="AJ234" s="3"/>
      <c r="AK234" s="3"/>
      <c r="AL234" s="3"/>
      <c r="AM234" s="3"/>
      <c r="AN234" s="3"/>
      <c r="AO234" s="3">
        <v>-12532</v>
      </c>
      <c r="AP234" s="3"/>
      <c r="AQ234" s="3"/>
      <c r="AR234" s="3"/>
      <c r="AS234" s="3"/>
      <c r="AT234" s="3">
        <v>-12867.16</v>
      </c>
      <c r="AU234" s="3"/>
      <c r="AV234" s="3"/>
      <c r="AW234" s="3"/>
      <c r="AX234" s="3"/>
      <c r="AY234" s="3">
        <v>-44.48</v>
      </c>
      <c r="AZ234" s="3"/>
      <c r="BA234" s="3"/>
      <c r="BB234" s="3"/>
      <c r="BC234" s="3"/>
      <c r="BD234" s="3">
        <v>-0.4</v>
      </c>
      <c r="BE234" s="3">
        <f t="shared" si="3"/>
        <v>-27222.25</v>
      </c>
    </row>
    <row r="235" spans="1:57" x14ac:dyDescent="0.3">
      <c r="A235" s="6">
        <v>433</v>
      </c>
      <c r="B235" s="2" t="s">
        <v>820</v>
      </c>
      <c r="C235" s="3"/>
      <c r="D235" s="3"/>
      <c r="E235" s="3"/>
      <c r="F235" s="3"/>
      <c r="G235" s="3"/>
      <c r="H235" s="3"/>
      <c r="I235" s="3"/>
      <c r="J235" s="3"/>
      <c r="K235" s="3"/>
      <c r="L235" s="3">
        <v>-1907.56</v>
      </c>
      <c r="M235" s="3">
        <v>-2396.16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>
        <v>-5.15</v>
      </c>
      <c r="Y235" s="3"/>
      <c r="Z235" s="3"/>
      <c r="AA235" s="3"/>
      <c r="AB235" s="3"/>
      <c r="AC235" s="3"/>
      <c r="AD235" s="3">
        <v>-174.67</v>
      </c>
      <c r="AE235" s="3">
        <v>-722.73</v>
      </c>
      <c r="AF235" s="3">
        <v>-0.94</v>
      </c>
      <c r="AG235" s="3">
        <v>-645.22</v>
      </c>
      <c r="AH235" s="3"/>
      <c r="AI235" s="3"/>
      <c r="AJ235" s="3">
        <v>-600</v>
      </c>
      <c r="AK235" s="3">
        <v>-260</v>
      </c>
      <c r="AL235" s="3">
        <v>-10716.8</v>
      </c>
      <c r="AM235" s="3"/>
      <c r="AN235" s="3"/>
      <c r="AO235" s="3">
        <v>-769.67</v>
      </c>
      <c r="AP235" s="3">
        <v>-923.62</v>
      </c>
      <c r="AQ235" s="3"/>
      <c r="AR235" s="3"/>
      <c r="AS235" s="3"/>
      <c r="AT235" s="3"/>
      <c r="AU235" s="3"/>
      <c r="AV235" s="3"/>
      <c r="AW235" s="3"/>
      <c r="AX235" s="3">
        <v>-3.16</v>
      </c>
      <c r="AY235" s="3">
        <v>-15.93</v>
      </c>
      <c r="AZ235" s="3"/>
      <c r="BA235" s="3"/>
      <c r="BB235" s="3"/>
      <c r="BC235" s="3"/>
      <c r="BD235" s="3">
        <v>-1.25</v>
      </c>
      <c r="BE235" s="3">
        <f t="shared" si="3"/>
        <v>-19142.859999999993</v>
      </c>
    </row>
    <row r="236" spans="1:57" x14ac:dyDescent="0.3">
      <c r="A236" s="6">
        <v>434</v>
      </c>
      <c r="B236" s="2" t="s">
        <v>96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>
        <v>-946.82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>
        <v>-25</v>
      </c>
      <c r="Y236" s="3"/>
      <c r="Z236" s="3"/>
      <c r="AA236" s="3"/>
      <c r="AB236" s="3"/>
      <c r="AC236" s="3"/>
      <c r="AD236" s="3">
        <v>-0.97</v>
      </c>
      <c r="AE236" s="3"/>
      <c r="AF236" s="3"/>
      <c r="AG236" s="3">
        <v>-0.38</v>
      </c>
      <c r="AH236" s="3"/>
      <c r="AI236" s="3">
        <v>-70.900000000000006</v>
      </c>
      <c r="AJ236" s="3">
        <v>-3704.76</v>
      </c>
      <c r="AK236" s="3"/>
      <c r="AL236" s="3"/>
      <c r="AM236" s="3"/>
      <c r="AN236" s="3"/>
      <c r="AO236" s="3">
        <v>-25131</v>
      </c>
      <c r="AP236" s="3"/>
      <c r="AQ236" s="3"/>
      <c r="AR236" s="3"/>
      <c r="AS236" s="3"/>
      <c r="AT236" s="3"/>
      <c r="AU236" s="3"/>
      <c r="AV236" s="3"/>
      <c r="AW236" s="3"/>
      <c r="AX236" s="3"/>
      <c r="AY236" s="3">
        <v>-63.46</v>
      </c>
      <c r="AZ236" s="3"/>
      <c r="BA236" s="3"/>
      <c r="BB236" s="3"/>
      <c r="BC236" s="3"/>
      <c r="BD236" s="3">
        <v>-111.64</v>
      </c>
      <c r="BE236" s="3">
        <f t="shared" si="3"/>
        <v>-30054.93</v>
      </c>
    </row>
    <row r="237" spans="1:57" x14ac:dyDescent="0.3">
      <c r="A237" s="6">
        <v>435</v>
      </c>
      <c r="B237" s="2" t="s">
        <v>821</v>
      </c>
      <c r="C237" s="3"/>
      <c r="D237" s="3">
        <v>-0.8</v>
      </c>
      <c r="E237" s="3">
        <v>-353.37</v>
      </c>
      <c r="F237" s="3"/>
      <c r="G237" s="3"/>
      <c r="H237" s="3"/>
      <c r="I237" s="3"/>
      <c r="J237" s="3"/>
      <c r="K237" s="3"/>
      <c r="L237" s="3">
        <v>-953.2</v>
      </c>
      <c r="M237" s="3">
        <v>-1906.4</v>
      </c>
      <c r="N237" s="3"/>
      <c r="O237" s="3"/>
      <c r="P237" s="3"/>
      <c r="Q237" s="3"/>
      <c r="R237" s="3"/>
      <c r="S237" s="3"/>
      <c r="T237" s="3"/>
      <c r="U237" s="3"/>
      <c r="V237" s="3"/>
      <c r="W237" s="3">
        <v>-956.38</v>
      </c>
      <c r="X237" s="3">
        <v>-101.23</v>
      </c>
      <c r="Y237" s="3"/>
      <c r="Z237" s="3"/>
      <c r="AA237" s="3"/>
      <c r="AB237" s="3"/>
      <c r="AC237" s="3"/>
      <c r="AD237" s="3">
        <v>-118.51</v>
      </c>
      <c r="AE237" s="3"/>
      <c r="AF237" s="3">
        <v>-57.11</v>
      </c>
      <c r="AG237" s="3">
        <v>-1691.79</v>
      </c>
      <c r="AH237" s="3">
        <v>-0.5</v>
      </c>
      <c r="AI237" s="3"/>
      <c r="AJ237" s="3"/>
      <c r="AK237" s="3"/>
      <c r="AL237" s="3"/>
      <c r="AM237" s="3"/>
      <c r="AN237" s="3"/>
      <c r="AO237" s="3">
        <v>-167.37</v>
      </c>
      <c r="AP237" s="3"/>
      <c r="AQ237" s="3"/>
      <c r="AR237" s="3"/>
      <c r="AS237" s="3"/>
      <c r="AT237" s="3">
        <v>-98.88</v>
      </c>
      <c r="AU237" s="3"/>
      <c r="AV237" s="3">
        <v>-0.08</v>
      </c>
      <c r="AW237" s="3">
        <v>-2902.13</v>
      </c>
      <c r="AX237" s="3">
        <v>-341.18</v>
      </c>
      <c r="AY237" s="3">
        <v>-70.319999999999993</v>
      </c>
      <c r="AZ237" s="3"/>
      <c r="BA237" s="3"/>
      <c r="BB237" s="3"/>
      <c r="BC237" s="3"/>
      <c r="BD237" s="3">
        <v>-0.92</v>
      </c>
      <c r="BE237" s="3">
        <f t="shared" si="3"/>
        <v>-9720.17</v>
      </c>
    </row>
    <row r="238" spans="1:57" x14ac:dyDescent="0.3">
      <c r="A238" s="6">
        <v>436</v>
      </c>
      <c r="B238" s="2" t="s">
        <v>822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>
        <v>-8607.49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>
        <v>-10.47</v>
      </c>
      <c r="Y238" s="3"/>
      <c r="Z238" s="3"/>
      <c r="AA238" s="3"/>
      <c r="AB238" s="3">
        <v>-72.06</v>
      </c>
      <c r="AC238" s="3"/>
      <c r="AD238" s="3">
        <v>-95.73</v>
      </c>
      <c r="AE238" s="3">
        <v>-0.65</v>
      </c>
      <c r="AF238" s="3">
        <v>-0.25</v>
      </c>
      <c r="AG238" s="3">
        <v>-1279.46</v>
      </c>
      <c r="AH238" s="3"/>
      <c r="AI238" s="3">
        <v>-149.59</v>
      </c>
      <c r="AJ238" s="3"/>
      <c r="AK238" s="3"/>
      <c r="AL238" s="3"/>
      <c r="AM238" s="3"/>
      <c r="AN238" s="3"/>
      <c r="AO238" s="3">
        <v>-44.65</v>
      </c>
      <c r="AP238" s="3"/>
      <c r="AQ238" s="3"/>
      <c r="AR238" s="3"/>
      <c r="AS238" s="3"/>
      <c r="AT238" s="3">
        <v>-3091.53</v>
      </c>
      <c r="AU238" s="3"/>
      <c r="AV238" s="3"/>
      <c r="AW238" s="3"/>
      <c r="AX238" s="3">
        <v>-573.51</v>
      </c>
      <c r="AY238" s="3">
        <v>-38.43</v>
      </c>
      <c r="AZ238" s="3">
        <v>-2790</v>
      </c>
      <c r="BA238" s="3"/>
      <c r="BB238" s="3"/>
      <c r="BC238" s="3"/>
      <c r="BD238" s="3"/>
      <c r="BE238" s="3">
        <f t="shared" si="3"/>
        <v>-16753.82</v>
      </c>
    </row>
    <row r="239" spans="1:57" x14ac:dyDescent="0.3">
      <c r="A239" s="6">
        <v>437</v>
      </c>
      <c r="B239" s="2" t="s">
        <v>823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>
        <v>-19.86</v>
      </c>
      <c r="Y239" s="3"/>
      <c r="Z239" s="3"/>
      <c r="AA239" s="3"/>
      <c r="AB239" s="3"/>
      <c r="AC239" s="3"/>
      <c r="AD239" s="3">
        <v>-128.55000000000001</v>
      </c>
      <c r="AE239" s="3">
        <v>-371.24</v>
      </c>
      <c r="AF239" s="3"/>
      <c r="AG239" s="3">
        <v>-756.3</v>
      </c>
      <c r="AH239" s="3"/>
      <c r="AI239" s="3"/>
      <c r="AJ239" s="3"/>
      <c r="AK239" s="3"/>
      <c r="AL239" s="3"/>
      <c r="AM239" s="3"/>
      <c r="AN239" s="3"/>
      <c r="AO239" s="3">
        <v>-3546</v>
      </c>
      <c r="AP239" s="3"/>
      <c r="AQ239" s="3"/>
      <c r="AR239" s="3"/>
      <c r="AS239" s="3"/>
      <c r="AT239" s="3">
        <v>-41055</v>
      </c>
      <c r="AU239" s="3"/>
      <c r="AV239" s="3"/>
      <c r="AW239" s="3">
        <v>-265.11</v>
      </c>
      <c r="AX239" s="3">
        <v>-565.99</v>
      </c>
      <c r="AY239" s="3">
        <v>-24</v>
      </c>
      <c r="AZ239" s="3">
        <v>-620</v>
      </c>
      <c r="BA239" s="3"/>
      <c r="BB239" s="3"/>
      <c r="BC239" s="3"/>
      <c r="BD239" s="3">
        <v>-89.42</v>
      </c>
      <c r="BE239" s="3">
        <f t="shared" si="3"/>
        <v>-47441.469999999994</v>
      </c>
    </row>
    <row r="240" spans="1:57" x14ac:dyDescent="0.3">
      <c r="A240" s="6">
        <v>438</v>
      </c>
      <c r="B240" s="2" t="s">
        <v>824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>
        <v>-632.46</v>
      </c>
      <c r="Y240" s="3"/>
      <c r="Z240" s="3"/>
      <c r="AA240" s="3"/>
      <c r="AB240" s="3"/>
      <c r="AC240" s="3"/>
      <c r="AD240" s="3">
        <v>-57.96</v>
      </c>
      <c r="AE240" s="3">
        <v>-28.19</v>
      </c>
      <c r="AF240" s="3"/>
      <c r="AG240" s="3">
        <v>-833.54</v>
      </c>
      <c r="AH240" s="3"/>
      <c r="AI240" s="3"/>
      <c r="AJ240" s="3"/>
      <c r="AK240" s="3"/>
      <c r="AL240" s="3">
        <v>-3777.7</v>
      </c>
      <c r="AM240" s="3"/>
      <c r="AN240" s="3"/>
      <c r="AO240" s="3">
        <v>-10859</v>
      </c>
      <c r="AP240" s="3"/>
      <c r="AQ240" s="3"/>
      <c r="AR240" s="3"/>
      <c r="AS240" s="3"/>
      <c r="AT240" s="3">
        <v>-3232</v>
      </c>
      <c r="AU240" s="3"/>
      <c r="AV240" s="3"/>
      <c r="AW240" s="3">
        <v>-2530.1999999999998</v>
      </c>
      <c r="AX240" s="3"/>
      <c r="AY240" s="3">
        <v>-1.56</v>
      </c>
      <c r="AZ240" s="3">
        <v>-1361.39</v>
      </c>
      <c r="BA240" s="3"/>
      <c r="BB240" s="3"/>
      <c r="BC240" s="3"/>
      <c r="BD240" s="3">
        <v>-853.1</v>
      </c>
      <c r="BE240" s="3">
        <f t="shared" si="3"/>
        <v>-24167.1</v>
      </c>
    </row>
    <row r="241" spans="1:57" x14ac:dyDescent="0.3">
      <c r="A241" s="6">
        <v>439</v>
      </c>
      <c r="B241" s="2" t="s">
        <v>97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>
        <v>-648.97</v>
      </c>
      <c r="Y241" s="3"/>
      <c r="Z241" s="3"/>
      <c r="AA241" s="3"/>
      <c r="AB241" s="3"/>
      <c r="AC241" s="3"/>
      <c r="AD241" s="3">
        <v>-106.03</v>
      </c>
      <c r="AE241" s="3"/>
      <c r="AF241" s="3">
        <v>-0.24</v>
      </c>
      <c r="AG241" s="3">
        <v>-1173.92</v>
      </c>
      <c r="AH241" s="3"/>
      <c r="AI241" s="3"/>
      <c r="AJ241" s="3"/>
      <c r="AK241" s="3"/>
      <c r="AL241" s="3">
        <v>-2980.28</v>
      </c>
      <c r="AM241" s="3"/>
      <c r="AN241" s="3"/>
      <c r="AO241" s="3">
        <v>-11353.9</v>
      </c>
      <c r="AP241" s="3"/>
      <c r="AQ241" s="3"/>
      <c r="AR241" s="3"/>
      <c r="AS241" s="3"/>
      <c r="AT241" s="3"/>
      <c r="AU241" s="3"/>
      <c r="AV241" s="3"/>
      <c r="AW241" s="3">
        <v>-10.74</v>
      </c>
      <c r="AX241" s="3">
        <v>-66.959999999999994</v>
      </c>
      <c r="AY241" s="3">
        <v>-42.21</v>
      </c>
      <c r="AZ241" s="3"/>
      <c r="BA241" s="3"/>
      <c r="BB241" s="3"/>
      <c r="BC241" s="3"/>
      <c r="BD241" s="3">
        <v>-0.8</v>
      </c>
      <c r="BE241" s="3">
        <f t="shared" si="3"/>
        <v>-16384.05</v>
      </c>
    </row>
    <row r="242" spans="1:57" x14ac:dyDescent="0.3">
      <c r="A242" s="6">
        <v>440</v>
      </c>
      <c r="B242" s="2" t="s">
        <v>825</v>
      </c>
      <c r="C242" s="3">
        <v>-374.32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>
        <v>-4.95</v>
      </c>
      <c r="W242" s="3"/>
      <c r="X242" s="3">
        <v>-669.99</v>
      </c>
      <c r="Y242" s="3"/>
      <c r="Z242" s="3"/>
      <c r="AA242" s="3"/>
      <c r="AB242" s="3"/>
      <c r="AC242" s="3"/>
      <c r="AD242" s="3">
        <v>-12.92</v>
      </c>
      <c r="AE242" s="3"/>
      <c r="AF242" s="3">
        <v>-37.799999999999997</v>
      </c>
      <c r="AG242" s="3">
        <v>-138.22999999999999</v>
      </c>
      <c r="AH242" s="3">
        <v>-0.61</v>
      </c>
      <c r="AI242" s="3">
        <v>-52.84</v>
      </c>
      <c r="AJ242" s="3"/>
      <c r="AK242" s="3"/>
      <c r="AL242" s="3"/>
      <c r="AM242" s="3"/>
      <c r="AN242" s="3"/>
      <c r="AO242" s="3">
        <v>-6002.3</v>
      </c>
      <c r="AP242" s="3"/>
      <c r="AQ242" s="3"/>
      <c r="AR242" s="3"/>
      <c r="AS242" s="3"/>
      <c r="AT242" s="3">
        <v>-4757.8500000000004</v>
      </c>
      <c r="AU242" s="3"/>
      <c r="AV242" s="3"/>
      <c r="AW242" s="3">
        <v>-149.47</v>
      </c>
      <c r="AX242" s="3"/>
      <c r="AY242" s="3">
        <v>-8.41</v>
      </c>
      <c r="AZ242" s="3">
        <v>-310</v>
      </c>
      <c r="BA242" s="3"/>
      <c r="BB242" s="3"/>
      <c r="BC242" s="3"/>
      <c r="BD242" s="3">
        <v>-537.83000000000004</v>
      </c>
      <c r="BE242" s="3">
        <f t="shared" si="3"/>
        <v>-13057.52</v>
      </c>
    </row>
    <row r="243" spans="1:57" x14ac:dyDescent="0.3">
      <c r="A243" s="6">
        <v>441</v>
      </c>
      <c r="B243" s="2" t="s">
        <v>826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>
        <v>-3391.44</v>
      </c>
      <c r="Y243" s="3"/>
      <c r="Z243" s="3"/>
      <c r="AA243" s="3"/>
      <c r="AB243" s="3"/>
      <c r="AC243" s="3"/>
      <c r="AD243" s="3">
        <v>-43.86</v>
      </c>
      <c r="AE243" s="3">
        <v>-259.57</v>
      </c>
      <c r="AF243" s="3">
        <v>-0.35</v>
      </c>
      <c r="AG243" s="3">
        <v>-485.95</v>
      </c>
      <c r="AH243" s="3"/>
      <c r="AI243" s="3"/>
      <c r="AJ243" s="3"/>
      <c r="AK243" s="3"/>
      <c r="AL243" s="3">
        <v>-16599.919999999998</v>
      </c>
      <c r="AM243" s="3"/>
      <c r="AN243" s="3"/>
      <c r="AO243" s="3">
        <v>-16546</v>
      </c>
      <c r="AP243" s="3"/>
      <c r="AQ243" s="3"/>
      <c r="AR243" s="3"/>
      <c r="AS243" s="3"/>
      <c r="AT243" s="3"/>
      <c r="AU243" s="3"/>
      <c r="AV243" s="3">
        <v>-646.6</v>
      </c>
      <c r="AW243" s="3"/>
      <c r="AX243" s="3">
        <v>-114.54</v>
      </c>
      <c r="AY243" s="3">
        <v>-30.26</v>
      </c>
      <c r="AZ243" s="3"/>
      <c r="BA243" s="3"/>
      <c r="BB243" s="3"/>
      <c r="BC243" s="3"/>
      <c r="BD243" s="3">
        <v>-882.66</v>
      </c>
      <c r="BE243" s="3">
        <f t="shared" si="3"/>
        <v>-39001.15</v>
      </c>
    </row>
    <row r="244" spans="1:57" x14ac:dyDescent="0.3">
      <c r="A244" s="6">
        <v>442</v>
      </c>
      <c r="B244" s="2" t="s">
        <v>827</v>
      </c>
      <c r="C244" s="3"/>
      <c r="D244" s="3">
        <v>-72.400000000000006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>
        <v>-14642.79</v>
      </c>
      <c r="V244" s="3"/>
      <c r="W244" s="3"/>
      <c r="X244" s="3">
        <v>-3561.7</v>
      </c>
      <c r="Y244" s="3"/>
      <c r="Z244" s="3"/>
      <c r="AA244" s="3"/>
      <c r="AB244" s="3">
        <v>-40078.089999999997</v>
      </c>
      <c r="AC244" s="3"/>
      <c r="AD244" s="3">
        <v>-362.97</v>
      </c>
      <c r="AE244" s="3"/>
      <c r="AF244" s="3">
        <v>-442.97</v>
      </c>
      <c r="AG244" s="3">
        <v>-6230</v>
      </c>
      <c r="AH244" s="3"/>
      <c r="AI244" s="3">
        <v>-882.54</v>
      </c>
      <c r="AJ244" s="3">
        <v>-0.7</v>
      </c>
      <c r="AK244" s="3">
        <v>-2370.37</v>
      </c>
      <c r="AL244" s="3"/>
      <c r="AM244" s="3"/>
      <c r="AN244" s="3"/>
      <c r="AO244" s="3">
        <v>-81146.39</v>
      </c>
      <c r="AP244" s="3"/>
      <c r="AQ244" s="3"/>
      <c r="AR244" s="3"/>
      <c r="AS244" s="3"/>
      <c r="AT244" s="3">
        <v>-17786.169999999998</v>
      </c>
      <c r="AU244" s="3"/>
      <c r="AV244" s="3">
        <v>-9299.23</v>
      </c>
      <c r="AW244" s="3">
        <v>-22.17</v>
      </c>
      <c r="AX244" s="3">
        <v>-121.2</v>
      </c>
      <c r="AY244" s="3">
        <v>-42.8</v>
      </c>
      <c r="AZ244" s="3">
        <v>-3390</v>
      </c>
      <c r="BA244" s="3">
        <v>-1460</v>
      </c>
      <c r="BB244" s="3"/>
      <c r="BC244" s="3"/>
      <c r="BD244" s="3">
        <v>-35.54</v>
      </c>
      <c r="BE244" s="3">
        <f t="shared" si="3"/>
        <v>-181948.03</v>
      </c>
    </row>
    <row r="245" spans="1:57" x14ac:dyDescent="0.3">
      <c r="A245" s="6">
        <v>443</v>
      </c>
      <c r="B245" s="2" t="s">
        <v>828</v>
      </c>
      <c r="C245" s="3">
        <v>-24.81</v>
      </c>
      <c r="D245" s="3"/>
      <c r="E245" s="3"/>
      <c r="F245" s="3"/>
      <c r="G245" s="3"/>
      <c r="H245" s="3"/>
      <c r="I245" s="3"/>
      <c r="J245" s="3"/>
      <c r="K245" s="3">
        <v>-0.68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>
        <v>-560.52</v>
      </c>
      <c r="Y245" s="3"/>
      <c r="Z245" s="3"/>
      <c r="AA245" s="3"/>
      <c r="AB245" s="3"/>
      <c r="AC245" s="3"/>
      <c r="AD245" s="3">
        <v>-135.24</v>
      </c>
      <c r="AE245" s="3">
        <v>-464.43</v>
      </c>
      <c r="AF245" s="3"/>
      <c r="AG245" s="3">
        <v>-647.52</v>
      </c>
      <c r="AH245" s="3"/>
      <c r="AI245" s="3">
        <v>-0.45</v>
      </c>
      <c r="AJ245" s="3"/>
      <c r="AK245" s="3"/>
      <c r="AL245" s="3">
        <v>-293.27</v>
      </c>
      <c r="AM245" s="3"/>
      <c r="AN245" s="3"/>
      <c r="AO245" s="3">
        <v>-10726</v>
      </c>
      <c r="AP245" s="3"/>
      <c r="AQ245" s="3"/>
      <c r="AR245" s="3"/>
      <c r="AS245" s="3"/>
      <c r="AT245" s="3">
        <v>-29659.3</v>
      </c>
      <c r="AU245" s="3"/>
      <c r="AV245" s="3"/>
      <c r="AW245" s="3">
        <v>-0.04</v>
      </c>
      <c r="AX245" s="3">
        <v>-9365.48</v>
      </c>
      <c r="AY245" s="3">
        <v>-44.47</v>
      </c>
      <c r="AZ245" s="3">
        <v>-2800</v>
      </c>
      <c r="BA245" s="3"/>
      <c r="BB245" s="3"/>
      <c r="BC245" s="3"/>
      <c r="BD245" s="3">
        <v>-448.8</v>
      </c>
      <c r="BE245" s="3">
        <f t="shared" si="3"/>
        <v>-55171.010000000009</v>
      </c>
    </row>
    <row r="246" spans="1:57" x14ac:dyDescent="0.3">
      <c r="A246" s="6">
        <v>444</v>
      </c>
      <c r="B246" s="2" t="s">
        <v>829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>
        <v>-2272.12</v>
      </c>
      <c r="Y246" s="3"/>
      <c r="Z246" s="3"/>
      <c r="AA246" s="3"/>
      <c r="AB246" s="3"/>
      <c r="AC246" s="3"/>
      <c r="AD246" s="3">
        <v>-119.42</v>
      </c>
      <c r="AE246" s="3">
        <v>-486.67</v>
      </c>
      <c r="AF246" s="3"/>
      <c r="AG246" s="3">
        <v>-626</v>
      </c>
      <c r="AH246" s="3"/>
      <c r="AI246" s="3"/>
      <c r="AJ246" s="3"/>
      <c r="AK246" s="3"/>
      <c r="AL246" s="3"/>
      <c r="AM246" s="3"/>
      <c r="AN246" s="3"/>
      <c r="AO246" s="3">
        <v>-16166</v>
      </c>
      <c r="AP246" s="3">
        <v>-19666.2</v>
      </c>
      <c r="AQ246" s="3"/>
      <c r="AR246" s="3"/>
      <c r="AS246" s="3"/>
      <c r="AT246" s="3"/>
      <c r="AU246" s="3"/>
      <c r="AV246" s="3"/>
      <c r="AW246" s="3">
        <v>-1629.64</v>
      </c>
      <c r="AX246" s="3">
        <v>-39548.230000000003</v>
      </c>
      <c r="AY246" s="3">
        <v>-44.76</v>
      </c>
      <c r="AZ246" s="3">
        <v>-674.02</v>
      </c>
      <c r="BA246" s="3"/>
      <c r="BB246" s="3"/>
      <c r="BC246" s="3"/>
      <c r="BD246" s="3">
        <v>-1078.56</v>
      </c>
      <c r="BE246" s="3">
        <f t="shared" si="3"/>
        <v>-82311.62</v>
      </c>
    </row>
    <row r="247" spans="1:57" x14ac:dyDescent="0.3">
      <c r="A247" s="6">
        <v>445</v>
      </c>
      <c r="B247" s="2" t="s">
        <v>830</v>
      </c>
      <c r="C247" s="3"/>
      <c r="D247" s="3"/>
      <c r="E247" s="3"/>
      <c r="F247" s="3"/>
      <c r="G247" s="3"/>
      <c r="H247" s="3"/>
      <c r="I247" s="3"/>
      <c r="J247" s="3"/>
      <c r="K247" s="3"/>
      <c r="L247" s="3">
        <v>-3342.56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>
        <v>-0.84</v>
      </c>
      <c r="Y247" s="3"/>
      <c r="Z247" s="3"/>
      <c r="AA247" s="3"/>
      <c r="AB247" s="3"/>
      <c r="AC247" s="3"/>
      <c r="AD247" s="3">
        <v>-1.08</v>
      </c>
      <c r="AE247" s="3">
        <v>-46.31</v>
      </c>
      <c r="AF247" s="3"/>
      <c r="AG247" s="3">
        <v>-0.91</v>
      </c>
      <c r="AH247" s="3"/>
      <c r="AI247" s="3"/>
      <c r="AJ247" s="3">
        <v>-12.29</v>
      </c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>
        <v>-2.42</v>
      </c>
      <c r="AX247" s="3">
        <v>-1185.19</v>
      </c>
      <c r="AY247" s="3">
        <v>-48</v>
      </c>
      <c r="AZ247" s="3">
        <v>-0.68</v>
      </c>
      <c r="BA247" s="3"/>
      <c r="BB247" s="3"/>
      <c r="BC247" s="3"/>
      <c r="BD247" s="3">
        <v>-3.11</v>
      </c>
      <c r="BE247" s="3">
        <f t="shared" si="3"/>
        <v>-4643.3900000000003</v>
      </c>
    </row>
    <row r="248" spans="1:57" x14ac:dyDescent="0.3">
      <c r="A248" s="6">
        <v>446</v>
      </c>
      <c r="B248" s="2" t="s">
        <v>831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>
        <v>-4558.1000000000004</v>
      </c>
      <c r="Y248" s="3"/>
      <c r="Z248" s="3"/>
      <c r="AA248" s="3"/>
      <c r="AB248" s="3"/>
      <c r="AC248" s="3"/>
      <c r="AD248" s="3">
        <v>-0.66</v>
      </c>
      <c r="AE248" s="3">
        <v>-160.5</v>
      </c>
      <c r="AF248" s="3"/>
      <c r="AG248" s="3">
        <v>-0.52</v>
      </c>
      <c r="AH248" s="3"/>
      <c r="AI248" s="3"/>
      <c r="AJ248" s="3"/>
      <c r="AK248" s="3"/>
      <c r="AL248" s="3"/>
      <c r="AM248" s="3"/>
      <c r="AN248" s="3"/>
      <c r="AO248" s="3">
        <v>-14784</v>
      </c>
      <c r="AP248" s="3"/>
      <c r="AQ248" s="3"/>
      <c r="AR248" s="3"/>
      <c r="AS248" s="3"/>
      <c r="AT248" s="3"/>
      <c r="AU248" s="3"/>
      <c r="AV248" s="3"/>
      <c r="AW248" s="3">
        <v>-0.01</v>
      </c>
      <c r="AX248" s="3">
        <v>-217.73</v>
      </c>
      <c r="AY248" s="3">
        <v>-13.5</v>
      </c>
      <c r="AZ248" s="3"/>
      <c r="BA248" s="3"/>
      <c r="BB248" s="3"/>
      <c r="BC248" s="3"/>
      <c r="BD248" s="3">
        <v>-4.67</v>
      </c>
      <c r="BE248" s="3">
        <f t="shared" si="3"/>
        <v>-19739.689999999995</v>
      </c>
    </row>
    <row r="249" spans="1:57" x14ac:dyDescent="0.3">
      <c r="A249" s="6">
        <v>447</v>
      </c>
      <c r="B249" s="2" t="s">
        <v>832</v>
      </c>
      <c r="C249" s="3"/>
      <c r="D249" s="3"/>
      <c r="E249" s="3"/>
      <c r="F249" s="3"/>
      <c r="G249" s="3"/>
      <c r="H249" s="3"/>
      <c r="I249" s="3"/>
      <c r="J249" s="3"/>
      <c r="K249" s="3"/>
      <c r="L249" s="3">
        <v>-12437.96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>
        <v>-473.22</v>
      </c>
      <c r="X249" s="3">
        <v>-701.57</v>
      </c>
      <c r="Y249" s="3"/>
      <c r="Z249" s="3"/>
      <c r="AA249" s="3"/>
      <c r="AB249" s="3"/>
      <c r="AC249" s="3"/>
      <c r="AD249" s="3">
        <v>-0.54</v>
      </c>
      <c r="AE249" s="3"/>
      <c r="AF249" s="3"/>
      <c r="AG249" s="3">
        <v>-203.31</v>
      </c>
      <c r="AH249" s="3"/>
      <c r="AI249" s="3"/>
      <c r="AJ249" s="3"/>
      <c r="AK249" s="3"/>
      <c r="AL249" s="3">
        <v>-4474</v>
      </c>
      <c r="AM249" s="3"/>
      <c r="AN249" s="3"/>
      <c r="AO249" s="3"/>
      <c r="AP249" s="3"/>
      <c r="AQ249" s="3"/>
      <c r="AR249" s="3"/>
      <c r="AS249" s="3"/>
      <c r="AT249" s="3">
        <v>-3345.75</v>
      </c>
      <c r="AU249" s="3"/>
      <c r="AV249" s="3">
        <v>-1073.3900000000001</v>
      </c>
      <c r="AW249" s="3">
        <v>-209.6</v>
      </c>
      <c r="AX249" s="3">
        <v>-9379.5</v>
      </c>
      <c r="AY249" s="3">
        <v>-22.98</v>
      </c>
      <c r="AZ249" s="3"/>
      <c r="BA249" s="3"/>
      <c r="BB249" s="3"/>
      <c r="BC249" s="3"/>
      <c r="BD249" s="3">
        <v>-335.51</v>
      </c>
      <c r="BE249" s="3">
        <f t="shared" si="3"/>
        <v>-32657.329999999994</v>
      </c>
    </row>
    <row r="250" spans="1:57" x14ac:dyDescent="0.3">
      <c r="A250" s="6">
        <v>448</v>
      </c>
      <c r="B250" s="2" t="s">
        <v>833</v>
      </c>
      <c r="C250" s="3">
        <v>-4.7300000000000004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>
        <v>-522.83000000000004</v>
      </c>
      <c r="Y250" s="3"/>
      <c r="Z250" s="3"/>
      <c r="AA250" s="3"/>
      <c r="AB250" s="3"/>
      <c r="AC250" s="3"/>
      <c r="AD250" s="3">
        <v>-118.02</v>
      </c>
      <c r="AE250" s="3">
        <v>-0.5</v>
      </c>
      <c r="AF250" s="3"/>
      <c r="AG250" s="3">
        <v>-2261.89</v>
      </c>
      <c r="AH250" s="3"/>
      <c r="AI250" s="3"/>
      <c r="AJ250" s="3">
        <v>-3100</v>
      </c>
      <c r="AK250" s="3"/>
      <c r="AL250" s="3"/>
      <c r="AM250" s="3"/>
      <c r="AN250" s="3"/>
      <c r="AO250" s="3"/>
      <c r="AP250" s="3"/>
      <c r="AQ250" s="3"/>
      <c r="AR250" s="3"/>
      <c r="AS250" s="3"/>
      <c r="AT250" s="3">
        <v>-4064</v>
      </c>
      <c r="AU250" s="3"/>
      <c r="AV250" s="3"/>
      <c r="AW250" s="3">
        <v>-25.6</v>
      </c>
      <c r="AX250" s="3">
        <v>-3701.27</v>
      </c>
      <c r="AY250" s="3">
        <v>-38.14</v>
      </c>
      <c r="AZ250" s="3">
        <v>-1552.84</v>
      </c>
      <c r="BA250" s="3"/>
      <c r="BB250" s="3"/>
      <c r="BC250" s="3"/>
      <c r="BD250" s="3">
        <v>-441.93</v>
      </c>
      <c r="BE250" s="3">
        <f t="shared" si="3"/>
        <v>-15831.75</v>
      </c>
    </row>
    <row r="251" spans="1:57" x14ac:dyDescent="0.3">
      <c r="A251" s="6">
        <v>449</v>
      </c>
      <c r="B251" s="2" t="s">
        <v>834</v>
      </c>
      <c r="C251" s="3"/>
      <c r="D251" s="3">
        <v>-7.0000000000000007E-2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>
        <v>-0.87</v>
      </c>
      <c r="Y251" s="3"/>
      <c r="Z251" s="3"/>
      <c r="AA251" s="3"/>
      <c r="AB251" s="3"/>
      <c r="AC251" s="3"/>
      <c r="AD251" s="3"/>
      <c r="AE251" s="3"/>
      <c r="AF251" s="3">
        <v>-0.89</v>
      </c>
      <c r="AG251" s="3"/>
      <c r="AH251" s="3"/>
      <c r="AI251" s="3">
        <v>-127.79</v>
      </c>
      <c r="AJ251" s="3"/>
      <c r="AK251" s="3"/>
      <c r="AL251" s="3"/>
      <c r="AM251" s="3"/>
      <c r="AN251" s="3"/>
      <c r="AO251" s="3">
        <v>-27873</v>
      </c>
      <c r="AP251" s="3"/>
      <c r="AQ251" s="3"/>
      <c r="AR251" s="3"/>
      <c r="AS251" s="3"/>
      <c r="AT251" s="3"/>
      <c r="AU251" s="3"/>
      <c r="AV251" s="3"/>
      <c r="AW251" s="3">
        <v>-2344.56</v>
      </c>
      <c r="AX251" s="3">
        <v>-18555.72</v>
      </c>
      <c r="AY251" s="3">
        <v>-57.42</v>
      </c>
      <c r="AZ251" s="3">
        <v>-0.61</v>
      </c>
      <c r="BA251" s="3"/>
      <c r="BB251" s="3"/>
      <c r="BC251" s="3"/>
      <c r="BD251" s="3">
        <v>-329.72</v>
      </c>
      <c r="BE251" s="3">
        <f t="shared" si="3"/>
        <v>-49290.65</v>
      </c>
    </row>
    <row r="252" spans="1:57" x14ac:dyDescent="0.3">
      <c r="A252" s="6">
        <v>450</v>
      </c>
      <c r="B252" s="2" t="s">
        <v>835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>
        <v>-4906.37</v>
      </c>
      <c r="Y252" s="3"/>
      <c r="Z252" s="3"/>
      <c r="AA252" s="3"/>
      <c r="AB252" s="3">
        <v>-5.17</v>
      </c>
      <c r="AC252" s="3"/>
      <c r="AD252" s="3">
        <v>-362.16</v>
      </c>
      <c r="AE252" s="3"/>
      <c r="AF252" s="3">
        <v>-163.97</v>
      </c>
      <c r="AG252" s="3">
        <v>-3135.29</v>
      </c>
      <c r="AH252" s="3"/>
      <c r="AI252" s="3">
        <v>-244.7</v>
      </c>
      <c r="AJ252" s="3">
        <v>-1302.4100000000001</v>
      </c>
      <c r="AK252" s="3">
        <v>-1496</v>
      </c>
      <c r="AL252" s="3"/>
      <c r="AM252" s="3"/>
      <c r="AN252" s="3"/>
      <c r="AO252" s="3">
        <v>-45751.05</v>
      </c>
      <c r="AP252" s="3"/>
      <c r="AQ252" s="3"/>
      <c r="AR252" s="3"/>
      <c r="AS252" s="3"/>
      <c r="AT252" s="3">
        <v>-12853.92</v>
      </c>
      <c r="AU252" s="3"/>
      <c r="AV252" s="3"/>
      <c r="AW252" s="3">
        <v>-1922.22</v>
      </c>
      <c r="AX252" s="3">
        <v>-122.32</v>
      </c>
      <c r="AY252" s="3">
        <v>-18.09</v>
      </c>
      <c r="AZ252" s="3">
        <v>-1.99</v>
      </c>
      <c r="BA252" s="3"/>
      <c r="BB252" s="3"/>
      <c r="BC252" s="3"/>
      <c r="BD252" s="3">
        <v>-1651.05</v>
      </c>
      <c r="BE252" s="3">
        <f t="shared" si="3"/>
        <v>-73936.710000000021</v>
      </c>
    </row>
    <row r="253" spans="1:57" x14ac:dyDescent="0.3">
      <c r="A253" s="6">
        <v>451</v>
      </c>
      <c r="B253" s="2" t="s">
        <v>836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>
        <v>-2869.15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>
        <v>-0.46</v>
      </c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>
        <v>-134</v>
      </c>
      <c r="AJ253" s="3"/>
      <c r="AK253" s="3"/>
      <c r="AL253" s="3"/>
      <c r="AM253" s="3"/>
      <c r="AN253" s="3"/>
      <c r="AO253" s="3">
        <v>-10525</v>
      </c>
      <c r="AP253" s="3"/>
      <c r="AQ253" s="3"/>
      <c r="AR253" s="3"/>
      <c r="AS253" s="3"/>
      <c r="AT253" s="3">
        <v>-65</v>
      </c>
      <c r="AU253" s="3"/>
      <c r="AV253" s="3"/>
      <c r="AW253" s="3">
        <v>-3.2</v>
      </c>
      <c r="AX253" s="3">
        <v>-15688.05</v>
      </c>
      <c r="AY253" s="3">
        <v>-88.7</v>
      </c>
      <c r="AZ253" s="3">
        <v>-1.32</v>
      </c>
      <c r="BA253" s="3"/>
      <c r="BB253" s="3"/>
      <c r="BC253" s="3"/>
      <c r="BD253" s="3">
        <v>-1.4</v>
      </c>
      <c r="BE253" s="3">
        <f t="shared" si="3"/>
        <v>-29376.280000000002</v>
      </c>
    </row>
    <row r="254" spans="1:57" x14ac:dyDescent="0.3">
      <c r="A254" s="6">
        <v>452</v>
      </c>
      <c r="B254" s="2" t="s">
        <v>837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>
        <v>-473.4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>
        <v>-2.44</v>
      </c>
      <c r="Y254" s="3"/>
      <c r="Z254" s="3"/>
      <c r="AA254" s="3"/>
      <c r="AB254" s="3"/>
      <c r="AC254" s="3"/>
      <c r="AD254" s="3">
        <v>-0.06</v>
      </c>
      <c r="AE254" s="3">
        <v>-0.5</v>
      </c>
      <c r="AF254" s="3"/>
      <c r="AG254" s="3">
        <v>-176.02</v>
      </c>
      <c r="AH254" s="3"/>
      <c r="AI254" s="3">
        <v>-500</v>
      </c>
      <c r="AJ254" s="3"/>
      <c r="AK254" s="3"/>
      <c r="AL254" s="3"/>
      <c r="AM254" s="3"/>
      <c r="AN254" s="3"/>
      <c r="AO254" s="3">
        <v>-6542.84</v>
      </c>
      <c r="AP254" s="3"/>
      <c r="AQ254" s="3"/>
      <c r="AR254" s="3"/>
      <c r="AS254" s="3"/>
      <c r="AT254" s="3"/>
      <c r="AU254" s="3"/>
      <c r="AV254" s="3"/>
      <c r="AW254" s="3">
        <v>-29.9</v>
      </c>
      <c r="AX254" s="3">
        <v>-213.15</v>
      </c>
      <c r="AY254" s="3">
        <v>-29.93</v>
      </c>
      <c r="AZ254" s="3">
        <v>-1240</v>
      </c>
      <c r="BA254" s="3"/>
      <c r="BB254" s="3"/>
      <c r="BC254" s="3"/>
      <c r="BD254" s="3">
        <v>-0.02</v>
      </c>
      <c r="BE254" s="3">
        <f t="shared" si="3"/>
        <v>-9208.26</v>
      </c>
    </row>
    <row r="255" spans="1:57" x14ac:dyDescent="0.3">
      <c r="A255" s="6">
        <v>453</v>
      </c>
      <c r="B255" s="2" t="s">
        <v>838</v>
      </c>
      <c r="C255" s="3"/>
      <c r="D255" s="3"/>
      <c r="E255" s="3"/>
      <c r="F255" s="3"/>
      <c r="G255" s="3"/>
      <c r="H255" s="3"/>
      <c r="I255" s="3"/>
      <c r="J255" s="3"/>
      <c r="K255" s="3"/>
      <c r="L255" s="3">
        <v>-473.41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>
        <v>-0.36</v>
      </c>
      <c r="Y255" s="3"/>
      <c r="Z255" s="3"/>
      <c r="AA255" s="3"/>
      <c r="AB255" s="3"/>
      <c r="AC255" s="3"/>
      <c r="AD255" s="3">
        <v>-0.63</v>
      </c>
      <c r="AE255" s="3">
        <v>-43.11</v>
      </c>
      <c r="AF255" s="3">
        <v>-0.56000000000000005</v>
      </c>
      <c r="AG255" s="3">
        <v>-1.64</v>
      </c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>
        <v>-7739.42</v>
      </c>
      <c r="AU255" s="3"/>
      <c r="AV255" s="3"/>
      <c r="AW255" s="3"/>
      <c r="AX255" s="3">
        <v>-864.37</v>
      </c>
      <c r="AY255" s="3">
        <v>-35.799999999999997</v>
      </c>
      <c r="AZ255" s="3">
        <v>-1860</v>
      </c>
      <c r="BA255" s="3"/>
      <c r="BB255" s="3"/>
      <c r="BC255" s="3"/>
      <c r="BD255" s="3">
        <v>-0.42</v>
      </c>
      <c r="BE255" s="3">
        <f t="shared" si="3"/>
        <v>-11019.72</v>
      </c>
    </row>
    <row r="256" spans="1:57" x14ac:dyDescent="0.3">
      <c r="A256" s="6">
        <v>454</v>
      </c>
      <c r="B256" s="2" t="s">
        <v>839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>
        <v>-946.82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>
        <v>-220.48</v>
      </c>
      <c r="Y256" s="3"/>
      <c r="Z256" s="3"/>
      <c r="AA256" s="3"/>
      <c r="AB256" s="3"/>
      <c r="AC256" s="3"/>
      <c r="AD256" s="3">
        <v>-0.96</v>
      </c>
      <c r="AE256" s="3">
        <v>-0.2</v>
      </c>
      <c r="AF256" s="3"/>
      <c r="AG256" s="3">
        <v>-0.28000000000000003</v>
      </c>
      <c r="AH256" s="3"/>
      <c r="AI256" s="3"/>
      <c r="AJ256" s="3">
        <v>-0.82</v>
      </c>
      <c r="AK256" s="3"/>
      <c r="AL256" s="3"/>
      <c r="AM256" s="3"/>
      <c r="AN256" s="3"/>
      <c r="AO256" s="3">
        <v>-18151</v>
      </c>
      <c r="AP256" s="3"/>
      <c r="AQ256" s="3"/>
      <c r="AR256" s="3"/>
      <c r="AS256" s="3"/>
      <c r="AT256" s="3"/>
      <c r="AU256" s="3"/>
      <c r="AV256" s="3"/>
      <c r="AW256" s="3">
        <v>-941.3</v>
      </c>
      <c r="AX256" s="3">
        <v>-36557.08</v>
      </c>
      <c r="AY256" s="3">
        <v>-52.32</v>
      </c>
      <c r="AZ256" s="3">
        <v>-310</v>
      </c>
      <c r="BA256" s="3"/>
      <c r="BB256" s="3"/>
      <c r="BC256" s="3"/>
      <c r="BD256" s="3">
        <v>-491.49</v>
      </c>
      <c r="BE256" s="3">
        <f t="shared" si="3"/>
        <v>-57672.75</v>
      </c>
    </row>
    <row r="257" spans="1:57" x14ac:dyDescent="0.3">
      <c r="A257" s="6">
        <v>455</v>
      </c>
      <c r="B257" s="2" t="s">
        <v>840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>
        <v>-473.41</v>
      </c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>
        <v>-6.66</v>
      </c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>
        <v>-200</v>
      </c>
      <c r="AK257" s="3"/>
      <c r="AL257" s="3"/>
      <c r="AM257" s="3"/>
      <c r="AN257" s="3"/>
      <c r="AO257" s="3"/>
      <c r="AP257" s="3"/>
      <c r="AQ257" s="3"/>
      <c r="AR257" s="3"/>
      <c r="AS257" s="3"/>
      <c r="AT257" s="3">
        <v>-2214</v>
      </c>
      <c r="AU257" s="3"/>
      <c r="AV257" s="3"/>
      <c r="AW257" s="3">
        <v>-1.68</v>
      </c>
      <c r="AX257" s="3">
        <v>-1342.93</v>
      </c>
      <c r="AY257" s="3">
        <v>-19.47</v>
      </c>
      <c r="AZ257" s="3"/>
      <c r="BA257" s="3"/>
      <c r="BB257" s="3"/>
      <c r="BC257" s="3"/>
      <c r="BD257" s="3"/>
      <c r="BE257" s="3">
        <f t="shared" si="3"/>
        <v>-4258.1500000000005</v>
      </c>
    </row>
    <row r="258" spans="1:57" x14ac:dyDescent="0.3">
      <c r="A258" s="6">
        <v>456</v>
      </c>
      <c r="B258" s="2" t="s">
        <v>841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>
        <v>-3342.56</v>
      </c>
      <c r="N258" s="3"/>
      <c r="O258" s="3"/>
      <c r="P258" s="3"/>
      <c r="Q258" s="3"/>
      <c r="R258" s="3"/>
      <c r="S258" s="3"/>
      <c r="T258" s="3"/>
      <c r="U258" s="3"/>
      <c r="V258" s="3">
        <v>-8.18</v>
      </c>
      <c r="W258" s="3"/>
      <c r="X258" s="3">
        <v>-688.11</v>
      </c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>
        <v>-12287</v>
      </c>
      <c r="AP258" s="3"/>
      <c r="AQ258" s="3"/>
      <c r="AR258" s="3"/>
      <c r="AS258" s="3"/>
      <c r="AT258" s="3">
        <v>-4341</v>
      </c>
      <c r="AU258" s="3"/>
      <c r="AV258" s="3"/>
      <c r="AW258" s="3">
        <v>-157.61000000000001</v>
      </c>
      <c r="AX258" s="3">
        <v>-5871.67</v>
      </c>
      <c r="AY258" s="3">
        <v>-34.03</v>
      </c>
      <c r="AZ258" s="3">
        <v>-930</v>
      </c>
      <c r="BA258" s="3"/>
      <c r="BB258" s="3"/>
      <c r="BC258" s="3"/>
      <c r="BD258" s="3">
        <v>-0.99</v>
      </c>
      <c r="BE258" s="3">
        <f t="shared" si="3"/>
        <v>-27661.149999999998</v>
      </c>
    </row>
    <row r="259" spans="1:57" x14ac:dyDescent="0.3">
      <c r="A259" s="6">
        <v>457</v>
      </c>
      <c r="B259" s="2" t="s">
        <v>842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>
        <v>-2869.15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>
        <v>-1884.93</v>
      </c>
      <c r="Y259" s="3"/>
      <c r="Z259" s="3"/>
      <c r="AA259" s="3"/>
      <c r="AB259" s="3"/>
      <c r="AC259" s="3"/>
      <c r="AD259" s="3">
        <v>-0.43</v>
      </c>
      <c r="AE259" s="3">
        <v>-5301.87</v>
      </c>
      <c r="AF259" s="3"/>
      <c r="AG259" s="3">
        <v>-1.59</v>
      </c>
      <c r="AH259" s="3"/>
      <c r="AI259" s="3"/>
      <c r="AJ259" s="3">
        <v>-0.8</v>
      </c>
      <c r="AK259" s="3"/>
      <c r="AL259" s="3">
        <v>-13446.2</v>
      </c>
      <c r="AM259" s="3"/>
      <c r="AN259" s="3"/>
      <c r="AO259" s="3">
        <v>-15631</v>
      </c>
      <c r="AP259" s="3">
        <v>-15485.8</v>
      </c>
      <c r="AQ259" s="3"/>
      <c r="AR259" s="3"/>
      <c r="AS259" s="3"/>
      <c r="AT259" s="3">
        <v>-1818.08</v>
      </c>
      <c r="AU259" s="3"/>
      <c r="AV259" s="3"/>
      <c r="AW259" s="3">
        <v>-4.5199999999999996</v>
      </c>
      <c r="AX259" s="3">
        <v>-1826.02</v>
      </c>
      <c r="AY259" s="3">
        <v>-23.45</v>
      </c>
      <c r="AZ259" s="3">
        <v>-55.64</v>
      </c>
      <c r="BA259" s="3"/>
      <c r="BB259" s="3"/>
      <c r="BC259" s="3"/>
      <c r="BD259" s="3">
        <v>-0.12</v>
      </c>
      <c r="BE259" s="3">
        <f t="shared" si="3"/>
        <v>-58349.599999999999</v>
      </c>
    </row>
    <row r="260" spans="1:57" x14ac:dyDescent="0.3">
      <c r="A260" s="6">
        <v>458</v>
      </c>
      <c r="B260" s="2" t="s">
        <v>843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>
        <v>-1434.57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>
        <v>-235.6</v>
      </c>
      <c r="Y260" s="3"/>
      <c r="Z260" s="3"/>
      <c r="AA260" s="3"/>
      <c r="AB260" s="3"/>
      <c r="AC260" s="3"/>
      <c r="AD260" s="3">
        <v>-0.93</v>
      </c>
      <c r="AE260" s="3"/>
      <c r="AF260" s="3"/>
      <c r="AG260" s="3">
        <v>-0.88</v>
      </c>
      <c r="AH260" s="3"/>
      <c r="AI260" s="3"/>
      <c r="AJ260" s="3"/>
      <c r="AK260" s="3">
        <v>-39.619999999999997</v>
      </c>
      <c r="AL260" s="3">
        <v>-311</v>
      </c>
      <c r="AM260" s="3"/>
      <c r="AN260" s="3"/>
      <c r="AO260" s="3">
        <v>-13781</v>
      </c>
      <c r="AP260" s="3">
        <v>-8252.07</v>
      </c>
      <c r="AQ260" s="3"/>
      <c r="AR260" s="3"/>
      <c r="AS260" s="3"/>
      <c r="AT260" s="3">
        <v>-717</v>
      </c>
      <c r="AU260" s="3"/>
      <c r="AV260" s="3"/>
      <c r="AW260" s="3">
        <v>-531.37</v>
      </c>
      <c r="AX260" s="3">
        <v>-818.21</v>
      </c>
      <c r="AY260" s="3">
        <v>-31.71</v>
      </c>
      <c r="AZ260" s="3">
        <v>-343.55</v>
      </c>
      <c r="BA260" s="3"/>
      <c r="BB260" s="3"/>
      <c r="BC260" s="3"/>
      <c r="BD260" s="3">
        <v>-9</v>
      </c>
      <c r="BE260" s="3">
        <f t="shared" ref="BE260:BE316" si="4">SUM(C260:BD260)</f>
        <v>-26506.509999999995</v>
      </c>
    </row>
    <row r="261" spans="1:57" x14ac:dyDescent="0.3">
      <c r="A261" s="6">
        <v>459</v>
      </c>
      <c r="B261" s="2" t="s">
        <v>98</v>
      </c>
      <c r="C261" s="3"/>
      <c r="D261" s="3"/>
      <c r="E261" s="3"/>
      <c r="F261" s="3"/>
      <c r="G261" s="3"/>
      <c r="H261" s="3"/>
      <c r="I261" s="3"/>
      <c r="J261" s="3"/>
      <c r="K261" s="3"/>
      <c r="L261" s="3">
        <v>-3342.58</v>
      </c>
      <c r="M261" s="3">
        <v>-2395.75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>
        <v>-410.6</v>
      </c>
      <c r="Y261" s="3"/>
      <c r="Z261" s="3"/>
      <c r="AA261" s="3"/>
      <c r="AB261" s="3"/>
      <c r="AC261" s="3"/>
      <c r="AD261" s="3">
        <v>-263.58</v>
      </c>
      <c r="AE261" s="3">
        <v>-4644.6499999999996</v>
      </c>
      <c r="AF261" s="3"/>
      <c r="AG261" s="3">
        <v>-1418.47</v>
      </c>
      <c r="AH261" s="3"/>
      <c r="AI261" s="3"/>
      <c r="AJ261" s="3"/>
      <c r="AK261" s="3"/>
      <c r="AL261" s="3">
        <v>-19072.93</v>
      </c>
      <c r="AM261" s="3"/>
      <c r="AN261" s="3"/>
      <c r="AO261" s="3">
        <v>-14119.92</v>
      </c>
      <c r="AP261" s="3"/>
      <c r="AQ261" s="3"/>
      <c r="AR261" s="3"/>
      <c r="AS261" s="3"/>
      <c r="AT261" s="3">
        <v>-11639</v>
      </c>
      <c r="AU261" s="3"/>
      <c r="AV261" s="3"/>
      <c r="AW261" s="3">
        <v>-941.14</v>
      </c>
      <c r="AX261" s="3">
        <v>-19853.64</v>
      </c>
      <c r="AY261" s="3">
        <v>-48.81</v>
      </c>
      <c r="AZ261" s="3">
        <v>-70.75</v>
      </c>
      <c r="BA261" s="3"/>
      <c r="BB261" s="3"/>
      <c r="BC261" s="3"/>
      <c r="BD261" s="3">
        <v>-2649.4</v>
      </c>
      <c r="BE261" s="3">
        <f t="shared" si="4"/>
        <v>-80871.219999999987</v>
      </c>
    </row>
    <row r="262" spans="1:57" x14ac:dyDescent="0.3">
      <c r="A262" s="6">
        <v>460</v>
      </c>
      <c r="B262" s="2" t="s">
        <v>844</v>
      </c>
      <c r="C262" s="3">
        <v>-0.01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>
        <v>-2959.58</v>
      </c>
      <c r="V262" s="3"/>
      <c r="W262" s="3"/>
      <c r="X262" s="3">
        <v>-549.21</v>
      </c>
      <c r="Y262" s="3"/>
      <c r="Z262" s="3"/>
      <c r="AA262" s="3"/>
      <c r="AB262" s="3"/>
      <c r="AC262" s="3"/>
      <c r="AD262" s="3">
        <v>-6.93</v>
      </c>
      <c r="AE262" s="3"/>
      <c r="AF262" s="3"/>
      <c r="AG262" s="3">
        <v>-9.65</v>
      </c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>
        <v>-0.36</v>
      </c>
      <c r="AX262" s="3">
        <v>-0.31</v>
      </c>
      <c r="AY262" s="3">
        <v>-33.79</v>
      </c>
      <c r="AZ262" s="3"/>
      <c r="BA262" s="3"/>
      <c r="BB262" s="3"/>
      <c r="BC262" s="3"/>
      <c r="BD262" s="3">
        <v>-0.98</v>
      </c>
      <c r="BE262" s="3">
        <f t="shared" si="4"/>
        <v>-3560.82</v>
      </c>
    </row>
    <row r="263" spans="1:57" x14ac:dyDescent="0.3">
      <c r="A263" s="6">
        <v>461</v>
      </c>
      <c r="B263" s="2" t="s">
        <v>845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>
        <v>-569.28</v>
      </c>
      <c r="Y263" s="3"/>
      <c r="Z263" s="3"/>
      <c r="AA263" s="3"/>
      <c r="AB263" s="3"/>
      <c r="AC263" s="3"/>
      <c r="AD263" s="3">
        <v>-225.45</v>
      </c>
      <c r="AE263" s="3">
        <v>-0.37</v>
      </c>
      <c r="AF263" s="3">
        <v>-35.08</v>
      </c>
      <c r="AG263" s="3">
        <v>-1483.26</v>
      </c>
      <c r="AH263" s="3"/>
      <c r="AI263" s="3"/>
      <c r="AJ263" s="3"/>
      <c r="AK263" s="3"/>
      <c r="AL263" s="3">
        <v>-14107.38</v>
      </c>
      <c r="AM263" s="3"/>
      <c r="AN263" s="3"/>
      <c r="AO263" s="3">
        <v>-8094</v>
      </c>
      <c r="AP263" s="3"/>
      <c r="AQ263" s="3"/>
      <c r="AR263" s="3"/>
      <c r="AS263" s="3"/>
      <c r="AT263" s="3"/>
      <c r="AU263" s="3"/>
      <c r="AV263" s="3"/>
      <c r="AW263" s="3">
        <v>-0.61</v>
      </c>
      <c r="AX263" s="3">
        <v>-22.77</v>
      </c>
      <c r="AY263" s="3">
        <v>-53.53</v>
      </c>
      <c r="AZ263" s="3"/>
      <c r="BA263" s="3"/>
      <c r="BB263" s="3"/>
      <c r="BC263" s="3"/>
      <c r="BD263" s="3">
        <v>-1526.1</v>
      </c>
      <c r="BE263" s="3">
        <f t="shared" si="4"/>
        <v>-26117.829999999998</v>
      </c>
    </row>
    <row r="264" spans="1:57" x14ac:dyDescent="0.3">
      <c r="A264" s="6">
        <v>462</v>
      </c>
      <c r="B264" s="2" t="s">
        <v>99</v>
      </c>
      <c r="C264" s="3">
        <v>-1.37</v>
      </c>
      <c r="D264" s="3"/>
      <c r="E264" s="3"/>
      <c r="F264" s="3">
        <v>-0.2</v>
      </c>
      <c r="G264" s="3"/>
      <c r="H264" s="3"/>
      <c r="I264" s="3"/>
      <c r="J264" s="3"/>
      <c r="K264" s="3"/>
      <c r="L264" s="3"/>
      <c r="M264" s="3">
        <v>-8119.73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>
        <v>-1180.0999999999999</v>
      </c>
      <c r="Y264" s="3"/>
      <c r="Z264" s="3"/>
      <c r="AA264" s="3"/>
      <c r="AB264" s="3"/>
      <c r="AC264" s="3"/>
      <c r="AD264" s="3"/>
      <c r="AE264" s="3"/>
      <c r="AF264" s="3">
        <v>-37.520000000000003</v>
      </c>
      <c r="AG264" s="3">
        <v>-2943.37</v>
      </c>
      <c r="AH264" s="3"/>
      <c r="AI264" s="3">
        <v>-137.03</v>
      </c>
      <c r="AJ264" s="3"/>
      <c r="AK264" s="3"/>
      <c r="AL264" s="3">
        <v>-8239.2000000000007</v>
      </c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>
        <v>-6266.86</v>
      </c>
      <c r="AX264" s="3">
        <v>-16481.810000000001</v>
      </c>
      <c r="AY264" s="3">
        <v>-38.28</v>
      </c>
      <c r="AZ264" s="3">
        <v>-4030.66</v>
      </c>
      <c r="BA264" s="3"/>
      <c r="BB264" s="3"/>
      <c r="BC264" s="3"/>
      <c r="BD264" s="3">
        <v>-112.1</v>
      </c>
      <c r="BE264" s="3">
        <f t="shared" si="4"/>
        <v>-47588.23</v>
      </c>
    </row>
    <row r="265" spans="1:57" x14ac:dyDescent="0.3">
      <c r="A265" s="6">
        <v>463</v>
      </c>
      <c r="B265" s="2" t="s">
        <v>846</v>
      </c>
      <c r="C265" s="3">
        <v>-604.87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>
        <v>-3781.02</v>
      </c>
      <c r="Y265" s="3"/>
      <c r="Z265" s="3"/>
      <c r="AA265" s="3"/>
      <c r="AB265" s="3"/>
      <c r="AC265" s="3"/>
      <c r="AD265" s="3">
        <v>-1101.6600000000001</v>
      </c>
      <c r="AE265" s="3">
        <v>-4597.84</v>
      </c>
      <c r="AF265" s="3"/>
      <c r="AG265" s="3">
        <v>-4513.6499999999996</v>
      </c>
      <c r="AH265" s="3">
        <v>-0.6</v>
      </c>
      <c r="AI265" s="3"/>
      <c r="AJ265" s="3">
        <v>-9.1300000000000008</v>
      </c>
      <c r="AK265" s="3">
        <v>-11175</v>
      </c>
      <c r="AL265" s="3">
        <v>-35259.040000000001</v>
      </c>
      <c r="AM265" s="3"/>
      <c r="AN265" s="3"/>
      <c r="AO265" s="3">
        <v>-47786</v>
      </c>
      <c r="AP265" s="3"/>
      <c r="AQ265" s="3"/>
      <c r="AR265" s="3"/>
      <c r="AS265" s="3"/>
      <c r="AT265" s="3">
        <v>-22891.200000000001</v>
      </c>
      <c r="AU265" s="3"/>
      <c r="AV265" s="3">
        <v>-1197.5</v>
      </c>
      <c r="AW265" s="3">
        <v>-14.7</v>
      </c>
      <c r="AX265" s="3">
        <v>-34.409999999999997</v>
      </c>
      <c r="AY265" s="3">
        <v>-75</v>
      </c>
      <c r="AZ265" s="3"/>
      <c r="BA265" s="3"/>
      <c r="BB265" s="3"/>
      <c r="BC265" s="3"/>
      <c r="BD265" s="3">
        <v>-388.57</v>
      </c>
      <c r="BE265" s="3">
        <f t="shared" si="4"/>
        <v>-133430.19000000003</v>
      </c>
    </row>
    <row r="266" spans="1:57" x14ac:dyDescent="0.3">
      <c r="A266" s="6">
        <v>464</v>
      </c>
      <c r="B266" s="2" t="s">
        <v>100</v>
      </c>
      <c r="C266" s="3">
        <v>-24.61</v>
      </c>
      <c r="D266" s="3">
        <v>-675.52</v>
      </c>
      <c r="E266" s="3"/>
      <c r="F266" s="3"/>
      <c r="G266" s="3"/>
      <c r="H266" s="3"/>
      <c r="I266" s="3"/>
      <c r="J266" s="3">
        <v>-363.28</v>
      </c>
      <c r="K266" s="3">
        <v>-1375.55</v>
      </c>
      <c r="L266" s="3"/>
      <c r="M266" s="3">
        <v>-308908.11</v>
      </c>
      <c r="N266" s="3"/>
      <c r="O266" s="3">
        <v>-8092.03</v>
      </c>
      <c r="P266" s="3">
        <v>-79.64</v>
      </c>
      <c r="Q266" s="3">
        <v>-2339.6</v>
      </c>
      <c r="R266" s="3">
        <v>-515.71</v>
      </c>
      <c r="S266" s="3">
        <v>-15125.9</v>
      </c>
      <c r="T266" s="3"/>
      <c r="U266" s="3">
        <v>-26376.1</v>
      </c>
      <c r="V266" s="3"/>
      <c r="W266" s="3"/>
      <c r="X266" s="3">
        <v>-404125.09</v>
      </c>
      <c r="Y266" s="3">
        <v>-31041.51</v>
      </c>
      <c r="Z266" s="3">
        <v>-4265.8</v>
      </c>
      <c r="AA266" s="3">
        <v>-17568.259999999998</v>
      </c>
      <c r="AB266" s="3">
        <v>-13501.16</v>
      </c>
      <c r="AC266" s="3">
        <v>-52.62</v>
      </c>
      <c r="AD266" s="3">
        <v>-25275.200000000001</v>
      </c>
      <c r="AE266" s="3">
        <v>-873.06</v>
      </c>
      <c r="AF266" s="3">
        <v>-8489.65</v>
      </c>
      <c r="AG266" s="3">
        <v>-238012.51</v>
      </c>
      <c r="AH266" s="3">
        <v>-10.87</v>
      </c>
      <c r="AI266" s="3">
        <v>-16622.66</v>
      </c>
      <c r="AJ266" s="3">
        <v>-26089.14</v>
      </c>
      <c r="AK266" s="3"/>
      <c r="AL266" s="3">
        <v>-76871.289999999994</v>
      </c>
      <c r="AM266" s="3">
        <v>-8403.34</v>
      </c>
      <c r="AN266" s="3"/>
      <c r="AO266" s="3">
        <v>-711777.41</v>
      </c>
      <c r="AP266" s="3">
        <v>-10064.74</v>
      </c>
      <c r="AQ266" s="3"/>
      <c r="AR266" s="3">
        <v>-102.16</v>
      </c>
      <c r="AS266" s="3"/>
      <c r="AT266" s="3"/>
      <c r="AU266" s="3"/>
      <c r="AV266" s="3">
        <v>-62215.99</v>
      </c>
      <c r="AW266" s="3">
        <v>-376759.91</v>
      </c>
      <c r="AX266" s="3">
        <v>-633650.74</v>
      </c>
      <c r="AY266" s="3">
        <v>-4804.13</v>
      </c>
      <c r="AZ266" s="3">
        <v>-182535.91</v>
      </c>
      <c r="BA266" s="3"/>
      <c r="BB266" s="3"/>
      <c r="BC266" s="3"/>
      <c r="BD266" s="3">
        <v>-42990.12</v>
      </c>
      <c r="BE266" s="3">
        <f t="shared" si="4"/>
        <v>-3259979.3200000003</v>
      </c>
    </row>
    <row r="267" spans="1:57" x14ac:dyDescent="0.3">
      <c r="A267" s="6">
        <v>465</v>
      </c>
      <c r="B267" s="2" t="s">
        <v>847</v>
      </c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>
        <v>-5738.32</v>
      </c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>
        <v>-7244.48</v>
      </c>
      <c r="Y267" s="3"/>
      <c r="Z267" s="3"/>
      <c r="AA267" s="3"/>
      <c r="AB267" s="3"/>
      <c r="AC267" s="3"/>
      <c r="AD267" s="3">
        <v>-62.67</v>
      </c>
      <c r="AE267" s="3"/>
      <c r="AF267" s="3">
        <v>-60.82</v>
      </c>
      <c r="AG267" s="3">
        <v>-1420.8</v>
      </c>
      <c r="AH267" s="3">
        <v>-0.72</v>
      </c>
      <c r="AI267" s="3">
        <v>-80.510000000000005</v>
      </c>
      <c r="AJ267" s="3">
        <v>-0.7</v>
      </c>
      <c r="AK267" s="3"/>
      <c r="AL267" s="3"/>
      <c r="AM267" s="3"/>
      <c r="AN267" s="3"/>
      <c r="AO267" s="3">
        <v>-46166.64</v>
      </c>
      <c r="AP267" s="3">
        <v>-9300</v>
      </c>
      <c r="AQ267" s="3"/>
      <c r="AR267" s="3"/>
      <c r="AS267" s="3"/>
      <c r="AT267" s="3">
        <v>-188.6</v>
      </c>
      <c r="AU267" s="3"/>
      <c r="AV267" s="3">
        <v>-1760.64</v>
      </c>
      <c r="AW267" s="3">
        <v>-129.25</v>
      </c>
      <c r="AX267" s="3">
        <v>-354.56</v>
      </c>
      <c r="AY267" s="3">
        <v>-80.12</v>
      </c>
      <c r="AZ267" s="3">
        <v>-1.43</v>
      </c>
      <c r="BA267" s="3"/>
      <c r="BB267" s="3"/>
      <c r="BC267" s="3"/>
      <c r="BD267" s="3"/>
      <c r="BE267" s="3">
        <f t="shared" si="4"/>
        <v>-72590.259999999995</v>
      </c>
    </row>
    <row r="268" spans="1:57" x14ac:dyDescent="0.3">
      <c r="A268" s="6">
        <v>466</v>
      </c>
      <c r="B268" s="2" t="s">
        <v>848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>
        <v>-9888.94</v>
      </c>
      <c r="N268" s="3"/>
      <c r="O268" s="3"/>
      <c r="P268" s="3"/>
      <c r="Q268" s="3"/>
      <c r="R268" s="3"/>
      <c r="S268" s="3"/>
      <c r="T268" s="3"/>
      <c r="U268" s="3"/>
      <c r="V268" s="3"/>
      <c r="W268" s="3">
        <v>-1099.95</v>
      </c>
      <c r="X268" s="3">
        <v>-3459.28</v>
      </c>
      <c r="Y268" s="3"/>
      <c r="Z268" s="3"/>
      <c r="AA268" s="3"/>
      <c r="AB268" s="3"/>
      <c r="AC268" s="3"/>
      <c r="AD268" s="3">
        <v>-357.43</v>
      </c>
      <c r="AE268" s="3"/>
      <c r="AF268" s="3"/>
      <c r="AG268" s="3">
        <v>-3041.57</v>
      </c>
      <c r="AH268" s="3"/>
      <c r="AI268" s="3"/>
      <c r="AJ268" s="3"/>
      <c r="AK268" s="3"/>
      <c r="AL268" s="3">
        <v>-1539.41</v>
      </c>
      <c r="AM268" s="3"/>
      <c r="AN268" s="3"/>
      <c r="AO268" s="3">
        <v>-19973.419999999998</v>
      </c>
      <c r="AP268" s="3">
        <v>-29839.64</v>
      </c>
      <c r="AQ268" s="3"/>
      <c r="AR268" s="3"/>
      <c r="AS268" s="3"/>
      <c r="AT268" s="3">
        <v>-2330.6999999999998</v>
      </c>
      <c r="AU268" s="3"/>
      <c r="AV268" s="3">
        <v>-65.88</v>
      </c>
      <c r="AW268" s="3">
        <v>-4792.1000000000004</v>
      </c>
      <c r="AX268" s="3">
        <v>-280.08</v>
      </c>
      <c r="AY268" s="3">
        <v>-73.010000000000005</v>
      </c>
      <c r="AZ268" s="3">
        <v>-1870</v>
      </c>
      <c r="BA268" s="3"/>
      <c r="BB268" s="3"/>
      <c r="BC268" s="3"/>
      <c r="BD268" s="3">
        <v>-168.2</v>
      </c>
      <c r="BE268" s="3">
        <f t="shared" si="4"/>
        <v>-78779.61</v>
      </c>
    </row>
    <row r="269" spans="1:57" x14ac:dyDescent="0.3">
      <c r="A269" s="6">
        <v>467</v>
      </c>
      <c r="B269" s="2" t="s">
        <v>849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>
        <v>-25.65</v>
      </c>
      <c r="Y269" s="3"/>
      <c r="Z269" s="3"/>
      <c r="AA269" s="3"/>
      <c r="AB269" s="3"/>
      <c r="AC269" s="3"/>
      <c r="AD269" s="3">
        <v>-29.96</v>
      </c>
      <c r="AE269" s="3"/>
      <c r="AF269" s="3"/>
      <c r="AG269" s="3">
        <v>-469.99</v>
      </c>
      <c r="AH269" s="3"/>
      <c r="AI269" s="3"/>
      <c r="AJ269" s="3"/>
      <c r="AK269" s="3"/>
      <c r="AL269" s="3"/>
      <c r="AM269" s="3"/>
      <c r="AN269" s="3"/>
      <c r="AO269" s="3">
        <v>-3061.36</v>
      </c>
      <c r="AP269" s="3"/>
      <c r="AQ269" s="3"/>
      <c r="AR269" s="3"/>
      <c r="AS269" s="3"/>
      <c r="AT269" s="3"/>
      <c r="AU269" s="3"/>
      <c r="AV269" s="3"/>
      <c r="AW269" s="3">
        <v>-66.61</v>
      </c>
      <c r="AX269" s="3">
        <v>-1389.09</v>
      </c>
      <c r="AY269" s="3">
        <v>-31.02</v>
      </c>
      <c r="AZ269" s="3">
        <v>-0.64</v>
      </c>
      <c r="BA269" s="3"/>
      <c r="BB269" s="3"/>
      <c r="BC269" s="3"/>
      <c r="BD269" s="3">
        <v>-0.55000000000000004</v>
      </c>
      <c r="BE269" s="3">
        <f t="shared" si="4"/>
        <v>-5074.8700000000008</v>
      </c>
    </row>
    <row r="270" spans="1:57" x14ac:dyDescent="0.3">
      <c r="A270" s="6">
        <v>468</v>
      </c>
      <c r="B270" s="2" t="s">
        <v>101</v>
      </c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>
        <v>-876.57</v>
      </c>
      <c r="Y270" s="3"/>
      <c r="Z270" s="3"/>
      <c r="AA270" s="3"/>
      <c r="AB270" s="3"/>
      <c r="AC270" s="3"/>
      <c r="AD270" s="3">
        <v>-1309.31</v>
      </c>
      <c r="AE270" s="3"/>
      <c r="AF270" s="3">
        <v>-0.04</v>
      </c>
      <c r="AG270" s="3">
        <v>-7233.2</v>
      </c>
      <c r="AH270" s="3"/>
      <c r="AI270" s="3"/>
      <c r="AJ270" s="3"/>
      <c r="AK270" s="3"/>
      <c r="AL270" s="3">
        <v>-1694.25</v>
      </c>
      <c r="AM270" s="3"/>
      <c r="AN270" s="3"/>
      <c r="AO270" s="3">
        <v>-21674</v>
      </c>
      <c r="AP270" s="3"/>
      <c r="AQ270" s="3"/>
      <c r="AR270" s="3"/>
      <c r="AS270" s="3"/>
      <c r="AT270" s="3">
        <v>-649.99</v>
      </c>
      <c r="AU270" s="3"/>
      <c r="AV270" s="3">
        <v>-11740</v>
      </c>
      <c r="AW270" s="3">
        <v>-14.33</v>
      </c>
      <c r="AX270" s="3">
        <v>-88852.44</v>
      </c>
      <c r="AY270" s="3">
        <v>-53</v>
      </c>
      <c r="AZ270" s="3">
        <v>-620</v>
      </c>
      <c r="BA270" s="3"/>
      <c r="BB270" s="3"/>
      <c r="BC270" s="3"/>
      <c r="BD270" s="3">
        <v>-1175.25</v>
      </c>
      <c r="BE270" s="3">
        <f t="shared" si="4"/>
        <v>-135892.38</v>
      </c>
    </row>
    <row r="271" spans="1:57" x14ac:dyDescent="0.3">
      <c r="A271" s="6">
        <v>469</v>
      </c>
      <c r="B271" s="2" t="s">
        <v>850</v>
      </c>
      <c r="C271" s="3"/>
      <c r="D271" s="3">
        <v>-600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>
        <v>-3546.38</v>
      </c>
      <c r="Y271" s="3"/>
      <c r="Z271" s="3"/>
      <c r="AA271" s="3"/>
      <c r="AB271" s="3"/>
      <c r="AC271" s="3"/>
      <c r="AD271" s="3">
        <v>-155.03</v>
      </c>
      <c r="AE271" s="3">
        <v>-486.68</v>
      </c>
      <c r="AF271" s="3"/>
      <c r="AG271" s="3">
        <v>-514.84</v>
      </c>
      <c r="AH271" s="3"/>
      <c r="AI271" s="3">
        <v>-1886.68</v>
      </c>
      <c r="AJ271" s="3"/>
      <c r="AK271" s="3"/>
      <c r="AL271" s="3">
        <v>-7826.4</v>
      </c>
      <c r="AM271" s="3"/>
      <c r="AN271" s="3"/>
      <c r="AO271" s="3">
        <v>-57952.38</v>
      </c>
      <c r="AP271" s="3"/>
      <c r="AQ271" s="3"/>
      <c r="AR271" s="3"/>
      <c r="AS271" s="3"/>
      <c r="AT271" s="3">
        <v>-8150.02</v>
      </c>
      <c r="AU271" s="3"/>
      <c r="AV271" s="3">
        <v>-751</v>
      </c>
      <c r="AW271" s="3">
        <v>-1017.38</v>
      </c>
      <c r="AX271" s="3">
        <v>-49342.12</v>
      </c>
      <c r="AY271" s="3">
        <v>-30.84</v>
      </c>
      <c r="AZ271" s="3">
        <v>-19872.18</v>
      </c>
      <c r="BA271" s="3"/>
      <c r="BB271" s="3"/>
      <c r="BC271" s="3"/>
      <c r="BD271" s="3">
        <v>-2297.04</v>
      </c>
      <c r="BE271" s="3">
        <f t="shared" si="4"/>
        <v>-154428.97</v>
      </c>
    </row>
    <row r="272" spans="1:57" x14ac:dyDescent="0.3">
      <c r="A272" s="6">
        <v>470</v>
      </c>
      <c r="B272" s="2" t="s">
        <v>102</v>
      </c>
      <c r="C272" s="3">
        <v>-2407.91</v>
      </c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>
        <v>-8801.31</v>
      </c>
      <c r="Y272" s="3"/>
      <c r="Z272" s="3"/>
      <c r="AA272" s="3"/>
      <c r="AB272" s="3"/>
      <c r="AC272" s="3"/>
      <c r="AD272" s="3"/>
      <c r="AE272" s="3">
        <v>-393.57</v>
      </c>
      <c r="AF272" s="3">
        <v>-5.82</v>
      </c>
      <c r="AG272" s="3">
        <v>-3778.69</v>
      </c>
      <c r="AH272" s="3"/>
      <c r="AI272" s="3"/>
      <c r="AJ272" s="3"/>
      <c r="AK272" s="3"/>
      <c r="AL272" s="3">
        <v>-588.6</v>
      </c>
      <c r="AM272" s="3"/>
      <c r="AN272" s="3"/>
      <c r="AO272" s="3">
        <v>-53553.18</v>
      </c>
      <c r="AP272" s="3"/>
      <c r="AQ272" s="3"/>
      <c r="AR272" s="3"/>
      <c r="AS272" s="3"/>
      <c r="AT272" s="3"/>
      <c r="AU272" s="3"/>
      <c r="AV272" s="3">
        <v>-659.48</v>
      </c>
      <c r="AW272" s="3">
        <v>-2920.5</v>
      </c>
      <c r="AX272" s="3">
        <v>-1214.6199999999999</v>
      </c>
      <c r="AY272" s="3">
        <v>-92.45</v>
      </c>
      <c r="AZ272" s="3">
        <v>-11420</v>
      </c>
      <c r="BA272" s="3"/>
      <c r="BB272" s="3"/>
      <c r="BC272" s="3"/>
      <c r="BD272" s="3">
        <v>-493.48</v>
      </c>
      <c r="BE272" s="3">
        <f t="shared" si="4"/>
        <v>-86329.609999999986</v>
      </c>
    </row>
    <row r="273" spans="1:57" x14ac:dyDescent="0.3">
      <c r="A273" s="6">
        <v>471</v>
      </c>
      <c r="B273" s="2" t="s">
        <v>851</v>
      </c>
      <c r="C273" s="3"/>
      <c r="D273" s="3">
        <v>-400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>
        <v>-10665.67</v>
      </c>
      <c r="Y273" s="3"/>
      <c r="Z273" s="3"/>
      <c r="AA273" s="3"/>
      <c r="AB273" s="3"/>
      <c r="AC273" s="3"/>
      <c r="AD273" s="3">
        <v>-37.94</v>
      </c>
      <c r="AE273" s="3"/>
      <c r="AF273" s="3"/>
      <c r="AG273" s="3">
        <v>-950.68</v>
      </c>
      <c r="AH273" s="3"/>
      <c r="AI273" s="3">
        <v>-310.60000000000002</v>
      </c>
      <c r="AJ273" s="3"/>
      <c r="AK273" s="3"/>
      <c r="AL273" s="3">
        <v>-8332.25</v>
      </c>
      <c r="AM273" s="3"/>
      <c r="AN273" s="3"/>
      <c r="AO273" s="3"/>
      <c r="AP273" s="3"/>
      <c r="AQ273" s="3"/>
      <c r="AR273" s="3"/>
      <c r="AS273" s="3"/>
      <c r="AT273" s="3">
        <v>-15972.86</v>
      </c>
      <c r="AU273" s="3"/>
      <c r="AV273" s="3"/>
      <c r="AW273" s="3">
        <v>-4438.3999999999996</v>
      </c>
      <c r="AX273" s="3">
        <v>-0.21</v>
      </c>
      <c r="AY273" s="3"/>
      <c r="AZ273" s="3"/>
      <c r="BA273" s="3"/>
      <c r="BB273" s="3"/>
      <c r="BC273" s="3"/>
      <c r="BD273" s="3">
        <v>-169.96</v>
      </c>
      <c r="BE273" s="3">
        <f t="shared" si="4"/>
        <v>-41278.57</v>
      </c>
    </row>
    <row r="274" spans="1:57" x14ac:dyDescent="0.3">
      <c r="A274" s="6">
        <v>472</v>
      </c>
      <c r="B274" s="2" t="s">
        <v>852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>
        <v>-273.67</v>
      </c>
      <c r="Y274" s="3"/>
      <c r="Z274" s="3"/>
      <c r="AA274" s="3"/>
      <c r="AB274" s="3"/>
      <c r="AC274" s="3"/>
      <c r="AD274" s="3">
        <v>-599.16</v>
      </c>
      <c r="AE274" s="3"/>
      <c r="AF274" s="3">
        <v>-434.77</v>
      </c>
      <c r="AG274" s="3">
        <v>-4690.42</v>
      </c>
      <c r="AH274" s="3"/>
      <c r="AI274" s="3">
        <v>-0.42</v>
      </c>
      <c r="AJ274" s="3">
        <v>-240</v>
      </c>
      <c r="AK274" s="3"/>
      <c r="AL274" s="3"/>
      <c r="AM274" s="3"/>
      <c r="AN274" s="3"/>
      <c r="AO274" s="3">
        <v>-1266.8</v>
      </c>
      <c r="AP274" s="3">
        <v>-33450</v>
      </c>
      <c r="AQ274" s="3"/>
      <c r="AR274" s="3"/>
      <c r="AS274" s="3"/>
      <c r="AT274" s="3"/>
      <c r="AU274" s="3"/>
      <c r="AV274" s="3">
        <v>-3443.95</v>
      </c>
      <c r="AW274" s="3">
        <v>-7632.55</v>
      </c>
      <c r="AX274" s="3">
        <v>-30766.86</v>
      </c>
      <c r="AY274" s="3"/>
      <c r="AZ274" s="3"/>
      <c r="BA274" s="3"/>
      <c r="BB274" s="3"/>
      <c r="BC274" s="3"/>
      <c r="BD274" s="3">
        <v>-718.12</v>
      </c>
      <c r="BE274" s="3">
        <f t="shared" si="4"/>
        <v>-83516.72</v>
      </c>
    </row>
    <row r="275" spans="1:57" x14ac:dyDescent="0.3">
      <c r="A275" s="6">
        <v>473</v>
      </c>
      <c r="B275" s="2" t="s">
        <v>853</v>
      </c>
      <c r="C275" s="3">
        <v>-1.1000000000000001</v>
      </c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>
        <v>-368.81</v>
      </c>
      <c r="Y275" s="3"/>
      <c r="Z275" s="3"/>
      <c r="AA275" s="3"/>
      <c r="AB275" s="3"/>
      <c r="AC275" s="3"/>
      <c r="AD275" s="3">
        <v>-74.989999999999995</v>
      </c>
      <c r="AE275" s="3"/>
      <c r="AF275" s="3"/>
      <c r="AG275" s="3">
        <v>-388.45</v>
      </c>
      <c r="AH275" s="3"/>
      <c r="AI275" s="3"/>
      <c r="AJ275" s="3"/>
      <c r="AK275" s="3"/>
      <c r="AL275" s="3">
        <v>-6649.7</v>
      </c>
      <c r="AM275" s="3"/>
      <c r="AN275" s="3"/>
      <c r="AO275" s="3"/>
      <c r="AP275" s="3"/>
      <c r="AQ275" s="3"/>
      <c r="AR275" s="3"/>
      <c r="AS275" s="3"/>
      <c r="AT275" s="3">
        <v>-4113.6000000000004</v>
      </c>
      <c r="AU275" s="3"/>
      <c r="AV275" s="3"/>
      <c r="AW275" s="3"/>
      <c r="AX275" s="3">
        <v>-1212.75</v>
      </c>
      <c r="AY275" s="3">
        <v>-51.63</v>
      </c>
      <c r="AZ275" s="3">
        <v>-310</v>
      </c>
      <c r="BA275" s="3"/>
      <c r="BB275" s="3"/>
      <c r="BC275" s="3"/>
      <c r="BD275" s="3"/>
      <c r="BE275" s="3">
        <f t="shared" si="4"/>
        <v>-13171.03</v>
      </c>
    </row>
    <row r="276" spans="1:57" x14ac:dyDescent="0.3">
      <c r="A276" s="6">
        <v>474</v>
      </c>
      <c r="B276" s="2" t="s">
        <v>854</v>
      </c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>
        <v>-61.46</v>
      </c>
      <c r="Y276" s="3"/>
      <c r="Z276" s="3"/>
      <c r="AA276" s="3"/>
      <c r="AB276" s="3"/>
      <c r="AC276" s="3"/>
      <c r="AD276" s="3"/>
      <c r="AE276" s="3"/>
      <c r="AF276" s="3">
        <v>-48.81</v>
      </c>
      <c r="AG276" s="3"/>
      <c r="AH276" s="3"/>
      <c r="AI276" s="3">
        <v>-0.93</v>
      </c>
      <c r="AJ276" s="3">
        <v>-130.5</v>
      </c>
      <c r="AK276" s="3"/>
      <c r="AL276" s="3"/>
      <c r="AM276" s="3"/>
      <c r="AN276" s="3"/>
      <c r="AO276" s="3">
        <v>-17148</v>
      </c>
      <c r="AP276" s="3"/>
      <c r="AQ276" s="3"/>
      <c r="AR276" s="3"/>
      <c r="AS276" s="3"/>
      <c r="AT276" s="3"/>
      <c r="AU276" s="3"/>
      <c r="AV276" s="3"/>
      <c r="AW276" s="3">
        <v>-286.88</v>
      </c>
      <c r="AX276" s="3">
        <v>-116.3</v>
      </c>
      <c r="AY276" s="3">
        <v>-12</v>
      </c>
      <c r="AZ276" s="3"/>
      <c r="BA276" s="3"/>
      <c r="BB276" s="3"/>
      <c r="BC276" s="3"/>
      <c r="BD276" s="3">
        <v>-0.56000000000000005</v>
      </c>
      <c r="BE276" s="3">
        <f t="shared" si="4"/>
        <v>-17805.440000000002</v>
      </c>
    </row>
    <row r="277" spans="1:57" x14ac:dyDescent="0.3">
      <c r="A277" s="6">
        <v>475</v>
      </c>
      <c r="B277" s="2" t="s">
        <v>855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>
        <v>-359.67</v>
      </c>
      <c r="Y277" s="3"/>
      <c r="Z277" s="3"/>
      <c r="AA277" s="3"/>
      <c r="AB277" s="3"/>
      <c r="AC277" s="3"/>
      <c r="AD277" s="3">
        <v>-519.53</v>
      </c>
      <c r="AE277" s="3"/>
      <c r="AF277" s="3"/>
      <c r="AG277" s="3">
        <v>-1713.63</v>
      </c>
      <c r="AH277" s="3"/>
      <c r="AI277" s="3"/>
      <c r="AJ277" s="3">
        <v>-750</v>
      </c>
      <c r="AK277" s="3"/>
      <c r="AL277" s="3">
        <v>-2200</v>
      </c>
      <c r="AM277" s="3"/>
      <c r="AN277" s="3"/>
      <c r="AO277" s="3">
        <v>-184.13</v>
      </c>
      <c r="AP277" s="3"/>
      <c r="AQ277" s="3"/>
      <c r="AR277" s="3"/>
      <c r="AS277" s="3"/>
      <c r="AT277" s="3"/>
      <c r="AU277" s="3"/>
      <c r="AV277" s="3"/>
      <c r="AW277" s="3"/>
      <c r="AX277" s="3">
        <v>-345.15</v>
      </c>
      <c r="AY277" s="3">
        <v>-32.950000000000003</v>
      </c>
      <c r="AZ277" s="3">
        <v>-35.4</v>
      </c>
      <c r="BA277" s="3"/>
      <c r="BB277" s="3"/>
      <c r="BC277" s="3"/>
      <c r="BD277" s="3"/>
      <c r="BE277" s="3">
        <f t="shared" si="4"/>
        <v>-6140.4599999999991</v>
      </c>
    </row>
    <row r="278" spans="1:57" x14ac:dyDescent="0.3">
      <c r="A278" s="6">
        <v>476</v>
      </c>
      <c r="B278" s="2" t="s">
        <v>856</v>
      </c>
      <c r="C278" s="3"/>
      <c r="D278" s="3"/>
      <c r="E278" s="3"/>
      <c r="F278" s="3"/>
      <c r="G278" s="3"/>
      <c r="H278" s="3"/>
      <c r="I278" s="3"/>
      <c r="J278" s="3"/>
      <c r="K278" s="3">
        <v>-97.6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>
        <v>-2344.96</v>
      </c>
      <c r="Y278" s="3"/>
      <c r="Z278" s="3"/>
      <c r="AA278" s="3">
        <v>-1170.4000000000001</v>
      </c>
      <c r="AB278" s="3"/>
      <c r="AC278" s="3"/>
      <c r="AD278" s="3">
        <v>-1301.28</v>
      </c>
      <c r="AE278" s="3">
        <v>-369.78</v>
      </c>
      <c r="AF278" s="3">
        <v>-2.16</v>
      </c>
      <c r="AG278" s="3"/>
      <c r="AH278" s="3"/>
      <c r="AI278" s="3"/>
      <c r="AJ278" s="3">
        <v>-1808</v>
      </c>
      <c r="AK278" s="3"/>
      <c r="AL278" s="3">
        <v>-13718.22</v>
      </c>
      <c r="AM278" s="3"/>
      <c r="AN278" s="3"/>
      <c r="AO278" s="3">
        <v>-39709.31</v>
      </c>
      <c r="AP278" s="3"/>
      <c r="AQ278" s="3"/>
      <c r="AR278" s="3"/>
      <c r="AS278" s="3"/>
      <c r="AT278" s="3"/>
      <c r="AU278" s="3"/>
      <c r="AV278" s="3">
        <v>-5.7</v>
      </c>
      <c r="AW278" s="3">
        <v>-39.270000000000003</v>
      </c>
      <c r="AX278" s="3">
        <v>-26518.47</v>
      </c>
      <c r="AY278" s="3">
        <v>-695.18</v>
      </c>
      <c r="AZ278" s="3">
        <v>-247.25</v>
      </c>
      <c r="BA278" s="3"/>
      <c r="BB278" s="3"/>
      <c r="BC278" s="3"/>
      <c r="BD278" s="3"/>
      <c r="BE278" s="3">
        <f t="shared" si="4"/>
        <v>-88027.579999999987</v>
      </c>
    </row>
    <row r="279" spans="1:57" x14ac:dyDescent="0.3">
      <c r="A279" s="6">
        <v>477</v>
      </c>
      <c r="B279" s="2" t="s">
        <v>857</v>
      </c>
      <c r="C279" s="3">
        <v>-501.7</v>
      </c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>
        <v>-16.579999999999998</v>
      </c>
      <c r="Y279" s="3"/>
      <c r="Z279" s="3"/>
      <c r="AA279" s="3"/>
      <c r="AB279" s="3"/>
      <c r="AC279" s="3"/>
      <c r="AD279" s="3">
        <v>-677.44</v>
      </c>
      <c r="AE279" s="3">
        <v>-1036.17</v>
      </c>
      <c r="AF279" s="3"/>
      <c r="AG279" s="3">
        <v>-1176.3</v>
      </c>
      <c r="AH279" s="3"/>
      <c r="AI279" s="3"/>
      <c r="AJ279" s="3">
        <v>-864.16</v>
      </c>
      <c r="AK279" s="3"/>
      <c r="AL279" s="3">
        <v>-1852</v>
      </c>
      <c r="AM279" s="3"/>
      <c r="AN279" s="3"/>
      <c r="AO279" s="3">
        <v>-11528</v>
      </c>
      <c r="AP279" s="3"/>
      <c r="AQ279" s="3"/>
      <c r="AR279" s="3"/>
      <c r="AS279" s="3"/>
      <c r="AT279" s="3">
        <v>-12986</v>
      </c>
      <c r="AU279" s="3"/>
      <c r="AV279" s="3"/>
      <c r="AW279" s="3">
        <v>-1164.2</v>
      </c>
      <c r="AX279" s="3">
        <v>-22020.03</v>
      </c>
      <c r="AY279" s="3">
        <v>-29.35</v>
      </c>
      <c r="AZ279" s="3">
        <v>-1240</v>
      </c>
      <c r="BA279" s="3"/>
      <c r="BB279" s="3"/>
      <c r="BC279" s="3"/>
      <c r="BD279" s="3">
        <v>-659.1</v>
      </c>
      <c r="BE279" s="3">
        <f t="shared" si="4"/>
        <v>-55751.03</v>
      </c>
    </row>
    <row r="280" spans="1:57" x14ac:dyDescent="0.3">
      <c r="A280" s="6">
        <v>478</v>
      </c>
      <c r="B280" s="2" t="s">
        <v>103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>
        <v>-8.27</v>
      </c>
      <c r="Y280" s="3"/>
      <c r="Z280" s="3"/>
      <c r="AA280" s="3"/>
      <c r="AB280" s="3"/>
      <c r="AC280" s="3"/>
      <c r="AD280" s="3">
        <v>-1.32</v>
      </c>
      <c r="AE280" s="3">
        <v>-0.68</v>
      </c>
      <c r="AF280" s="3"/>
      <c r="AG280" s="3">
        <v>-0.53</v>
      </c>
      <c r="AH280" s="3"/>
      <c r="AI280" s="3"/>
      <c r="AJ280" s="3"/>
      <c r="AK280" s="3"/>
      <c r="AL280" s="3"/>
      <c r="AM280" s="3"/>
      <c r="AN280" s="3"/>
      <c r="AO280" s="3">
        <v>-16233</v>
      </c>
      <c r="AP280" s="3"/>
      <c r="AQ280" s="3"/>
      <c r="AR280" s="3"/>
      <c r="AS280" s="3"/>
      <c r="AT280" s="3">
        <v>-48820</v>
      </c>
      <c r="AU280" s="3"/>
      <c r="AV280" s="3"/>
      <c r="AW280" s="3"/>
      <c r="AX280" s="3"/>
      <c r="AY280" s="3">
        <v>-53.48</v>
      </c>
      <c r="AZ280" s="3"/>
      <c r="BA280" s="3"/>
      <c r="BB280" s="3"/>
      <c r="BC280" s="3"/>
      <c r="BD280" s="3">
        <v>-112.53</v>
      </c>
      <c r="BE280" s="3">
        <f t="shared" si="4"/>
        <v>-65229.810000000005</v>
      </c>
    </row>
    <row r="281" spans="1:57" x14ac:dyDescent="0.3">
      <c r="A281" s="6">
        <v>479</v>
      </c>
      <c r="B281" s="2" t="s">
        <v>104</v>
      </c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>
        <v>-10042.02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>
        <v>-234.6</v>
      </c>
      <c r="Y281" s="3"/>
      <c r="Z281" s="3"/>
      <c r="AA281" s="3"/>
      <c r="AB281" s="3"/>
      <c r="AC281" s="3"/>
      <c r="AD281" s="3"/>
      <c r="AE281" s="3"/>
      <c r="AF281" s="3">
        <v>-0.6</v>
      </c>
      <c r="AG281" s="3">
        <v>-5513.86</v>
      </c>
      <c r="AH281" s="3"/>
      <c r="AI281" s="3">
        <v>-167.19</v>
      </c>
      <c r="AJ281" s="3">
        <v>-0.1</v>
      </c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>
        <v>-1.06</v>
      </c>
      <c r="AX281" s="3">
        <v>-3089.92</v>
      </c>
      <c r="AY281" s="3">
        <v>-33.08</v>
      </c>
      <c r="AZ281" s="3"/>
      <c r="BA281" s="3"/>
      <c r="BB281" s="3"/>
      <c r="BC281" s="3"/>
      <c r="BD281" s="3">
        <v>-165.4</v>
      </c>
      <c r="BE281" s="3">
        <f t="shared" si="4"/>
        <v>-19247.830000000005</v>
      </c>
    </row>
    <row r="282" spans="1:57" x14ac:dyDescent="0.3">
      <c r="A282" s="6">
        <v>480</v>
      </c>
      <c r="B282" s="2" t="s">
        <v>858</v>
      </c>
      <c r="C282" s="3">
        <v>-136.97</v>
      </c>
      <c r="D282" s="3">
        <v>-425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>
        <v>-0.3</v>
      </c>
      <c r="Y282" s="3"/>
      <c r="Z282" s="3"/>
      <c r="AA282" s="3"/>
      <c r="AB282" s="3"/>
      <c r="AC282" s="3"/>
      <c r="AD282" s="3">
        <v>-0.63</v>
      </c>
      <c r="AE282" s="3">
        <v>-0.92</v>
      </c>
      <c r="AF282" s="3"/>
      <c r="AG282" s="3">
        <v>-1.4</v>
      </c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>
        <v>-1131.2</v>
      </c>
      <c r="AU282" s="3"/>
      <c r="AV282" s="3"/>
      <c r="AW282" s="3"/>
      <c r="AX282" s="3">
        <v>-140.57</v>
      </c>
      <c r="AY282" s="3">
        <v>-29.79</v>
      </c>
      <c r="AZ282" s="3"/>
      <c r="BA282" s="3"/>
      <c r="BB282" s="3"/>
      <c r="BC282" s="3"/>
      <c r="BD282" s="3">
        <v>-1</v>
      </c>
      <c r="BE282" s="3">
        <f t="shared" si="4"/>
        <v>-1867.78</v>
      </c>
    </row>
    <row r="283" spans="1:57" x14ac:dyDescent="0.3">
      <c r="A283" s="6">
        <v>481</v>
      </c>
      <c r="B283" s="2" t="s">
        <v>859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>
        <v>-15078.48</v>
      </c>
      <c r="Y283" s="3"/>
      <c r="Z283" s="3"/>
      <c r="AA283" s="3"/>
      <c r="AB283" s="3"/>
      <c r="AC283" s="3"/>
      <c r="AD283" s="3">
        <v>-941.54</v>
      </c>
      <c r="AE283" s="3"/>
      <c r="AF283" s="3">
        <v>-31.18</v>
      </c>
      <c r="AG283" s="3">
        <v>-5236.92</v>
      </c>
      <c r="AH283" s="3"/>
      <c r="AI283" s="3">
        <v>-64</v>
      </c>
      <c r="AJ283" s="3">
        <v>-75</v>
      </c>
      <c r="AK283" s="3">
        <v>-2614.5</v>
      </c>
      <c r="AL283" s="3"/>
      <c r="AM283" s="3"/>
      <c r="AN283" s="3"/>
      <c r="AO283" s="3"/>
      <c r="AP283" s="3"/>
      <c r="AQ283" s="3"/>
      <c r="AR283" s="3"/>
      <c r="AS283" s="3"/>
      <c r="AT283" s="3">
        <v>-7988.8</v>
      </c>
      <c r="AU283" s="3"/>
      <c r="AV283" s="3"/>
      <c r="AW283" s="3">
        <v>-13.41</v>
      </c>
      <c r="AX283" s="3">
        <v>-31933.97</v>
      </c>
      <c r="AY283" s="3">
        <v>-100.07</v>
      </c>
      <c r="AZ283" s="3"/>
      <c r="BA283" s="3"/>
      <c r="BB283" s="3"/>
      <c r="BC283" s="3"/>
      <c r="BD283" s="3">
        <v>-1320.65</v>
      </c>
      <c r="BE283" s="3">
        <f t="shared" si="4"/>
        <v>-65398.520000000004</v>
      </c>
    </row>
    <row r="284" spans="1:57" x14ac:dyDescent="0.3">
      <c r="A284" s="6">
        <v>482</v>
      </c>
      <c r="B284" s="2" t="s">
        <v>860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>
        <v>-14565.19</v>
      </c>
      <c r="Y284" s="3"/>
      <c r="Z284" s="3"/>
      <c r="AA284" s="3"/>
      <c r="AB284" s="3"/>
      <c r="AC284" s="3"/>
      <c r="AD284" s="3">
        <v>-538.75</v>
      </c>
      <c r="AE284" s="3">
        <v>-136.38999999999999</v>
      </c>
      <c r="AF284" s="3">
        <v>-19.989999999999998</v>
      </c>
      <c r="AG284" s="3">
        <v>-11478</v>
      </c>
      <c r="AH284" s="3"/>
      <c r="AI284" s="3">
        <v>-71</v>
      </c>
      <c r="AJ284" s="3">
        <v>-268</v>
      </c>
      <c r="AK284" s="3">
        <v>-155.25</v>
      </c>
      <c r="AL284" s="3">
        <v>-6358.8</v>
      </c>
      <c r="AM284" s="3"/>
      <c r="AN284" s="3"/>
      <c r="AO284" s="3">
        <v>-40045.839999999997</v>
      </c>
      <c r="AP284" s="3"/>
      <c r="AQ284" s="3"/>
      <c r="AR284" s="3"/>
      <c r="AS284" s="3"/>
      <c r="AT284" s="3">
        <v>-8820.1200000000008</v>
      </c>
      <c r="AU284" s="3"/>
      <c r="AV284" s="3"/>
      <c r="AW284" s="3">
        <v>-3231.93</v>
      </c>
      <c r="AX284" s="3">
        <v>-4968.83</v>
      </c>
      <c r="AY284" s="3">
        <v>-206.48</v>
      </c>
      <c r="AZ284" s="3">
        <v>-0.01</v>
      </c>
      <c r="BA284" s="3"/>
      <c r="BB284" s="3"/>
      <c r="BC284" s="3"/>
      <c r="BD284" s="3">
        <v>-1268.07</v>
      </c>
      <c r="BE284" s="3">
        <f t="shared" si="4"/>
        <v>-92132.64999999998</v>
      </c>
    </row>
    <row r="285" spans="1:57" x14ac:dyDescent="0.3">
      <c r="A285" s="6">
        <v>483</v>
      </c>
      <c r="B285" s="2" t="s">
        <v>861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>
        <v>-6443.3</v>
      </c>
      <c r="Y285" s="3"/>
      <c r="Z285" s="3"/>
      <c r="AA285" s="3"/>
      <c r="AB285" s="3"/>
      <c r="AC285" s="3"/>
      <c r="AD285" s="3">
        <v>-185.6</v>
      </c>
      <c r="AE285" s="3"/>
      <c r="AF285" s="3">
        <v>-58.48</v>
      </c>
      <c r="AG285" s="3">
        <v>-2522.5700000000002</v>
      </c>
      <c r="AH285" s="3"/>
      <c r="AI285" s="3"/>
      <c r="AJ285" s="3">
        <v>-420.25</v>
      </c>
      <c r="AK285" s="3"/>
      <c r="AL285" s="3"/>
      <c r="AM285" s="3"/>
      <c r="AN285" s="3"/>
      <c r="AO285" s="3">
        <v>-56755.67</v>
      </c>
      <c r="AP285" s="3">
        <v>-31391.26</v>
      </c>
      <c r="AQ285" s="3"/>
      <c r="AR285" s="3"/>
      <c r="AS285" s="3"/>
      <c r="AT285" s="3"/>
      <c r="AU285" s="3"/>
      <c r="AV285" s="3"/>
      <c r="AW285" s="3">
        <v>-2027.23</v>
      </c>
      <c r="AX285" s="3">
        <v>-74730.75</v>
      </c>
      <c r="AY285" s="3">
        <v>-132.69999999999999</v>
      </c>
      <c r="AZ285" s="3">
        <v>-112.09</v>
      </c>
      <c r="BA285" s="3"/>
      <c r="BB285" s="3"/>
      <c r="BC285" s="3"/>
      <c r="BD285" s="3">
        <v>-1264.96</v>
      </c>
      <c r="BE285" s="3">
        <f t="shared" si="4"/>
        <v>-176044.86</v>
      </c>
    </row>
    <row r="286" spans="1:57" x14ac:dyDescent="0.3">
      <c r="A286" s="6">
        <v>484</v>
      </c>
      <c r="B286" s="2" t="s">
        <v>862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>
        <v>-12176.22</v>
      </c>
      <c r="Y286" s="3"/>
      <c r="Z286" s="3"/>
      <c r="AA286" s="3"/>
      <c r="AB286" s="3"/>
      <c r="AC286" s="3"/>
      <c r="AD286" s="3">
        <v>-155.72</v>
      </c>
      <c r="AE286" s="3">
        <v>-276.31</v>
      </c>
      <c r="AF286" s="3"/>
      <c r="AG286" s="3">
        <v>-95.07</v>
      </c>
      <c r="AH286" s="3"/>
      <c r="AI286" s="3"/>
      <c r="AJ286" s="3"/>
      <c r="AK286" s="3">
        <v>-180</v>
      </c>
      <c r="AL286" s="3"/>
      <c r="AM286" s="3"/>
      <c r="AN286" s="3"/>
      <c r="AO286" s="3"/>
      <c r="AP286" s="3"/>
      <c r="AQ286" s="3"/>
      <c r="AR286" s="3"/>
      <c r="AS286" s="3"/>
      <c r="AT286" s="3">
        <v>-1986</v>
      </c>
      <c r="AU286" s="3"/>
      <c r="AV286" s="3"/>
      <c r="AW286" s="3"/>
      <c r="AX286" s="3">
        <v>-31.01</v>
      </c>
      <c r="AY286" s="3">
        <v>-38.67</v>
      </c>
      <c r="AZ286" s="3">
        <v>-0.02</v>
      </c>
      <c r="BA286" s="3"/>
      <c r="BB286" s="3"/>
      <c r="BC286" s="3"/>
      <c r="BD286" s="3">
        <v>-224.31</v>
      </c>
      <c r="BE286" s="3">
        <f t="shared" si="4"/>
        <v>-15163.329999999998</v>
      </c>
    </row>
    <row r="287" spans="1:57" x14ac:dyDescent="0.3">
      <c r="A287" s="6">
        <v>485</v>
      </c>
      <c r="B287" s="2" t="s">
        <v>863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>
        <v>-324.97000000000003</v>
      </c>
      <c r="Y287" s="3"/>
      <c r="Z287" s="3"/>
      <c r="AA287" s="3"/>
      <c r="AB287" s="3"/>
      <c r="AC287" s="3"/>
      <c r="AD287" s="3">
        <v>-57.54</v>
      </c>
      <c r="AE287" s="3">
        <v>-1</v>
      </c>
      <c r="AF287" s="3"/>
      <c r="AG287" s="3">
        <v>-1936.6</v>
      </c>
      <c r="AH287" s="3"/>
      <c r="AI287" s="3"/>
      <c r="AJ287" s="3"/>
      <c r="AK287" s="3"/>
      <c r="AL287" s="3">
        <v>-4590</v>
      </c>
      <c r="AM287" s="3"/>
      <c r="AN287" s="3"/>
      <c r="AO287" s="3">
        <v>-10675.56</v>
      </c>
      <c r="AP287" s="3">
        <v>-1130.24</v>
      </c>
      <c r="AQ287" s="3"/>
      <c r="AR287" s="3"/>
      <c r="AS287" s="3"/>
      <c r="AT287" s="3"/>
      <c r="AU287" s="3"/>
      <c r="AV287" s="3"/>
      <c r="AW287" s="3">
        <v>-191.38</v>
      </c>
      <c r="AX287" s="3">
        <v>-75.819999999999993</v>
      </c>
      <c r="AY287" s="3">
        <v>-136.25</v>
      </c>
      <c r="AZ287" s="3">
        <v>-11450.88</v>
      </c>
      <c r="BA287" s="3"/>
      <c r="BB287" s="3"/>
      <c r="BC287" s="3"/>
      <c r="BD287" s="3">
        <v>-0.08</v>
      </c>
      <c r="BE287" s="3">
        <f t="shared" si="4"/>
        <v>-30570.32</v>
      </c>
    </row>
    <row r="288" spans="1:57" x14ac:dyDescent="0.3">
      <c r="A288" s="6">
        <v>486</v>
      </c>
      <c r="B288" s="2" t="s">
        <v>864</v>
      </c>
      <c r="C288" s="3">
        <v>-22.36</v>
      </c>
      <c r="D288" s="3">
        <v>-1.05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>
        <v>-2883.5</v>
      </c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>
        <v>-17928</v>
      </c>
      <c r="AP288" s="3"/>
      <c r="AQ288" s="3"/>
      <c r="AR288" s="3"/>
      <c r="AS288" s="3"/>
      <c r="AT288" s="3">
        <v>-1805.91</v>
      </c>
      <c r="AU288" s="3"/>
      <c r="AV288" s="3"/>
      <c r="AW288" s="3">
        <v>-170.63</v>
      </c>
      <c r="AX288" s="3">
        <v>-90.33</v>
      </c>
      <c r="AY288" s="3">
        <v>-68.900000000000006</v>
      </c>
      <c r="AZ288" s="3">
        <v>-4.41</v>
      </c>
      <c r="BA288" s="3"/>
      <c r="BB288" s="3"/>
      <c r="BC288" s="3"/>
      <c r="BD288" s="3">
        <v>-0.76</v>
      </c>
      <c r="BE288" s="3">
        <f t="shared" si="4"/>
        <v>-22975.850000000002</v>
      </c>
    </row>
    <row r="289" spans="1:57" x14ac:dyDescent="0.3">
      <c r="A289" s="6">
        <v>487</v>
      </c>
      <c r="B289" s="2" t="s">
        <v>865</v>
      </c>
      <c r="C289" s="3"/>
      <c r="D289" s="3"/>
      <c r="E289" s="3"/>
      <c r="F289" s="3"/>
      <c r="G289" s="3"/>
      <c r="H289" s="3"/>
      <c r="I289" s="3"/>
      <c r="J289" s="3"/>
      <c r="K289" s="3"/>
      <c r="L289" s="3">
        <v>-8607.4699999999993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>
        <v>-3186.61</v>
      </c>
      <c r="Y289" s="3"/>
      <c r="Z289" s="3"/>
      <c r="AA289" s="3"/>
      <c r="AB289" s="3"/>
      <c r="AC289" s="3"/>
      <c r="AD289" s="3">
        <v>-146.51</v>
      </c>
      <c r="AE289" s="3">
        <v>-1.03</v>
      </c>
      <c r="AF289" s="3"/>
      <c r="AG289" s="3">
        <v>-1274.02</v>
      </c>
      <c r="AH289" s="3"/>
      <c r="AI289" s="3">
        <v>-86.54</v>
      </c>
      <c r="AJ289" s="3"/>
      <c r="AK289" s="3"/>
      <c r="AL289" s="3"/>
      <c r="AM289" s="3"/>
      <c r="AN289" s="3"/>
      <c r="AO289" s="3">
        <v>-6210.9</v>
      </c>
      <c r="AP289" s="3">
        <v>-510.99</v>
      </c>
      <c r="AQ289" s="3">
        <v>-50000</v>
      </c>
      <c r="AR289" s="3"/>
      <c r="AS289" s="3"/>
      <c r="AT289" s="3">
        <v>-1021.07</v>
      </c>
      <c r="AU289" s="3"/>
      <c r="AV289" s="3"/>
      <c r="AW289" s="3">
        <v>-471.54</v>
      </c>
      <c r="AX289" s="3">
        <v>-14714.5</v>
      </c>
      <c r="AY289" s="3">
        <v>-67.37</v>
      </c>
      <c r="AZ289" s="3">
        <v>-90.04</v>
      </c>
      <c r="BA289" s="3"/>
      <c r="BB289" s="3"/>
      <c r="BC289" s="3"/>
      <c r="BD289" s="3">
        <v>-0.52</v>
      </c>
      <c r="BE289" s="3">
        <f t="shared" si="4"/>
        <v>-86389.11</v>
      </c>
    </row>
    <row r="290" spans="1:57" x14ac:dyDescent="0.3">
      <c r="A290" s="6">
        <v>488</v>
      </c>
      <c r="B290" s="2" t="s">
        <v>866</v>
      </c>
      <c r="C290" s="3"/>
      <c r="D290" s="3">
        <v>-301.94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>
        <v>-510.45</v>
      </c>
      <c r="Y290" s="3"/>
      <c r="Z290" s="3"/>
      <c r="AA290" s="3"/>
      <c r="AB290" s="3"/>
      <c r="AC290" s="3"/>
      <c r="AD290" s="3">
        <v>-102.85</v>
      </c>
      <c r="AE290" s="3">
        <v>-567.64</v>
      </c>
      <c r="AF290" s="3"/>
      <c r="AG290" s="3">
        <v>-102.14</v>
      </c>
      <c r="AH290" s="3"/>
      <c r="AI290" s="3"/>
      <c r="AJ290" s="3"/>
      <c r="AK290" s="3">
        <v>-974</v>
      </c>
      <c r="AL290" s="3"/>
      <c r="AM290" s="3"/>
      <c r="AN290" s="3"/>
      <c r="AO290" s="3"/>
      <c r="AP290" s="3">
        <v>-989.21</v>
      </c>
      <c r="AQ290" s="3"/>
      <c r="AR290" s="3"/>
      <c r="AS290" s="3"/>
      <c r="AT290" s="3">
        <v>-19506</v>
      </c>
      <c r="AU290" s="3"/>
      <c r="AV290" s="3"/>
      <c r="AW290" s="3"/>
      <c r="AX290" s="3">
        <v>-5982.21</v>
      </c>
      <c r="AY290" s="3">
        <v>-18.93</v>
      </c>
      <c r="AZ290" s="3"/>
      <c r="BA290" s="3"/>
      <c r="BB290" s="3"/>
      <c r="BC290" s="3"/>
      <c r="BD290" s="3">
        <v>-2172.66</v>
      </c>
      <c r="BE290" s="3">
        <f t="shared" si="4"/>
        <v>-31228.03</v>
      </c>
    </row>
    <row r="291" spans="1:57" x14ac:dyDescent="0.3">
      <c r="A291" s="6">
        <v>489</v>
      </c>
      <c r="B291" s="2" t="s">
        <v>867</v>
      </c>
      <c r="C291" s="3"/>
      <c r="D291" s="3">
        <v>-100</v>
      </c>
      <c r="E291" s="3"/>
      <c r="F291" s="3"/>
      <c r="G291" s="3"/>
      <c r="H291" s="3"/>
      <c r="I291" s="3"/>
      <c r="J291" s="3"/>
      <c r="K291" s="3">
        <v>-52.64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>
        <v>-496.55</v>
      </c>
      <c r="Y291" s="3"/>
      <c r="Z291" s="3"/>
      <c r="AA291" s="3">
        <v>-1245</v>
      </c>
      <c r="AB291" s="3"/>
      <c r="AC291" s="3"/>
      <c r="AD291" s="3">
        <v>-1.21</v>
      </c>
      <c r="AE291" s="3">
        <v>-728.83</v>
      </c>
      <c r="AF291" s="3">
        <v>-0.96</v>
      </c>
      <c r="AG291" s="3"/>
      <c r="AH291" s="3"/>
      <c r="AI291" s="3"/>
      <c r="AJ291" s="3"/>
      <c r="AK291" s="3"/>
      <c r="AL291" s="3">
        <v>-8272.51</v>
      </c>
      <c r="AM291" s="3"/>
      <c r="AN291" s="3"/>
      <c r="AO291" s="3">
        <v>-36319.35</v>
      </c>
      <c r="AP291" s="3"/>
      <c r="AQ291" s="3"/>
      <c r="AR291" s="3"/>
      <c r="AS291" s="3"/>
      <c r="AT291" s="3">
        <v>-6451.8</v>
      </c>
      <c r="AU291" s="3"/>
      <c r="AV291" s="3">
        <v>-0.65</v>
      </c>
      <c r="AW291" s="3">
        <v>-159.44</v>
      </c>
      <c r="AX291" s="3">
        <v>-132.38</v>
      </c>
      <c r="AY291" s="3">
        <v>-87.02</v>
      </c>
      <c r="AZ291" s="3">
        <v>-80.819999999999993</v>
      </c>
      <c r="BA291" s="3"/>
      <c r="BB291" s="3"/>
      <c r="BC291" s="3"/>
      <c r="BD291" s="3">
        <v>-53.65</v>
      </c>
      <c r="BE291" s="3">
        <f t="shared" si="4"/>
        <v>-54182.810000000005</v>
      </c>
    </row>
    <row r="292" spans="1:57" x14ac:dyDescent="0.3">
      <c r="A292" s="6">
        <v>490</v>
      </c>
      <c r="B292" s="2" t="s">
        <v>868</v>
      </c>
      <c r="C292" s="3">
        <v>-0.01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>
        <v>-1131.76</v>
      </c>
      <c r="Y292" s="3"/>
      <c r="Z292" s="3"/>
      <c r="AA292" s="3"/>
      <c r="AB292" s="3"/>
      <c r="AC292" s="3"/>
      <c r="AD292" s="3">
        <v>-2.38</v>
      </c>
      <c r="AE292" s="3">
        <v>-0.17</v>
      </c>
      <c r="AF292" s="3"/>
      <c r="AG292" s="3">
        <v>-25.77</v>
      </c>
      <c r="AH292" s="3"/>
      <c r="AI292" s="3">
        <v>-13.8</v>
      </c>
      <c r="AJ292" s="3"/>
      <c r="AK292" s="3"/>
      <c r="AL292" s="3"/>
      <c r="AM292" s="3"/>
      <c r="AN292" s="3"/>
      <c r="AO292" s="3">
        <v>-7136</v>
      </c>
      <c r="AP292" s="3"/>
      <c r="AQ292" s="3"/>
      <c r="AR292" s="3"/>
      <c r="AS292" s="3"/>
      <c r="AT292" s="3">
        <v>-11480.6</v>
      </c>
      <c r="AU292" s="3"/>
      <c r="AV292" s="3"/>
      <c r="AW292" s="3"/>
      <c r="AX292" s="3">
        <v>-303.63</v>
      </c>
      <c r="AY292" s="3"/>
      <c r="AZ292" s="3"/>
      <c r="BA292" s="3"/>
      <c r="BB292" s="3"/>
      <c r="BC292" s="3"/>
      <c r="BD292" s="3">
        <v>-0.37</v>
      </c>
      <c r="BE292" s="3">
        <f t="shared" si="4"/>
        <v>-20094.489999999998</v>
      </c>
    </row>
    <row r="293" spans="1:57" x14ac:dyDescent="0.3">
      <c r="A293" s="6">
        <v>491</v>
      </c>
      <c r="B293" s="2" t="s">
        <v>869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>
        <v>-13384.63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>
        <v>-585.39</v>
      </c>
      <c r="Y293" s="3"/>
      <c r="Z293" s="3"/>
      <c r="AA293" s="3">
        <v>-1295.8599999999999</v>
      </c>
      <c r="AB293" s="3"/>
      <c r="AC293" s="3"/>
      <c r="AD293" s="3">
        <v>-88.25</v>
      </c>
      <c r="AE293" s="3">
        <v>-0.38</v>
      </c>
      <c r="AF293" s="3"/>
      <c r="AG293" s="3">
        <v>-2014.65</v>
      </c>
      <c r="AH293" s="3"/>
      <c r="AI293" s="3">
        <v>-414.89</v>
      </c>
      <c r="AJ293" s="3">
        <v>-0.85</v>
      </c>
      <c r="AK293" s="3">
        <v>-866.25</v>
      </c>
      <c r="AL293" s="3"/>
      <c r="AM293" s="3">
        <v>-53</v>
      </c>
      <c r="AN293" s="3"/>
      <c r="AO293" s="3">
        <v>-314.39999999999998</v>
      </c>
      <c r="AP293" s="3"/>
      <c r="AQ293" s="3"/>
      <c r="AR293" s="3"/>
      <c r="AS293" s="3"/>
      <c r="AT293" s="3"/>
      <c r="AU293" s="3"/>
      <c r="AV293" s="3">
        <v>-380.5</v>
      </c>
      <c r="AW293" s="3">
        <v>-42.92</v>
      </c>
      <c r="AX293" s="3">
        <v>-57.16</v>
      </c>
      <c r="AY293" s="3">
        <v>-201.89</v>
      </c>
      <c r="AZ293" s="3">
        <v>-10.210000000000001</v>
      </c>
      <c r="BA293" s="3"/>
      <c r="BB293" s="3"/>
      <c r="BC293" s="3"/>
      <c r="BD293" s="3">
        <v>-210.58</v>
      </c>
      <c r="BE293" s="3">
        <f t="shared" si="4"/>
        <v>-19921.809999999998</v>
      </c>
    </row>
    <row r="294" spans="1:57" x14ac:dyDescent="0.3">
      <c r="A294" s="6">
        <v>492</v>
      </c>
      <c r="B294" s="2" t="s">
        <v>870</v>
      </c>
      <c r="C294" s="3"/>
      <c r="D294" s="3">
        <v>-210.9</v>
      </c>
      <c r="E294" s="3"/>
      <c r="F294" s="3"/>
      <c r="G294" s="3"/>
      <c r="H294" s="3"/>
      <c r="I294" s="3"/>
      <c r="J294" s="3">
        <v>-2.6</v>
      </c>
      <c r="K294" s="3"/>
      <c r="L294" s="3"/>
      <c r="M294" s="3">
        <v>-18628.990000000002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>
        <v>-73876.350000000006</v>
      </c>
      <c r="Y294" s="3"/>
      <c r="Z294" s="3"/>
      <c r="AA294" s="3">
        <v>-10377.040000000001</v>
      </c>
      <c r="AB294" s="3">
        <v>-33790.65</v>
      </c>
      <c r="AC294" s="3"/>
      <c r="AD294" s="3">
        <v>-385.15</v>
      </c>
      <c r="AE294" s="3">
        <v>-33.57</v>
      </c>
      <c r="AF294" s="3">
        <v>-27.23</v>
      </c>
      <c r="AG294" s="3">
        <v>-15251.98</v>
      </c>
      <c r="AH294" s="3"/>
      <c r="AI294" s="3">
        <v>-426.34</v>
      </c>
      <c r="AJ294" s="3">
        <v>-1820.5</v>
      </c>
      <c r="AK294" s="3"/>
      <c r="AL294" s="3"/>
      <c r="AM294" s="3">
        <v>-181</v>
      </c>
      <c r="AN294" s="3"/>
      <c r="AO294" s="3">
        <v>-1.7</v>
      </c>
      <c r="AP294" s="3">
        <v>-5107.3100000000004</v>
      </c>
      <c r="AQ294" s="3"/>
      <c r="AR294" s="3"/>
      <c r="AS294" s="3"/>
      <c r="AT294" s="3">
        <v>-6484</v>
      </c>
      <c r="AU294" s="3"/>
      <c r="AV294" s="3">
        <v>-4858.84</v>
      </c>
      <c r="AW294" s="3">
        <v>-23.07</v>
      </c>
      <c r="AX294" s="3">
        <v>-3954.32</v>
      </c>
      <c r="AY294" s="3">
        <v>-307.97000000000003</v>
      </c>
      <c r="AZ294" s="3"/>
      <c r="BA294" s="3"/>
      <c r="BB294" s="3"/>
      <c r="BC294" s="3"/>
      <c r="BD294" s="3">
        <v>-3543.55</v>
      </c>
      <c r="BE294" s="3">
        <f t="shared" si="4"/>
        <v>-179293.06000000003</v>
      </c>
    </row>
    <row r="295" spans="1:57" x14ac:dyDescent="0.3">
      <c r="A295" s="6">
        <v>493</v>
      </c>
      <c r="B295" s="2" t="s">
        <v>871</v>
      </c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>
        <v>-3961.08</v>
      </c>
      <c r="Y295" s="3"/>
      <c r="Z295" s="3"/>
      <c r="AA295" s="3"/>
      <c r="AB295" s="3"/>
      <c r="AC295" s="3"/>
      <c r="AD295" s="3">
        <v>-1.94</v>
      </c>
      <c r="AE295" s="3">
        <v>-336.66</v>
      </c>
      <c r="AF295" s="3"/>
      <c r="AG295" s="3">
        <v>-977.26</v>
      </c>
      <c r="AH295" s="3"/>
      <c r="AI295" s="3">
        <v>-137.28</v>
      </c>
      <c r="AJ295" s="3"/>
      <c r="AK295" s="3"/>
      <c r="AL295" s="3"/>
      <c r="AM295" s="3"/>
      <c r="AN295" s="3"/>
      <c r="AO295" s="3">
        <v>-2199.1799999999998</v>
      </c>
      <c r="AP295" s="3"/>
      <c r="AQ295" s="3"/>
      <c r="AR295" s="3"/>
      <c r="AS295" s="3"/>
      <c r="AT295" s="3">
        <v>-58224.05</v>
      </c>
      <c r="AU295" s="3"/>
      <c r="AV295" s="3">
        <v>-62.5</v>
      </c>
      <c r="AW295" s="3">
        <v>-128.38</v>
      </c>
      <c r="AX295" s="3">
        <v>-5827.54</v>
      </c>
      <c r="AY295" s="3">
        <v>-64.02</v>
      </c>
      <c r="AZ295" s="3">
        <v>-22.8</v>
      </c>
      <c r="BA295" s="3"/>
      <c r="BB295" s="3"/>
      <c r="BC295" s="3"/>
      <c r="BD295" s="3">
        <v>-112.1</v>
      </c>
      <c r="BE295" s="3">
        <f t="shared" si="4"/>
        <v>-72054.790000000008</v>
      </c>
    </row>
    <row r="296" spans="1:57" x14ac:dyDescent="0.3">
      <c r="A296" s="6">
        <v>494</v>
      </c>
      <c r="B296" s="2" t="s">
        <v>872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>
        <v>-3342.56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>
        <v>-120.18</v>
      </c>
      <c r="Y296" s="3"/>
      <c r="Z296" s="3"/>
      <c r="AA296" s="3"/>
      <c r="AB296" s="3"/>
      <c r="AC296" s="3"/>
      <c r="AD296" s="3"/>
      <c r="AE296" s="3">
        <v>-56.86</v>
      </c>
      <c r="AF296" s="3"/>
      <c r="AG296" s="3">
        <v>-798.07</v>
      </c>
      <c r="AH296" s="3"/>
      <c r="AI296" s="3"/>
      <c r="AJ296" s="3">
        <v>-0.69</v>
      </c>
      <c r="AK296" s="3"/>
      <c r="AL296" s="3">
        <v>-11687.2</v>
      </c>
      <c r="AM296" s="3"/>
      <c r="AN296" s="3"/>
      <c r="AO296" s="3">
        <v>-17322.04</v>
      </c>
      <c r="AP296" s="3"/>
      <c r="AQ296" s="3"/>
      <c r="AR296" s="3"/>
      <c r="AS296" s="3"/>
      <c r="AT296" s="3">
        <v>-172.4</v>
      </c>
      <c r="AU296" s="3"/>
      <c r="AV296" s="3"/>
      <c r="AW296" s="3">
        <v>-2024.51</v>
      </c>
      <c r="AX296" s="3">
        <v>-35694.400000000001</v>
      </c>
      <c r="AY296" s="3">
        <v>-69.64</v>
      </c>
      <c r="AZ296" s="3">
        <v>-620</v>
      </c>
      <c r="BA296" s="3"/>
      <c r="BB296" s="3">
        <v>-990000</v>
      </c>
      <c r="BC296" s="3"/>
      <c r="BD296" s="3">
        <v>-111.6</v>
      </c>
      <c r="BE296" s="3">
        <f t="shared" si="4"/>
        <v>-1062020.1500000001</v>
      </c>
    </row>
    <row r="297" spans="1:57" x14ac:dyDescent="0.3">
      <c r="A297" s="6">
        <v>495</v>
      </c>
      <c r="B297" s="2" t="s">
        <v>873</v>
      </c>
      <c r="C297" s="3">
        <v>-0.03</v>
      </c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>
        <v>-941.4</v>
      </c>
      <c r="Y297" s="3"/>
      <c r="Z297" s="3"/>
      <c r="AA297" s="3"/>
      <c r="AB297" s="3"/>
      <c r="AC297" s="3"/>
      <c r="AD297" s="3">
        <v>-359.1</v>
      </c>
      <c r="AE297" s="3">
        <v>-34.159999999999997</v>
      </c>
      <c r="AF297" s="3"/>
      <c r="AG297" s="3">
        <v>-2545.0100000000002</v>
      </c>
      <c r="AH297" s="3"/>
      <c r="AI297" s="3">
        <v>-0.11</v>
      </c>
      <c r="AJ297" s="3"/>
      <c r="AK297" s="3"/>
      <c r="AL297" s="3">
        <v>-20346.3</v>
      </c>
      <c r="AM297" s="3"/>
      <c r="AN297" s="3"/>
      <c r="AO297" s="3">
        <v>-15252</v>
      </c>
      <c r="AP297" s="3"/>
      <c r="AQ297" s="3"/>
      <c r="AR297" s="3"/>
      <c r="AS297" s="3"/>
      <c r="AT297" s="3"/>
      <c r="AU297" s="3"/>
      <c r="AV297" s="3"/>
      <c r="AW297" s="3">
        <v>-31.85</v>
      </c>
      <c r="AX297" s="3">
        <v>-495.3</v>
      </c>
      <c r="AY297" s="3">
        <v>-41.47</v>
      </c>
      <c r="AZ297" s="3">
        <v>-1.1100000000000001</v>
      </c>
      <c r="BA297" s="3"/>
      <c r="BB297" s="3"/>
      <c r="BC297" s="3"/>
      <c r="BD297" s="3">
        <v>-553.35</v>
      </c>
      <c r="BE297" s="3">
        <f t="shared" si="4"/>
        <v>-40601.19</v>
      </c>
    </row>
    <row r="298" spans="1:57" x14ac:dyDescent="0.3">
      <c r="A298" s="6">
        <v>496</v>
      </c>
      <c r="B298" s="2" t="s">
        <v>874</v>
      </c>
      <c r="C298" s="3">
        <v>0</v>
      </c>
      <c r="D298" s="3"/>
      <c r="E298" s="3"/>
      <c r="F298" s="3"/>
      <c r="G298" s="3"/>
      <c r="H298" s="3"/>
      <c r="I298" s="3"/>
      <c r="J298" s="3"/>
      <c r="K298" s="3">
        <v>-0.13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>
        <v>-593.70000000000005</v>
      </c>
      <c r="Y298" s="3"/>
      <c r="Z298" s="3"/>
      <c r="AA298" s="3"/>
      <c r="AB298" s="3"/>
      <c r="AC298" s="3"/>
      <c r="AD298" s="3">
        <v>-3.35</v>
      </c>
      <c r="AE298" s="3">
        <v>-1.5</v>
      </c>
      <c r="AF298" s="3"/>
      <c r="AG298" s="3">
        <v>-5.54</v>
      </c>
      <c r="AH298" s="3"/>
      <c r="AI298" s="3">
        <v>-39.08</v>
      </c>
      <c r="AJ298" s="3"/>
      <c r="AK298" s="3"/>
      <c r="AL298" s="3">
        <v>-209</v>
      </c>
      <c r="AM298" s="3"/>
      <c r="AN298" s="3"/>
      <c r="AO298" s="3">
        <v>-12767.96</v>
      </c>
      <c r="AP298" s="3"/>
      <c r="AQ298" s="3"/>
      <c r="AR298" s="3"/>
      <c r="AS298" s="3"/>
      <c r="AT298" s="3"/>
      <c r="AU298" s="3"/>
      <c r="AV298" s="3"/>
      <c r="AW298" s="3">
        <v>-0.31</v>
      </c>
      <c r="AX298" s="3"/>
      <c r="AY298" s="3">
        <v>-47.14</v>
      </c>
      <c r="AZ298" s="3">
        <v>-20</v>
      </c>
      <c r="BA298" s="3"/>
      <c r="BB298" s="3"/>
      <c r="BC298" s="3"/>
      <c r="BD298" s="3">
        <v>-495.4</v>
      </c>
      <c r="BE298" s="3">
        <f t="shared" si="4"/>
        <v>-14183.109999999997</v>
      </c>
    </row>
    <row r="299" spans="1:57" x14ac:dyDescent="0.3">
      <c r="A299" s="6">
        <v>497</v>
      </c>
      <c r="B299" s="2" t="s">
        <v>875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>
        <v>-2308.2600000000002</v>
      </c>
      <c r="Y299" s="3"/>
      <c r="Z299" s="3"/>
      <c r="AA299" s="3"/>
      <c r="AB299" s="3">
        <v>-4.9400000000000004</v>
      </c>
      <c r="AC299" s="3">
        <v>-175.37</v>
      </c>
      <c r="AD299" s="3">
        <v>-853.24</v>
      </c>
      <c r="AE299" s="3"/>
      <c r="AF299" s="3">
        <v>-498.52</v>
      </c>
      <c r="AG299" s="3">
        <v>-9081.11</v>
      </c>
      <c r="AH299" s="3"/>
      <c r="AI299" s="3">
        <v>-699.07</v>
      </c>
      <c r="AJ299" s="3">
        <v>-3.3</v>
      </c>
      <c r="AK299" s="3"/>
      <c r="AL299" s="3"/>
      <c r="AM299" s="3">
        <v>-0.86</v>
      </c>
      <c r="AN299" s="3"/>
      <c r="AO299" s="3">
        <v>-29380.71</v>
      </c>
      <c r="AP299" s="3"/>
      <c r="AQ299" s="3"/>
      <c r="AR299" s="3"/>
      <c r="AS299" s="3"/>
      <c r="AT299" s="3">
        <v>-455.47</v>
      </c>
      <c r="AU299" s="3"/>
      <c r="AV299" s="3">
        <v>-3208.27</v>
      </c>
      <c r="AW299" s="3">
        <v>-54.55</v>
      </c>
      <c r="AX299" s="3">
        <v>-97.85</v>
      </c>
      <c r="AY299" s="3">
        <v>-141.97999999999999</v>
      </c>
      <c r="AZ299" s="3">
        <v>-2.29</v>
      </c>
      <c r="BA299" s="3"/>
      <c r="BB299" s="3"/>
      <c r="BC299" s="3"/>
      <c r="BD299" s="3">
        <v>-2477.15</v>
      </c>
      <c r="BE299" s="3">
        <f t="shared" si="4"/>
        <v>-49442.94</v>
      </c>
    </row>
    <row r="300" spans="1:57" x14ac:dyDescent="0.3">
      <c r="A300" s="6">
        <v>498</v>
      </c>
      <c r="B300" s="2" t="s">
        <v>876</v>
      </c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>
        <v>-7.74</v>
      </c>
      <c r="Y300" s="3"/>
      <c r="Z300" s="3"/>
      <c r="AA300" s="3"/>
      <c r="AB300" s="3"/>
      <c r="AC300" s="3"/>
      <c r="AD300" s="3">
        <v>-0.57999999999999996</v>
      </c>
      <c r="AE300" s="3">
        <v>-0.25</v>
      </c>
      <c r="AF300" s="3"/>
      <c r="AG300" s="3">
        <v>-0.55000000000000004</v>
      </c>
      <c r="AH300" s="3"/>
      <c r="AI300" s="3">
        <v>-143.86000000000001</v>
      </c>
      <c r="AJ300" s="3"/>
      <c r="AK300" s="3"/>
      <c r="AL300" s="3"/>
      <c r="AM300" s="3"/>
      <c r="AN300" s="3"/>
      <c r="AO300" s="3">
        <v>-12510</v>
      </c>
      <c r="AP300" s="3"/>
      <c r="AQ300" s="3"/>
      <c r="AR300" s="3"/>
      <c r="AS300" s="3"/>
      <c r="AT300" s="3"/>
      <c r="AU300" s="3"/>
      <c r="AV300" s="3"/>
      <c r="AW300" s="3">
        <v>-10.07</v>
      </c>
      <c r="AX300" s="3">
        <v>-743.95</v>
      </c>
      <c r="AY300" s="3"/>
      <c r="AZ300" s="3">
        <v>-4.41</v>
      </c>
      <c r="BA300" s="3"/>
      <c r="BB300" s="3"/>
      <c r="BC300" s="3"/>
      <c r="BD300" s="3">
        <v>-37.9</v>
      </c>
      <c r="BE300" s="3">
        <f t="shared" si="4"/>
        <v>-13459.31</v>
      </c>
    </row>
    <row r="301" spans="1:57" x14ac:dyDescent="0.3">
      <c r="A301" s="6">
        <v>499</v>
      </c>
      <c r="B301" s="2" t="s">
        <v>877</v>
      </c>
      <c r="C301" s="3"/>
      <c r="D301" s="3">
        <v>-17.739999999999998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>
        <v>-526.99</v>
      </c>
      <c r="Y301" s="3"/>
      <c r="Z301" s="3"/>
      <c r="AA301" s="3"/>
      <c r="AB301" s="3"/>
      <c r="AC301" s="3"/>
      <c r="AD301" s="3"/>
      <c r="AE301" s="3"/>
      <c r="AF301" s="3"/>
      <c r="AG301" s="3">
        <v>-1254.68</v>
      </c>
      <c r="AH301" s="3"/>
      <c r="AI301" s="3"/>
      <c r="AJ301" s="3"/>
      <c r="AK301" s="3"/>
      <c r="AL301" s="3"/>
      <c r="AM301" s="3"/>
      <c r="AN301" s="3"/>
      <c r="AO301" s="3">
        <v>-1172</v>
      </c>
      <c r="AP301" s="3"/>
      <c r="AQ301" s="3"/>
      <c r="AR301" s="3"/>
      <c r="AS301" s="3"/>
      <c r="AT301" s="3">
        <v>-33450.239999999998</v>
      </c>
      <c r="AU301" s="3"/>
      <c r="AV301" s="3"/>
      <c r="AW301" s="3"/>
      <c r="AX301" s="3">
        <v>-3161.2</v>
      </c>
      <c r="AY301" s="3">
        <v>-7.66</v>
      </c>
      <c r="AZ301" s="3">
        <v>-920</v>
      </c>
      <c r="BA301" s="3"/>
      <c r="BB301" s="3"/>
      <c r="BC301" s="3"/>
      <c r="BD301" s="3">
        <v>-1065.73</v>
      </c>
      <c r="BE301" s="3">
        <f t="shared" si="4"/>
        <v>-41576.239999999998</v>
      </c>
    </row>
    <row r="302" spans="1:57" x14ac:dyDescent="0.3">
      <c r="A302" s="6">
        <v>500</v>
      </c>
      <c r="B302" s="2" t="s">
        <v>878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>
        <v>-688.82</v>
      </c>
      <c r="Y302" s="3"/>
      <c r="Z302" s="3"/>
      <c r="AA302" s="3"/>
      <c r="AB302" s="3"/>
      <c r="AC302" s="3"/>
      <c r="AD302" s="3">
        <v>-191.71</v>
      </c>
      <c r="AE302" s="3">
        <v>-19.54</v>
      </c>
      <c r="AF302" s="3"/>
      <c r="AG302" s="3">
        <v>-1046.1400000000001</v>
      </c>
      <c r="AH302" s="3"/>
      <c r="AI302" s="3">
        <v>-64</v>
      </c>
      <c r="AJ302" s="3"/>
      <c r="AK302" s="3"/>
      <c r="AL302" s="3"/>
      <c r="AM302" s="3"/>
      <c r="AN302" s="3"/>
      <c r="AO302" s="3">
        <v>-14583</v>
      </c>
      <c r="AP302" s="3"/>
      <c r="AQ302" s="3"/>
      <c r="AR302" s="3"/>
      <c r="AS302" s="3"/>
      <c r="AT302" s="3">
        <v>-21188.080000000002</v>
      </c>
      <c r="AU302" s="3"/>
      <c r="AV302" s="3"/>
      <c r="AW302" s="3">
        <v>-425.08</v>
      </c>
      <c r="AX302" s="3">
        <v>-677.86</v>
      </c>
      <c r="AY302" s="3">
        <v>-17.25</v>
      </c>
      <c r="AZ302" s="3"/>
      <c r="BA302" s="3"/>
      <c r="BB302" s="3"/>
      <c r="BC302" s="3"/>
      <c r="BD302" s="3"/>
      <c r="BE302" s="3">
        <f t="shared" si="4"/>
        <v>-38901.480000000003</v>
      </c>
    </row>
    <row r="303" spans="1:57" x14ac:dyDescent="0.3">
      <c r="A303" s="6">
        <v>501</v>
      </c>
      <c r="B303" s="2" t="s">
        <v>879</v>
      </c>
      <c r="C303" s="3">
        <v>-6.17</v>
      </c>
      <c r="D303" s="3"/>
      <c r="E303" s="3"/>
      <c r="F303" s="3"/>
      <c r="G303" s="3"/>
      <c r="H303" s="3"/>
      <c r="I303" s="3"/>
      <c r="J303" s="3"/>
      <c r="K303" s="3"/>
      <c r="L303" s="3">
        <v>-21518.76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>
        <v>-244.78</v>
      </c>
      <c r="Y303" s="3"/>
      <c r="Z303" s="3"/>
      <c r="AA303" s="3"/>
      <c r="AB303" s="3"/>
      <c r="AC303" s="3"/>
      <c r="AD303" s="3">
        <v>-165.81</v>
      </c>
      <c r="AE303" s="3">
        <v>-1102.57</v>
      </c>
      <c r="AF303" s="3"/>
      <c r="AG303" s="3">
        <v>-1838.85</v>
      </c>
      <c r="AH303" s="3"/>
      <c r="AI303" s="3"/>
      <c r="AJ303" s="3"/>
      <c r="AK303" s="3"/>
      <c r="AL303" s="3"/>
      <c r="AM303" s="3"/>
      <c r="AN303" s="3"/>
      <c r="AO303" s="3">
        <v>-1000</v>
      </c>
      <c r="AP303" s="3"/>
      <c r="AQ303" s="3"/>
      <c r="AR303" s="3"/>
      <c r="AS303" s="3"/>
      <c r="AT303" s="3"/>
      <c r="AU303" s="3"/>
      <c r="AV303" s="3"/>
      <c r="AW303" s="3">
        <v>-619.66999999999996</v>
      </c>
      <c r="AX303" s="3">
        <v>-49903.040000000001</v>
      </c>
      <c r="AY303" s="3">
        <v>-19.93</v>
      </c>
      <c r="AZ303" s="3">
        <v>-4960</v>
      </c>
      <c r="BA303" s="3"/>
      <c r="BB303" s="3"/>
      <c r="BC303" s="3"/>
      <c r="BD303" s="3">
        <v>-956</v>
      </c>
      <c r="BE303" s="3">
        <f t="shared" si="4"/>
        <v>-82335.579999999987</v>
      </c>
    </row>
    <row r="304" spans="1:57" x14ac:dyDescent="0.3">
      <c r="A304" s="6">
        <v>502</v>
      </c>
      <c r="B304" s="2" t="s">
        <v>880</v>
      </c>
      <c r="C304" s="3"/>
      <c r="D304" s="3"/>
      <c r="E304" s="3"/>
      <c r="F304" s="3"/>
      <c r="G304" s="3"/>
      <c r="H304" s="3"/>
      <c r="I304" s="3"/>
      <c r="J304" s="3"/>
      <c r="K304" s="3"/>
      <c r="L304" s="3">
        <v>-473.41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>
        <v>-2812.86</v>
      </c>
      <c r="Y304" s="3"/>
      <c r="Z304" s="3"/>
      <c r="AA304" s="3"/>
      <c r="AB304" s="3"/>
      <c r="AC304" s="3"/>
      <c r="AD304" s="3">
        <v>-0.93</v>
      </c>
      <c r="AE304" s="3"/>
      <c r="AF304" s="3"/>
      <c r="AG304" s="3">
        <v>-2066.96</v>
      </c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>
        <v>-0.84</v>
      </c>
      <c r="AX304" s="3"/>
      <c r="AY304" s="3">
        <v>-52.18</v>
      </c>
      <c r="AZ304" s="3"/>
      <c r="BA304" s="3"/>
      <c r="BB304" s="3"/>
      <c r="BC304" s="3"/>
      <c r="BD304" s="3">
        <v>-444.97</v>
      </c>
      <c r="BE304" s="3">
        <f t="shared" si="4"/>
        <v>-5852.1500000000005</v>
      </c>
    </row>
    <row r="305" spans="1:57" x14ac:dyDescent="0.3">
      <c r="A305" s="6">
        <v>503</v>
      </c>
      <c r="B305" s="2" t="s">
        <v>105</v>
      </c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>
        <v>-1896.25</v>
      </c>
      <c r="Y305" s="3"/>
      <c r="Z305" s="3"/>
      <c r="AA305" s="3"/>
      <c r="AB305" s="3"/>
      <c r="AC305" s="3"/>
      <c r="AD305" s="3">
        <v>-24.9</v>
      </c>
      <c r="AE305" s="3"/>
      <c r="AF305" s="3">
        <v>-76.819999999999993</v>
      </c>
      <c r="AG305" s="3">
        <v>-937.28</v>
      </c>
      <c r="AH305" s="3"/>
      <c r="AI305" s="3">
        <v>-902.46</v>
      </c>
      <c r="AJ305" s="3"/>
      <c r="AK305" s="3"/>
      <c r="AL305" s="3"/>
      <c r="AM305" s="3"/>
      <c r="AN305" s="3"/>
      <c r="AO305" s="3">
        <v>-38108</v>
      </c>
      <c r="AP305" s="3">
        <v>-90592.93</v>
      </c>
      <c r="AQ305" s="3"/>
      <c r="AR305" s="3"/>
      <c r="AS305" s="3"/>
      <c r="AT305" s="3">
        <v>-358.24</v>
      </c>
      <c r="AU305" s="3"/>
      <c r="AV305" s="3">
        <v>-1362.6</v>
      </c>
      <c r="AW305" s="3"/>
      <c r="AX305" s="3"/>
      <c r="AY305" s="3">
        <v>-28.69</v>
      </c>
      <c r="AZ305" s="3"/>
      <c r="BA305" s="3"/>
      <c r="BB305" s="3"/>
      <c r="BC305" s="3"/>
      <c r="BD305" s="3">
        <v>-1200.1600000000001</v>
      </c>
      <c r="BE305" s="3">
        <f t="shared" si="4"/>
        <v>-135488.32999999999</v>
      </c>
    </row>
    <row r="306" spans="1:57" x14ac:dyDescent="0.3">
      <c r="A306" s="6">
        <v>504</v>
      </c>
      <c r="B306" s="2" t="s">
        <v>881</v>
      </c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>
        <v>-3342.57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>
        <v>-2392.94</v>
      </c>
      <c r="Y306" s="3"/>
      <c r="Z306" s="3"/>
      <c r="AA306" s="3"/>
      <c r="AB306" s="3"/>
      <c r="AC306" s="3"/>
      <c r="AD306" s="3">
        <v>-0.15</v>
      </c>
      <c r="AE306" s="3">
        <v>-0.13</v>
      </c>
      <c r="AF306" s="3"/>
      <c r="AG306" s="3">
        <v>-0.64</v>
      </c>
      <c r="AH306" s="3"/>
      <c r="AI306" s="3"/>
      <c r="AJ306" s="3"/>
      <c r="AK306" s="3"/>
      <c r="AL306" s="3"/>
      <c r="AM306" s="3"/>
      <c r="AN306" s="3"/>
      <c r="AO306" s="3">
        <v>-13112</v>
      </c>
      <c r="AP306" s="3"/>
      <c r="AQ306" s="3"/>
      <c r="AR306" s="3"/>
      <c r="AS306" s="3"/>
      <c r="AT306" s="3"/>
      <c r="AU306" s="3"/>
      <c r="AV306" s="3"/>
      <c r="AW306" s="3">
        <v>-0.86</v>
      </c>
      <c r="AX306" s="3">
        <v>-14.62</v>
      </c>
      <c r="AY306" s="3">
        <v>-32.99</v>
      </c>
      <c r="AZ306" s="3">
        <v>-1240</v>
      </c>
      <c r="BA306" s="3"/>
      <c r="BB306" s="3"/>
      <c r="BC306" s="3"/>
      <c r="BD306" s="3">
        <v>-0.6</v>
      </c>
      <c r="BE306" s="3">
        <f t="shared" si="4"/>
        <v>-20137.5</v>
      </c>
    </row>
    <row r="307" spans="1:57" x14ac:dyDescent="0.3">
      <c r="A307" s="6">
        <v>505</v>
      </c>
      <c r="B307" s="2" t="s">
        <v>882</v>
      </c>
      <c r="C307" s="3"/>
      <c r="D307" s="3"/>
      <c r="E307" s="3">
        <v>-2.37</v>
      </c>
      <c r="F307" s="3">
        <v>-13</v>
      </c>
      <c r="G307" s="3"/>
      <c r="H307" s="3"/>
      <c r="I307" s="3"/>
      <c r="J307" s="3"/>
      <c r="K307" s="3"/>
      <c r="L307" s="3"/>
      <c r="M307" s="3">
        <v>-8119.72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>
        <v>-288.74</v>
      </c>
      <c r="Y307" s="3"/>
      <c r="Z307" s="3"/>
      <c r="AA307" s="3"/>
      <c r="AB307" s="3"/>
      <c r="AC307" s="3"/>
      <c r="AD307" s="3">
        <v>-0.3</v>
      </c>
      <c r="AE307" s="3">
        <v>-10.67</v>
      </c>
      <c r="AF307" s="3"/>
      <c r="AG307" s="3">
        <v>-118.69</v>
      </c>
      <c r="AH307" s="3"/>
      <c r="AI307" s="3"/>
      <c r="AJ307" s="3"/>
      <c r="AK307" s="3"/>
      <c r="AL307" s="3"/>
      <c r="AM307" s="3"/>
      <c r="AN307" s="3"/>
      <c r="AO307" s="3">
        <v>-4176.99</v>
      </c>
      <c r="AP307" s="3"/>
      <c r="AQ307" s="3"/>
      <c r="AR307" s="3"/>
      <c r="AS307" s="3"/>
      <c r="AT307" s="3"/>
      <c r="AU307" s="3"/>
      <c r="AV307" s="3"/>
      <c r="AW307" s="3">
        <v>-6.67</v>
      </c>
      <c r="AX307" s="3">
        <v>-167.43</v>
      </c>
      <c r="AY307" s="3">
        <v>-39.64</v>
      </c>
      <c r="AZ307" s="3">
        <v>-1860.02</v>
      </c>
      <c r="BA307" s="3"/>
      <c r="BB307" s="3"/>
      <c r="BC307" s="3"/>
      <c r="BD307" s="3"/>
      <c r="BE307" s="3">
        <f t="shared" si="4"/>
        <v>-14804.24</v>
      </c>
    </row>
    <row r="308" spans="1:57" x14ac:dyDescent="0.3">
      <c r="A308" s="6">
        <v>506</v>
      </c>
      <c r="B308" s="2" t="s">
        <v>883</v>
      </c>
      <c r="C308" s="3"/>
      <c r="D308" s="3"/>
      <c r="E308" s="3"/>
      <c r="F308" s="3">
        <v>-421.33</v>
      </c>
      <c r="G308" s="3"/>
      <c r="H308" s="3"/>
      <c r="I308" s="3"/>
      <c r="J308" s="3"/>
      <c r="K308" s="3"/>
      <c r="L308" s="3"/>
      <c r="M308" s="3">
        <v>-13858.01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>
        <v>-2051.89</v>
      </c>
      <c r="Y308" s="3"/>
      <c r="Z308" s="3"/>
      <c r="AA308" s="3"/>
      <c r="AB308" s="3"/>
      <c r="AC308" s="3"/>
      <c r="AD308" s="3">
        <v>-12.47</v>
      </c>
      <c r="AE308" s="3">
        <v>-343.33</v>
      </c>
      <c r="AF308" s="3">
        <v>-12.2</v>
      </c>
      <c r="AG308" s="3">
        <v>-1.29</v>
      </c>
      <c r="AH308" s="3">
        <v>-0.04</v>
      </c>
      <c r="AI308" s="3"/>
      <c r="AJ308" s="3"/>
      <c r="AK308" s="3"/>
      <c r="AL308" s="3"/>
      <c r="AM308" s="3"/>
      <c r="AN308" s="3"/>
      <c r="AO308" s="3">
        <v>-13842.7</v>
      </c>
      <c r="AP308" s="3"/>
      <c r="AQ308" s="3"/>
      <c r="AR308" s="3"/>
      <c r="AS308" s="3"/>
      <c r="AT308" s="3"/>
      <c r="AU308" s="3"/>
      <c r="AV308" s="3"/>
      <c r="AW308" s="3">
        <v>-2760.73</v>
      </c>
      <c r="AX308" s="3">
        <v>-7561.56</v>
      </c>
      <c r="AY308" s="3">
        <v>-112.58</v>
      </c>
      <c r="AZ308" s="3">
        <v>-0.02</v>
      </c>
      <c r="BA308" s="3"/>
      <c r="BB308" s="3"/>
      <c r="BC308" s="3"/>
      <c r="BD308" s="3">
        <v>-111.55</v>
      </c>
      <c r="BE308" s="3">
        <f t="shared" si="4"/>
        <v>-41089.700000000004</v>
      </c>
    </row>
    <row r="309" spans="1:57" x14ac:dyDescent="0.3">
      <c r="A309" s="6">
        <v>507</v>
      </c>
      <c r="B309" s="2" t="s">
        <v>884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>
        <v>-10.53</v>
      </c>
      <c r="Y309" s="3"/>
      <c r="Z309" s="3"/>
      <c r="AA309" s="3"/>
      <c r="AB309" s="3"/>
      <c r="AC309" s="3"/>
      <c r="AD309" s="3">
        <v>-0.45</v>
      </c>
      <c r="AE309" s="3">
        <v>-1.45</v>
      </c>
      <c r="AF309" s="3">
        <v>-0.24</v>
      </c>
      <c r="AG309" s="3"/>
      <c r="AH309" s="3"/>
      <c r="AI309" s="3"/>
      <c r="AJ309" s="3"/>
      <c r="AK309" s="3"/>
      <c r="AL309" s="3"/>
      <c r="AM309" s="3"/>
      <c r="AN309" s="3"/>
      <c r="AO309" s="3">
        <v>-8946.81</v>
      </c>
      <c r="AP309" s="3"/>
      <c r="AQ309" s="3"/>
      <c r="AR309" s="3"/>
      <c r="AS309" s="3"/>
      <c r="AT309" s="3"/>
      <c r="AU309" s="3"/>
      <c r="AV309" s="3"/>
      <c r="AW309" s="3">
        <v>-3059.34</v>
      </c>
      <c r="AX309" s="3">
        <v>-10871.64</v>
      </c>
      <c r="AY309" s="3">
        <v>-45.58</v>
      </c>
      <c r="AZ309" s="3">
        <v>-13640</v>
      </c>
      <c r="BA309" s="3"/>
      <c r="BB309" s="3"/>
      <c r="BC309" s="3"/>
      <c r="BD309" s="3">
        <v>-56.06</v>
      </c>
      <c r="BE309" s="3">
        <f t="shared" si="4"/>
        <v>-36632.1</v>
      </c>
    </row>
    <row r="310" spans="1:57" x14ac:dyDescent="0.3">
      <c r="A310" s="6">
        <v>508</v>
      </c>
      <c r="B310" s="2" t="s">
        <v>106</v>
      </c>
      <c r="C310" s="3">
        <v>-0.26</v>
      </c>
      <c r="D310" s="3">
        <v>-2000</v>
      </c>
      <c r="E310" s="3"/>
      <c r="F310" s="3"/>
      <c r="G310" s="3"/>
      <c r="H310" s="3"/>
      <c r="I310" s="3"/>
      <c r="J310" s="3"/>
      <c r="K310" s="3"/>
      <c r="L310" s="3"/>
      <c r="M310" s="3">
        <v>-3815.97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>
        <v>-0.66</v>
      </c>
      <c r="Y310" s="3"/>
      <c r="Z310" s="3"/>
      <c r="AA310" s="3"/>
      <c r="AB310" s="3"/>
      <c r="AC310" s="3"/>
      <c r="AD310" s="3">
        <v>-0.77</v>
      </c>
      <c r="AE310" s="3">
        <v>-0.73</v>
      </c>
      <c r="AF310" s="3"/>
      <c r="AG310" s="3">
        <v>-0.18</v>
      </c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>
        <v>-4605.76</v>
      </c>
      <c r="AU310" s="3"/>
      <c r="AV310" s="3"/>
      <c r="AW310" s="3"/>
      <c r="AX310" s="3">
        <v>-8020.04</v>
      </c>
      <c r="AY310" s="3">
        <v>-34.97</v>
      </c>
      <c r="AZ310" s="3"/>
      <c r="BA310" s="3"/>
      <c r="BB310" s="3"/>
      <c r="BC310" s="3"/>
      <c r="BD310" s="3">
        <v>-144.5</v>
      </c>
      <c r="BE310" s="3">
        <f t="shared" si="4"/>
        <v>-18623.84</v>
      </c>
    </row>
    <row r="311" spans="1:57" x14ac:dyDescent="0.3">
      <c r="A311" s="6">
        <v>509</v>
      </c>
      <c r="B311" s="2" t="s">
        <v>107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>
        <v>-4309</v>
      </c>
      <c r="Y311" s="3"/>
      <c r="Z311" s="3"/>
      <c r="AA311" s="3"/>
      <c r="AB311" s="3"/>
      <c r="AC311" s="3"/>
      <c r="AD311" s="3">
        <v>-0.87</v>
      </c>
      <c r="AE311" s="3">
        <v>-32.369999999999997</v>
      </c>
      <c r="AF311" s="3">
        <v>-14.03</v>
      </c>
      <c r="AG311" s="3">
        <v>-685.85</v>
      </c>
      <c r="AH311" s="3"/>
      <c r="AI311" s="3">
        <v>-0.46</v>
      </c>
      <c r="AJ311" s="3"/>
      <c r="AK311" s="3">
        <v>-3281</v>
      </c>
      <c r="AL311" s="3"/>
      <c r="AM311" s="3"/>
      <c r="AN311" s="3"/>
      <c r="AO311" s="3">
        <v>-26294.66</v>
      </c>
      <c r="AP311" s="3"/>
      <c r="AQ311" s="3"/>
      <c r="AR311" s="3"/>
      <c r="AS311" s="3"/>
      <c r="AT311" s="3">
        <v>-6302.44</v>
      </c>
      <c r="AU311" s="3"/>
      <c r="AV311" s="3"/>
      <c r="AW311" s="3">
        <v>-130.74</v>
      </c>
      <c r="AX311" s="3">
        <v>-48.16</v>
      </c>
      <c r="AY311" s="3">
        <v>-39.61</v>
      </c>
      <c r="AZ311" s="3">
        <v>-32.799999999999997</v>
      </c>
      <c r="BA311" s="3"/>
      <c r="BB311" s="3"/>
      <c r="BC311" s="3"/>
      <c r="BD311" s="3">
        <v>-0.65</v>
      </c>
      <c r="BE311" s="3">
        <f t="shared" si="4"/>
        <v>-41172.640000000007</v>
      </c>
    </row>
    <row r="312" spans="1:57" x14ac:dyDescent="0.3">
      <c r="A312" s="6">
        <v>510</v>
      </c>
      <c r="B312" s="2" t="s">
        <v>885</v>
      </c>
      <c r="C312" s="3"/>
      <c r="D312" s="3">
        <v>-20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>
        <v>-10515.47</v>
      </c>
      <c r="X312" s="3">
        <v>-1609.95</v>
      </c>
      <c r="Y312" s="3"/>
      <c r="Z312" s="3"/>
      <c r="AA312" s="3">
        <v>-1075</v>
      </c>
      <c r="AB312" s="3"/>
      <c r="AC312" s="3"/>
      <c r="AD312" s="3">
        <v>-831.18</v>
      </c>
      <c r="AE312" s="3">
        <v>-2278.6</v>
      </c>
      <c r="AF312" s="3">
        <v>-332.6</v>
      </c>
      <c r="AG312" s="3">
        <v>-17576.439999999999</v>
      </c>
      <c r="AH312" s="3"/>
      <c r="AI312" s="3">
        <v>-587.66999999999996</v>
      </c>
      <c r="AJ312" s="3">
        <v>-465.68</v>
      </c>
      <c r="AK312" s="3"/>
      <c r="AL312" s="3">
        <v>-5406</v>
      </c>
      <c r="AM312" s="3"/>
      <c r="AN312" s="3"/>
      <c r="AO312" s="3">
        <v>-77197.2</v>
      </c>
      <c r="AP312" s="3"/>
      <c r="AQ312" s="3"/>
      <c r="AR312" s="3"/>
      <c r="AS312" s="3"/>
      <c r="AT312" s="3">
        <v>-122456.68</v>
      </c>
      <c r="AU312" s="3"/>
      <c r="AV312" s="3">
        <v>-477.56</v>
      </c>
      <c r="AW312" s="3">
        <v>-242.32</v>
      </c>
      <c r="AX312" s="3">
        <v>-3472.01</v>
      </c>
      <c r="AY312" s="3">
        <v>-106.61</v>
      </c>
      <c r="AZ312" s="3"/>
      <c r="BA312" s="3"/>
      <c r="BB312" s="3"/>
      <c r="BC312" s="3"/>
      <c r="BD312" s="3">
        <v>-3762.51</v>
      </c>
      <c r="BE312" s="3">
        <f t="shared" si="4"/>
        <v>-248413.47999999998</v>
      </c>
    </row>
    <row r="313" spans="1:57" x14ac:dyDescent="0.3">
      <c r="A313" s="6">
        <v>511</v>
      </c>
      <c r="B313" s="2" t="s">
        <v>886</v>
      </c>
      <c r="C313" s="3"/>
      <c r="D313" s="3"/>
      <c r="E313" s="3"/>
      <c r="F313" s="3"/>
      <c r="G313" s="3"/>
      <c r="H313" s="3"/>
      <c r="I313" s="3"/>
      <c r="J313" s="3"/>
      <c r="K313" s="3"/>
      <c r="L313" s="3">
        <v>-487.27</v>
      </c>
      <c r="M313" s="3">
        <v>-3554.2</v>
      </c>
      <c r="N313" s="3">
        <v>-735.68</v>
      </c>
      <c r="O313" s="3"/>
      <c r="P313" s="3"/>
      <c r="Q313" s="3"/>
      <c r="R313" s="3"/>
      <c r="S313" s="3"/>
      <c r="T313" s="3"/>
      <c r="U313" s="3"/>
      <c r="V313" s="3"/>
      <c r="W313" s="3"/>
      <c r="X313" s="3">
        <v>-71.47</v>
      </c>
      <c r="Y313" s="3"/>
      <c r="Z313" s="3"/>
      <c r="AA313" s="3"/>
      <c r="AB313" s="3"/>
      <c r="AC313" s="3"/>
      <c r="AD313" s="3">
        <v>-66</v>
      </c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>
        <v>-2000</v>
      </c>
      <c r="AQ313" s="3"/>
      <c r="AR313" s="3"/>
      <c r="AS313" s="3"/>
      <c r="AT313" s="3">
        <v>-42.35</v>
      </c>
      <c r="AU313" s="3"/>
      <c r="AV313" s="3">
        <v>-940.72</v>
      </c>
      <c r="AW313" s="3">
        <v>-2.14</v>
      </c>
      <c r="AX313" s="3">
        <v>-1.96</v>
      </c>
      <c r="AY313" s="3">
        <v>-73.72</v>
      </c>
      <c r="AZ313" s="3">
        <v>-140.37</v>
      </c>
      <c r="BA313" s="3"/>
      <c r="BB313" s="3"/>
      <c r="BC313" s="3"/>
      <c r="BD313" s="3"/>
      <c r="BE313" s="3">
        <f t="shared" si="4"/>
        <v>-8115.880000000001</v>
      </c>
    </row>
    <row r="314" spans="1:57" x14ac:dyDescent="0.3">
      <c r="A314" s="6">
        <v>512</v>
      </c>
      <c r="B314" s="2" t="s">
        <v>887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>
        <v>-2396.7399999999998</v>
      </c>
      <c r="Y314" s="3"/>
      <c r="Z314" s="3"/>
      <c r="AA314" s="3"/>
      <c r="AB314" s="3"/>
      <c r="AC314" s="3"/>
      <c r="AD314" s="3">
        <v>-446.25</v>
      </c>
      <c r="AE314" s="3">
        <v>-59.14</v>
      </c>
      <c r="AF314" s="3"/>
      <c r="AG314" s="3">
        <v>-3476.4</v>
      </c>
      <c r="AH314" s="3"/>
      <c r="AI314" s="3">
        <v>-1010.32</v>
      </c>
      <c r="AJ314" s="3">
        <v>-350</v>
      </c>
      <c r="AK314" s="3"/>
      <c r="AL314" s="3"/>
      <c r="AM314" s="3"/>
      <c r="AN314" s="3"/>
      <c r="AO314" s="3"/>
      <c r="AP314" s="3"/>
      <c r="AQ314" s="3"/>
      <c r="AR314" s="3"/>
      <c r="AS314" s="3"/>
      <c r="AT314" s="3">
        <v>-14191</v>
      </c>
      <c r="AU314" s="3"/>
      <c r="AV314" s="3"/>
      <c r="AW314" s="3">
        <v>-0.13</v>
      </c>
      <c r="AX314" s="3">
        <v>-25125.99</v>
      </c>
      <c r="AY314" s="3">
        <v>-114.54</v>
      </c>
      <c r="AZ314" s="3">
        <v>-310</v>
      </c>
      <c r="BA314" s="3"/>
      <c r="BB314" s="3"/>
      <c r="BC314" s="3"/>
      <c r="BD314" s="3">
        <v>-715.79</v>
      </c>
      <c r="BE314" s="3">
        <f t="shared" si="4"/>
        <v>-48196.3</v>
      </c>
    </row>
    <row r="315" spans="1:57" x14ac:dyDescent="0.3">
      <c r="A315" s="6">
        <v>513</v>
      </c>
      <c r="B315" s="2" t="s">
        <v>888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>
        <v>-1025.52</v>
      </c>
      <c r="Y315" s="3"/>
      <c r="Z315" s="3"/>
      <c r="AA315" s="3"/>
      <c r="AB315" s="3"/>
      <c r="AC315" s="3"/>
      <c r="AD315" s="3">
        <v>-174.77</v>
      </c>
      <c r="AE315" s="3">
        <v>-156</v>
      </c>
      <c r="AF315" s="3"/>
      <c r="AG315" s="3">
        <v>-1403.72</v>
      </c>
      <c r="AH315" s="3"/>
      <c r="AI315" s="3">
        <v>-156.07</v>
      </c>
      <c r="AJ315" s="3"/>
      <c r="AK315" s="3"/>
      <c r="AL315" s="3">
        <v>-4843.2</v>
      </c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>
        <v>-19.36</v>
      </c>
      <c r="AX315" s="3">
        <v>-740.03</v>
      </c>
      <c r="AY315" s="3">
        <v>-40</v>
      </c>
      <c r="AZ315" s="3"/>
      <c r="BA315" s="3"/>
      <c r="BB315" s="3"/>
      <c r="BC315" s="3"/>
      <c r="BD315" s="3">
        <v>-330.4</v>
      </c>
      <c r="BE315" s="3">
        <f t="shared" si="4"/>
        <v>-8889.07</v>
      </c>
    </row>
    <row r="316" spans="1:57" x14ac:dyDescent="0.3">
      <c r="A316" s="6">
        <v>514</v>
      </c>
      <c r="B316" s="2" t="s">
        <v>889</v>
      </c>
      <c r="C316" s="3"/>
      <c r="D316" s="3"/>
      <c r="E316" s="3"/>
      <c r="F316" s="3"/>
      <c r="G316" s="3"/>
      <c r="H316" s="3"/>
      <c r="I316" s="3"/>
      <c r="J316" s="3"/>
      <c r="K316" s="3">
        <v>-1125.57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>
        <v>-2674.35</v>
      </c>
      <c r="Y316" s="3"/>
      <c r="Z316" s="3"/>
      <c r="AA316" s="3"/>
      <c r="AB316" s="3"/>
      <c r="AC316" s="3"/>
      <c r="AD316" s="3">
        <v>-338.57</v>
      </c>
      <c r="AE316" s="3">
        <v>-7</v>
      </c>
      <c r="AF316" s="3"/>
      <c r="AG316" s="3">
        <v>-0.5</v>
      </c>
      <c r="AH316" s="3"/>
      <c r="AI316" s="3"/>
      <c r="AJ316" s="3"/>
      <c r="AK316" s="3"/>
      <c r="AL316" s="3"/>
      <c r="AM316" s="3"/>
      <c r="AN316" s="3"/>
      <c r="AO316" s="3">
        <v>-22328.36</v>
      </c>
      <c r="AP316" s="3"/>
      <c r="AQ316" s="3">
        <v>-2585.5</v>
      </c>
      <c r="AR316" s="3"/>
      <c r="AS316" s="3"/>
      <c r="AT316" s="3"/>
      <c r="AU316" s="3"/>
      <c r="AV316" s="3">
        <v>-0.06</v>
      </c>
      <c r="AW316" s="3">
        <v>-416.05</v>
      </c>
      <c r="AX316" s="3">
        <v>-1021.85</v>
      </c>
      <c r="AY316" s="3">
        <v>-143.66</v>
      </c>
      <c r="AZ316" s="3">
        <v>-6.3</v>
      </c>
      <c r="BA316" s="3"/>
      <c r="BB316" s="3"/>
      <c r="BC316" s="3"/>
      <c r="BD316" s="3">
        <v>-0.61</v>
      </c>
      <c r="BE316" s="3">
        <f t="shared" si="4"/>
        <v>-30648.379999999997</v>
      </c>
    </row>
    <row r="317" spans="1:57" x14ac:dyDescent="0.3">
      <c r="A317" s="4" t="s">
        <v>29</v>
      </c>
      <c r="B317" s="1"/>
      <c r="C317" s="5">
        <f>SUM(C3:C316)</f>
        <v>-66370.37</v>
      </c>
      <c r="D317" s="5">
        <f t="shared" ref="D317:BE317" si="5">SUM(D3:D316)</f>
        <v>-26276.070000000003</v>
      </c>
      <c r="E317" s="5">
        <f t="shared" si="5"/>
        <v>-12678.960000000001</v>
      </c>
      <c r="F317" s="5">
        <f t="shared" si="5"/>
        <v>-2434.5300000000002</v>
      </c>
      <c r="G317" s="5">
        <f t="shared" si="5"/>
        <v>-7039.37</v>
      </c>
      <c r="H317" s="5">
        <f t="shared" si="5"/>
        <v>-990.91</v>
      </c>
      <c r="I317" s="5">
        <f t="shared" si="5"/>
        <v>-2049.7399999999998</v>
      </c>
      <c r="J317" s="5">
        <f t="shared" si="5"/>
        <v>-2509.3299999999995</v>
      </c>
      <c r="K317" s="5">
        <f t="shared" si="5"/>
        <v>-16950.47</v>
      </c>
      <c r="L317" s="5">
        <f t="shared" si="5"/>
        <v>-221889.33999999997</v>
      </c>
      <c r="M317" s="5">
        <f t="shared" si="5"/>
        <v>-880798.41999999981</v>
      </c>
      <c r="N317" s="5">
        <f t="shared" si="5"/>
        <v>-34296.22</v>
      </c>
      <c r="O317" s="5">
        <f t="shared" si="5"/>
        <v>-78035.64</v>
      </c>
      <c r="P317" s="5">
        <f t="shared" si="5"/>
        <v>-79.64</v>
      </c>
      <c r="Q317" s="5">
        <f t="shared" si="5"/>
        <v>-16339.6</v>
      </c>
      <c r="R317" s="5">
        <f t="shared" si="5"/>
        <v>-2995.71</v>
      </c>
      <c r="S317" s="5">
        <f t="shared" si="5"/>
        <v>-46131.93</v>
      </c>
      <c r="T317" s="5">
        <f t="shared" si="5"/>
        <v>-2000</v>
      </c>
      <c r="U317" s="5">
        <f t="shared" si="5"/>
        <v>-78109.27</v>
      </c>
      <c r="V317" s="5">
        <f t="shared" si="5"/>
        <v>-43055.399999999994</v>
      </c>
      <c r="W317" s="5">
        <f t="shared" si="5"/>
        <v>-16331.89</v>
      </c>
      <c r="X317" s="5">
        <f t="shared" si="5"/>
        <v>-1307860.9299999995</v>
      </c>
      <c r="Y317" s="5">
        <f t="shared" si="5"/>
        <v>-31073.51</v>
      </c>
      <c r="Z317" s="5">
        <f t="shared" si="5"/>
        <v>-4265.8</v>
      </c>
      <c r="AA317" s="5">
        <f t="shared" si="5"/>
        <v>-45428.84</v>
      </c>
      <c r="AB317" s="5">
        <f t="shared" si="5"/>
        <v>-251377.98</v>
      </c>
      <c r="AC317" s="5">
        <f t="shared" si="5"/>
        <v>-266.63</v>
      </c>
      <c r="AD317" s="5">
        <f t="shared" si="5"/>
        <v>-80748.180000000022</v>
      </c>
      <c r="AE317" s="5">
        <f t="shared" si="5"/>
        <v>-186093.66000000006</v>
      </c>
      <c r="AF317" s="5">
        <f t="shared" si="5"/>
        <v>-18884.95</v>
      </c>
      <c r="AG317" s="5">
        <f t="shared" si="5"/>
        <v>-717319.07</v>
      </c>
      <c r="AH317" s="5">
        <f t="shared" si="5"/>
        <v>-1368.3799999999994</v>
      </c>
      <c r="AI317" s="5">
        <f t="shared" si="5"/>
        <v>-78438.62999999999</v>
      </c>
      <c r="AJ317" s="5">
        <f t="shared" si="5"/>
        <v>-124001.03000000001</v>
      </c>
      <c r="AK317" s="5">
        <f t="shared" si="5"/>
        <v>-105764.38999999998</v>
      </c>
      <c r="AL317" s="5">
        <f t="shared" si="5"/>
        <v>-1016706.7700000001</v>
      </c>
      <c r="AM317" s="5">
        <f t="shared" si="5"/>
        <v>-13397</v>
      </c>
      <c r="AN317" s="5">
        <f t="shared" si="5"/>
        <v>-18856.77</v>
      </c>
      <c r="AO317" s="5">
        <f t="shared" si="5"/>
        <v>-6039563.8499999987</v>
      </c>
      <c r="AP317" s="5">
        <f t="shared" si="5"/>
        <v>-1180412.6799999997</v>
      </c>
      <c r="AQ317" s="5">
        <f t="shared" si="5"/>
        <v>-447400.53</v>
      </c>
      <c r="AR317" s="5">
        <f t="shared" si="5"/>
        <v>-102.16</v>
      </c>
      <c r="AS317" s="5">
        <f t="shared" si="5"/>
        <v>-6000.44</v>
      </c>
      <c r="AT317" s="5">
        <f t="shared" si="5"/>
        <v>-2600900.3000000003</v>
      </c>
      <c r="AU317" s="5">
        <f t="shared" si="5"/>
        <v>-3023.77</v>
      </c>
      <c r="AV317" s="5">
        <f t="shared" si="5"/>
        <v>-276588.3000000001</v>
      </c>
      <c r="AW317" s="5">
        <f t="shared" si="5"/>
        <v>-733763.04999999993</v>
      </c>
      <c r="AX317" s="5">
        <f t="shared" si="5"/>
        <v>-4776487.9000000004</v>
      </c>
      <c r="AY317" s="5">
        <f t="shared" si="5"/>
        <v>-25872.080000000002</v>
      </c>
      <c r="AZ317" s="5">
        <f t="shared" si="5"/>
        <v>-507807.07999999996</v>
      </c>
      <c r="BA317" s="5">
        <f t="shared" si="5"/>
        <v>-69008.490000000005</v>
      </c>
      <c r="BB317" s="5">
        <f t="shared" si="5"/>
        <v>-1024270</v>
      </c>
      <c r="BC317" s="5">
        <f t="shared" si="5"/>
        <v>-16187.64</v>
      </c>
      <c r="BD317" s="5">
        <f t="shared" si="5"/>
        <v>-166848.66999999993</v>
      </c>
      <c r="BE317" s="5">
        <f t="shared" si="5"/>
        <v>-23433452.269999988</v>
      </c>
    </row>
  </sheetData>
  <mergeCells count="6">
    <mergeCell ref="AU1:AV1"/>
    <mergeCell ref="D1:E1"/>
    <mergeCell ref="R1:S1"/>
    <mergeCell ref="J1:K1"/>
    <mergeCell ref="P1:Q1"/>
    <mergeCell ref="AO1:AP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.4" x14ac:dyDescent="0.3"/>
  <cols>
    <col min="1" max="1" width="4.6640625" customWidth="1"/>
    <col min="2" max="2" width="42.5546875" bestFit="1" customWidth="1"/>
    <col min="3" max="5" width="14.44140625" bestFit="1" customWidth="1"/>
    <col min="6" max="6" width="14.33203125" bestFit="1" customWidth="1"/>
    <col min="7" max="11" width="14.44140625" bestFit="1" customWidth="1"/>
    <col min="12" max="12" width="14.33203125" bestFit="1" customWidth="1"/>
    <col min="13" max="16" width="14.44140625" bestFit="1" customWidth="1"/>
    <col min="17" max="21" width="14.33203125" bestFit="1" customWidth="1"/>
    <col min="22" max="22" width="15.109375" bestFit="1" customWidth="1"/>
    <col min="23" max="26" width="14.44140625" bestFit="1" customWidth="1"/>
    <col min="27" max="27" width="14.33203125" bestFit="1" customWidth="1"/>
    <col min="28" max="31" width="14.44140625" bestFit="1" customWidth="1"/>
    <col min="32" max="32" width="14.33203125" bestFit="1" customWidth="1"/>
    <col min="33" max="38" width="14.44140625" bestFit="1" customWidth="1"/>
    <col min="39" max="39" width="14.33203125" bestFit="1" customWidth="1"/>
    <col min="40" max="45" width="14.44140625" bestFit="1" customWidth="1"/>
    <col min="46" max="47" width="14.33203125" bestFit="1" customWidth="1"/>
    <col min="48" max="48" width="15.109375" bestFit="1" customWidth="1"/>
    <col min="49" max="51" width="14.44140625" bestFit="1" customWidth="1"/>
    <col min="52" max="53" width="14.33203125" bestFit="1" customWidth="1"/>
    <col min="54" max="56" width="14.44140625" bestFit="1" customWidth="1"/>
    <col min="57" max="57" width="14.33203125" bestFit="1" customWidth="1"/>
    <col min="58" max="60" width="14.44140625" bestFit="1" customWidth="1"/>
    <col min="61" max="61" width="14.33203125" bestFit="1" customWidth="1"/>
  </cols>
  <sheetData>
    <row r="1" spans="1:61" x14ac:dyDescent="0.3">
      <c r="A1" s="1"/>
      <c r="B1" s="1"/>
      <c r="C1" s="1" t="s">
        <v>109</v>
      </c>
      <c r="D1" s="1" t="s">
        <v>110</v>
      </c>
      <c r="E1" s="1" t="s">
        <v>111</v>
      </c>
      <c r="F1" s="10" t="s">
        <v>112</v>
      </c>
      <c r="G1" s="11"/>
      <c r="H1" s="1" t="s">
        <v>511</v>
      </c>
      <c r="I1" s="1" t="s">
        <v>434</v>
      </c>
      <c r="J1" s="1" t="s">
        <v>113</v>
      </c>
      <c r="K1" s="1" t="s">
        <v>114</v>
      </c>
      <c r="L1" s="1" t="s">
        <v>4</v>
      </c>
      <c r="M1" s="1" t="s">
        <v>115</v>
      </c>
      <c r="N1" s="1" t="s">
        <v>116</v>
      </c>
      <c r="O1" s="1" t="s">
        <v>260</v>
      </c>
      <c r="P1" s="1" t="s">
        <v>117</v>
      </c>
      <c r="Q1" s="10" t="s">
        <v>118</v>
      </c>
      <c r="R1" s="12"/>
      <c r="S1" s="12"/>
      <c r="T1" s="11"/>
      <c r="U1" s="1" t="s">
        <v>227</v>
      </c>
      <c r="V1" s="1" t="s">
        <v>120</v>
      </c>
      <c r="W1" s="1" t="s">
        <v>435</v>
      </c>
      <c r="X1" s="1" t="s">
        <v>436</v>
      </c>
      <c r="Y1" s="1" t="s">
        <v>121</v>
      </c>
      <c r="Z1" s="1" t="s">
        <v>892</v>
      </c>
      <c r="AA1" s="10" t="s">
        <v>262</v>
      </c>
      <c r="AB1" s="11"/>
      <c r="AC1" s="1" t="s">
        <v>122</v>
      </c>
      <c r="AD1" s="1" t="s">
        <v>123</v>
      </c>
      <c r="AE1" s="1" t="s">
        <v>263</v>
      </c>
      <c r="AF1" s="1" t="s">
        <v>264</v>
      </c>
      <c r="AG1" s="1" t="s">
        <v>265</v>
      </c>
      <c r="AH1" s="1" t="s">
        <v>124</v>
      </c>
      <c r="AI1" s="1" t="s">
        <v>228</v>
      </c>
      <c r="AJ1" s="1" t="s">
        <v>229</v>
      </c>
      <c r="AK1" s="1" t="s">
        <v>125</v>
      </c>
      <c r="AL1" s="10" t="s">
        <v>126</v>
      </c>
      <c r="AM1" s="11"/>
      <c r="AN1" s="1" t="s">
        <v>513</v>
      </c>
      <c r="AO1" s="1" t="s">
        <v>127</v>
      </c>
      <c r="AP1" s="1" t="s">
        <v>358</v>
      </c>
      <c r="AQ1" s="1" t="s">
        <v>128</v>
      </c>
      <c r="AR1" s="1" t="s">
        <v>129</v>
      </c>
      <c r="AS1" s="1" t="s">
        <v>359</v>
      </c>
      <c r="AT1" s="1" t="s">
        <v>130</v>
      </c>
      <c r="AU1" s="1" t="s">
        <v>131</v>
      </c>
      <c r="AV1" s="1" t="s">
        <v>268</v>
      </c>
      <c r="AW1" s="1" t="s">
        <v>269</v>
      </c>
      <c r="AX1" s="1" t="s">
        <v>132</v>
      </c>
      <c r="AY1" s="1" t="s">
        <v>230</v>
      </c>
      <c r="AZ1" s="1" t="s">
        <v>133</v>
      </c>
      <c r="BA1" s="1" t="s">
        <v>134</v>
      </c>
      <c r="BB1" s="1" t="s">
        <v>135</v>
      </c>
      <c r="BC1" s="1" t="s">
        <v>270</v>
      </c>
      <c r="BD1" s="1" t="s">
        <v>360</v>
      </c>
      <c r="BE1" s="1" t="s">
        <v>136</v>
      </c>
      <c r="BF1" s="1" t="s">
        <v>137</v>
      </c>
      <c r="BG1" s="1" t="s">
        <v>138</v>
      </c>
      <c r="BH1" s="1" t="s">
        <v>139</v>
      </c>
      <c r="BI1" s="1" t="s">
        <v>29</v>
      </c>
    </row>
    <row r="2" spans="1:61" x14ac:dyDescent="0.3">
      <c r="A2" s="1" t="s">
        <v>1010</v>
      </c>
      <c r="B2" s="1"/>
      <c r="C2" s="1" t="s">
        <v>31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144</v>
      </c>
      <c r="I2" s="1" t="s">
        <v>32</v>
      </c>
      <c r="J2" s="1" t="s">
        <v>34</v>
      </c>
      <c r="K2" s="1" t="s">
        <v>35</v>
      </c>
      <c r="L2" s="1" t="s">
        <v>36</v>
      </c>
      <c r="M2" s="1" t="s">
        <v>36</v>
      </c>
      <c r="N2" s="1" t="s">
        <v>145</v>
      </c>
      <c r="O2" s="1" t="s">
        <v>234</v>
      </c>
      <c r="P2" s="1" t="s">
        <v>146</v>
      </c>
      <c r="Q2" s="1" t="s">
        <v>146</v>
      </c>
      <c r="R2" s="1" t="s">
        <v>147</v>
      </c>
      <c r="S2" s="1" t="s">
        <v>148</v>
      </c>
      <c r="T2" s="1" t="s">
        <v>149</v>
      </c>
      <c r="U2" s="1" t="s">
        <v>231</v>
      </c>
      <c r="V2" s="1" t="s">
        <v>150</v>
      </c>
      <c r="W2" s="1" t="s">
        <v>433</v>
      </c>
      <c r="X2" s="1" t="s">
        <v>433</v>
      </c>
      <c r="Y2" s="1" t="s">
        <v>151</v>
      </c>
      <c r="Z2" s="1" t="s">
        <v>220</v>
      </c>
      <c r="AA2" s="1" t="s">
        <v>221</v>
      </c>
      <c r="AB2" s="1" t="s">
        <v>220</v>
      </c>
      <c r="AC2" s="1" t="s">
        <v>37</v>
      </c>
      <c r="AD2" s="1" t="s">
        <v>37</v>
      </c>
      <c r="AE2" s="1" t="s">
        <v>220</v>
      </c>
      <c r="AF2" s="1" t="s">
        <v>220</v>
      </c>
      <c r="AG2" s="1" t="s">
        <v>220</v>
      </c>
      <c r="AH2" s="1" t="s">
        <v>38</v>
      </c>
      <c r="AI2" s="1" t="s">
        <v>220</v>
      </c>
      <c r="AJ2" s="1" t="s">
        <v>221</v>
      </c>
      <c r="AK2" s="1" t="s">
        <v>152</v>
      </c>
      <c r="AL2" s="1" t="s">
        <v>152</v>
      </c>
      <c r="AM2" s="1" t="s">
        <v>150</v>
      </c>
      <c r="AN2" s="1" t="s">
        <v>515</v>
      </c>
      <c r="AO2" s="1" t="s">
        <v>39</v>
      </c>
      <c r="AP2" s="1" t="s">
        <v>150</v>
      </c>
      <c r="AQ2" s="1" t="s">
        <v>42</v>
      </c>
      <c r="AR2" s="1" t="s">
        <v>41</v>
      </c>
      <c r="AS2" s="1" t="s">
        <v>41</v>
      </c>
      <c r="AT2" s="1" t="s">
        <v>153</v>
      </c>
      <c r="AU2" s="1" t="s">
        <v>39</v>
      </c>
      <c r="AV2" s="1" t="s">
        <v>42</v>
      </c>
      <c r="AW2" s="1" t="s">
        <v>42</v>
      </c>
      <c r="AX2" s="1" t="s">
        <v>42</v>
      </c>
      <c r="AY2" s="1" t="s">
        <v>222</v>
      </c>
      <c r="AZ2" s="1" t="s">
        <v>154</v>
      </c>
      <c r="BA2" s="1" t="s">
        <v>155</v>
      </c>
      <c r="BB2" s="1" t="s">
        <v>156</v>
      </c>
      <c r="BC2" s="1" t="s">
        <v>198</v>
      </c>
      <c r="BD2" s="1" t="s">
        <v>45</v>
      </c>
      <c r="BE2" s="1" t="s">
        <v>157</v>
      </c>
      <c r="BF2" s="1" t="s">
        <v>45</v>
      </c>
      <c r="BG2" s="1" t="s">
        <v>157</v>
      </c>
      <c r="BH2" s="1" t="s">
        <v>45</v>
      </c>
      <c r="BI2" s="1"/>
    </row>
    <row r="3" spans="1:61" x14ac:dyDescent="0.3">
      <c r="A3" s="6">
        <v>101</v>
      </c>
      <c r="B3" s="2" t="s">
        <v>158</v>
      </c>
      <c r="C3" s="3"/>
      <c r="D3" s="3">
        <v>-35000</v>
      </c>
      <c r="E3" s="3">
        <v>-1.1200000000000001</v>
      </c>
      <c r="F3" s="3">
        <v>-4.57</v>
      </c>
      <c r="G3" s="3"/>
      <c r="H3" s="3"/>
      <c r="I3" s="3"/>
      <c r="J3" s="3"/>
      <c r="K3" s="3"/>
      <c r="L3" s="3">
        <v>-10085.27</v>
      </c>
      <c r="M3" s="3">
        <v>-7600</v>
      </c>
      <c r="N3" s="3"/>
      <c r="O3" s="3"/>
      <c r="P3" s="3"/>
      <c r="Q3" s="3">
        <v>-104.24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>
        <v>-1.38</v>
      </c>
      <c r="AP3" s="3"/>
      <c r="AQ3" s="3"/>
      <c r="AR3" s="3">
        <v>-10.25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>
        <v>-7</v>
      </c>
      <c r="BD3" s="3"/>
      <c r="BE3" s="3"/>
      <c r="BF3" s="3">
        <v>-1.35</v>
      </c>
      <c r="BG3" s="3"/>
      <c r="BH3" s="3"/>
      <c r="BI3" s="3">
        <f>SUM(C3:BH3)</f>
        <v>-52815.18</v>
      </c>
    </row>
    <row r="4" spans="1:61" x14ac:dyDescent="0.3">
      <c r="A4" s="6">
        <v>102</v>
      </c>
      <c r="B4" s="2" t="s">
        <v>893</v>
      </c>
      <c r="C4" s="3"/>
      <c r="D4" s="3">
        <v>-10250.81</v>
      </c>
      <c r="E4" s="3"/>
      <c r="F4" s="3">
        <v>-13.92</v>
      </c>
      <c r="G4" s="3"/>
      <c r="H4" s="3"/>
      <c r="I4" s="3"/>
      <c r="J4" s="3"/>
      <c r="K4" s="3"/>
      <c r="L4" s="3">
        <v>-17630.98</v>
      </c>
      <c r="M4" s="3">
        <v>-12276</v>
      </c>
      <c r="N4" s="3"/>
      <c r="O4" s="3"/>
      <c r="P4" s="3"/>
      <c r="Q4" s="3">
        <v>-151005.62</v>
      </c>
      <c r="R4" s="3"/>
      <c r="S4" s="3"/>
      <c r="T4" s="3"/>
      <c r="U4" s="3"/>
      <c r="V4" s="3"/>
      <c r="W4" s="3"/>
      <c r="X4" s="3"/>
      <c r="Y4" s="3">
        <v>-3979.3</v>
      </c>
      <c r="Z4" s="3"/>
      <c r="AA4" s="3"/>
      <c r="AB4" s="3"/>
      <c r="AC4" s="3"/>
      <c r="AD4" s="3">
        <v>-473.4</v>
      </c>
      <c r="AE4" s="3">
        <v>-7.52</v>
      </c>
      <c r="AF4" s="3"/>
      <c r="AG4" s="3">
        <v>-20.37</v>
      </c>
      <c r="AH4" s="3"/>
      <c r="AI4" s="3"/>
      <c r="AJ4" s="3">
        <v>-1155.3800000000001</v>
      </c>
      <c r="AK4" s="3"/>
      <c r="AL4" s="3"/>
      <c r="AM4" s="3"/>
      <c r="AN4" s="3"/>
      <c r="AO4" s="3"/>
      <c r="AP4" s="3"/>
      <c r="AQ4" s="3"/>
      <c r="AR4" s="3">
        <v>-18.82</v>
      </c>
      <c r="AS4" s="3"/>
      <c r="AT4" s="3"/>
      <c r="AU4" s="3"/>
      <c r="AV4" s="3"/>
      <c r="AW4" s="3"/>
      <c r="AX4" s="3"/>
      <c r="AY4" s="3"/>
      <c r="AZ4" s="3">
        <v>-265.55</v>
      </c>
      <c r="BA4" s="3"/>
      <c r="BB4" s="3"/>
      <c r="BC4" s="3">
        <v>-69.430000000000007</v>
      </c>
      <c r="BD4" s="3"/>
      <c r="BE4" s="3"/>
      <c r="BF4" s="3">
        <v>-248.57</v>
      </c>
      <c r="BG4" s="3"/>
      <c r="BH4" s="3">
        <v>-0.25</v>
      </c>
      <c r="BI4" s="3">
        <f t="shared" ref="BI4:BI44" si="0">SUM(C4:BH4)</f>
        <v>-197415.91999999995</v>
      </c>
    </row>
    <row r="5" spans="1:61" x14ac:dyDescent="0.3">
      <c r="A5" s="6">
        <v>103</v>
      </c>
      <c r="B5" s="2" t="s">
        <v>894</v>
      </c>
      <c r="C5" s="3"/>
      <c r="D5" s="3"/>
      <c r="E5" s="3"/>
      <c r="F5" s="3"/>
      <c r="G5" s="3"/>
      <c r="H5" s="3"/>
      <c r="I5" s="3"/>
      <c r="J5" s="3">
        <v>-16475.39</v>
      </c>
      <c r="K5" s="3"/>
      <c r="L5" s="3">
        <v>-13649.79</v>
      </c>
      <c r="M5" s="3">
        <v>-18540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>
        <v>-332.33</v>
      </c>
      <c r="AK5" s="3"/>
      <c r="AL5" s="3">
        <v>-24360</v>
      </c>
      <c r="AM5" s="3"/>
      <c r="AN5" s="3"/>
      <c r="AO5" s="3">
        <v>-0.8</v>
      </c>
      <c r="AP5" s="3"/>
      <c r="AQ5" s="3"/>
      <c r="AR5" s="3">
        <v>-141878.75</v>
      </c>
      <c r="AS5" s="3"/>
      <c r="AT5" s="3"/>
      <c r="AU5" s="3"/>
      <c r="AV5" s="3"/>
      <c r="AW5" s="3"/>
      <c r="AX5" s="3"/>
      <c r="AY5" s="3"/>
      <c r="AZ5" s="3">
        <v>-48.2</v>
      </c>
      <c r="BA5" s="3"/>
      <c r="BB5" s="3"/>
      <c r="BC5" s="3">
        <v>-2822.86</v>
      </c>
      <c r="BD5" s="3">
        <v>-1790</v>
      </c>
      <c r="BE5" s="3"/>
      <c r="BF5" s="3">
        <v>-595.51</v>
      </c>
      <c r="BG5" s="3"/>
      <c r="BH5" s="3">
        <v>-2724.27</v>
      </c>
      <c r="BI5" s="3">
        <f t="shared" si="0"/>
        <v>-223217.9</v>
      </c>
    </row>
    <row r="6" spans="1:61" x14ac:dyDescent="0.3">
      <c r="A6" s="6">
        <v>104</v>
      </c>
      <c r="B6" s="2" t="s">
        <v>895</v>
      </c>
      <c r="C6" s="3"/>
      <c r="D6" s="3">
        <v>-8000</v>
      </c>
      <c r="E6" s="3"/>
      <c r="F6" s="3"/>
      <c r="G6" s="3"/>
      <c r="H6" s="3"/>
      <c r="I6" s="3"/>
      <c r="J6" s="3"/>
      <c r="K6" s="3"/>
      <c r="L6" s="3">
        <v>-2417.8000000000002</v>
      </c>
      <c r="M6" s="3">
        <v>-5120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v>-1357.96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>
        <v>-1675.08</v>
      </c>
      <c r="AK6" s="3"/>
      <c r="AL6" s="3"/>
      <c r="AM6" s="3"/>
      <c r="AN6" s="3"/>
      <c r="AO6" s="3">
        <v>-452.99</v>
      </c>
      <c r="AP6" s="3"/>
      <c r="AQ6" s="3"/>
      <c r="AR6" s="3"/>
      <c r="AS6" s="3"/>
      <c r="AT6" s="3"/>
      <c r="AU6" s="3"/>
      <c r="AV6" s="3"/>
      <c r="AW6" s="3"/>
      <c r="AX6" s="3"/>
      <c r="AY6" s="3"/>
      <c r="AZ6" s="3">
        <v>-518.15</v>
      </c>
      <c r="BA6" s="3"/>
      <c r="BB6" s="3"/>
      <c r="BC6" s="3">
        <v>-0.08</v>
      </c>
      <c r="BD6" s="3"/>
      <c r="BE6" s="3"/>
      <c r="BF6" s="3">
        <v>-0.36</v>
      </c>
      <c r="BG6" s="3"/>
      <c r="BH6" s="3">
        <v>-0.1</v>
      </c>
      <c r="BI6" s="3">
        <f t="shared" si="0"/>
        <v>-19542.52</v>
      </c>
    </row>
    <row r="7" spans="1:61" x14ac:dyDescent="0.3">
      <c r="A7" s="6">
        <v>105</v>
      </c>
      <c r="B7" s="2" t="s">
        <v>159</v>
      </c>
      <c r="C7" s="3"/>
      <c r="D7" s="3">
        <v>-680.42</v>
      </c>
      <c r="E7" s="3">
        <v>-2.25</v>
      </c>
      <c r="F7" s="3">
        <v>-6.55</v>
      </c>
      <c r="G7" s="3"/>
      <c r="H7" s="3"/>
      <c r="I7" s="3"/>
      <c r="J7" s="3"/>
      <c r="K7" s="3"/>
      <c r="L7" s="3">
        <v>-0.56000000000000005</v>
      </c>
      <c r="M7" s="3"/>
      <c r="N7" s="3"/>
      <c r="O7" s="3"/>
      <c r="P7" s="3"/>
      <c r="Q7" s="3">
        <v>-8.26</v>
      </c>
      <c r="R7" s="3"/>
      <c r="S7" s="3"/>
      <c r="T7" s="3"/>
      <c r="U7" s="3"/>
      <c r="V7" s="3"/>
      <c r="W7" s="3"/>
      <c r="X7" s="3"/>
      <c r="Y7" s="3">
        <v>-844.13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>
        <v>-5164.8999999999996</v>
      </c>
      <c r="AK7" s="3"/>
      <c r="AL7" s="3"/>
      <c r="AM7" s="3"/>
      <c r="AN7" s="3"/>
      <c r="AO7" s="3">
        <v>-0.91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>
        <v>-1291.21</v>
      </c>
      <c r="BA7" s="3">
        <v>-0.16</v>
      </c>
      <c r="BB7" s="3"/>
      <c r="BC7" s="3">
        <v>-1018.06</v>
      </c>
      <c r="BD7" s="3">
        <v>-310.14</v>
      </c>
      <c r="BE7" s="3">
        <v>-1100</v>
      </c>
      <c r="BF7" s="3">
        <v>-414.72</v>
      </c>
      <c r="BG7" s="3">
        <v>-1917.48</v>
      </c>
      <c r="BH7" s="3">
        <v>-0.78</v>
      </c>
      <c r="BI7" s="3">
        <f t="shared" si="0"/>
        <v>-12760.529999999999</v>
      </c>
    </row>
    <row r="8" spans="1:61" x14ac:dyDescent="0.3">
      <c r="A8" s="6">
        <v>106</v>
      </c>
      <c r="B8" s="2" t="s">
        <v>896</v>
      </c>
      <c r="C8" s="3"/>
      <c r="D8" s="3">
        <v>-13786.43</v>
      </c>
      <c r="E8" s="3"/>
      <c r="F8" s="3">
        <v>-10.77</v>
      </c>
      <c r="G8" s="3"/>
      <c r="H8" s="3"/>
      <c r="I8" s="3"/>
      <c r="J8" s="3">
        <v>-75317.899999999994</v>
      </c>
      <c r="K8" s="3"/>
      <c r="L8" s="3">
        <v>-12110.52</v>
      </c>
      <c r="M8" s="3">
        <v>-9240</v>
      </c>
      <c r="N8" s="3"/>
      <c r="O8" s="3">
        <v>-6183.89</v>
      </c>
      <c r="P8" s="3"/>
      <c r="Q8" s="3">
        <v>-131.49</v>
      </c>
      <c r="R8" s="3"/>
      <c r="S8" s="3"/>
      <c r="T8" s="3"/>
      <c r="U8" s="3"/>
      <c r="V8" s="3"/>
      <c r="W8" s="3"/>
      <c r="X8" s="3"/>
      <c r="Y8" s="3">
        <v>-4398.66</v>
      </c>
      <c r="Z8" s="3"/>
      <c r="AA8" s="3"/>
      <c r="AB8" s="3">
        <v>-161.72</v>
      </c>
      <c r="AC8" s="3"/>
      <c r="AD8" s="3">
        <v>-477.96</v>
      </c>
      <c r="AE8" s="3"/>
      <c r="AF8" s="3"/>
      <c r="AG8" s="3"/>
      <c r="AH8" s="3"/>
      <c r="AI8" s="3">
        <v>-228.02</v>
      </c>
      <c r="AJ8" s="3">
        <v>-662.24</v>
      </c>
      <c r="AK8" s="3"/>
      <c r="AL8" s="3"/>
      <c r="AM8" s="3">
        <v>-1096.76</v>
      </c>
      <c r="AN8" s="3"/>
      <c r="AO8" s="3">
        <v>-765.1</v>
      </c>
      <c r="AP8" s="3">
        <v>-0.48</v>
      </c>
      <c r="AQ8" s="3"/>
      <c r="AR8" s="3"/>
      <c r="AS8" s="3"/>
      <c r="AT8" s="3"/>
      <c r="AU8" s="3"/>
      <c r="AV8" s="3"/>
      <c r="AW8" s="3"/>
      <c r="AX8" s="3">
        <v>-0.6</v>
      </c>
      <c r="AY8" s="3"/>
      <c r="AZ8" s="3"/>
      <c r="BA8" s="3"/>
      <c r="BB8" s="3"/>
      <c r="BC8" s="3">
        <v>-680.65</v>
      </c>
      <c r="BD8" s="3">
        <v>-0.64</v>
      </c>
      <c r="BE8" s="3"/>
      <c r="BF8" s="3">
        <v>-2.66</v>
      </c>
      <c r="BG8" s="3"/>
      <c r="BH8" s="3"/>
      <c r="BI8" s="3">
        <f t="shared" si="0"/>
        <v>-125256.49000000002</v>
      </c>
    </row>
    <row r="9" spans="1:61" x14ac:dyDescent="0.3">
      <c r="A9" s="6">
        <v>107</v>
      </c>
      <c r="B9" s="2" t="s">
        <v>897</v>
      </c>
      <c r="C9" s="3"/>
      <c r="D9" s="3">
        <v>-25119.15</v>
      </c>
      <c r="E9" s="3"/>
      <c r="F9" s="3">
        <v>-6.84</v>
      </c>
      <c r="G9" s="3"/>
      <c r="H9" s="3"/>
      <c r="I9" s="3"/>
      <c r="J9" s="3"/>
      <c r="K9" s="3"/>
      <c r="L9" s="3">
        <v>-0.82</v>
      </c>
      <c r="M9" s="3">
        <v>-2400</v>
      </c>
      <c r="N9" s="3"/>
      <c r="O9" s="3"/>
      <c r="P9" s="3">
        <v>-0.99</v>
      </c>
      <c r="Q9" s="3">
        <v>-29.19</v>
      </c>
      <c r="R9" s="3"/>
      <c r="S9" s="3"/>
      <c r="T9" s="3"/>
      <c r="U9" s="3"/>
      <c r="V9" s="3"/>
      <c r="W9" s="3"/>
      <c r="X9" s="3"/>
      <c r="Y9" s="3">
        <v>-0.77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>
        <v>-1625.77</v>
      </c>
      <c r="AK9" s="3"/>
      <c r="AL9" s="3"/>
      <c r="AM9" s="3"/>
      <c r="AN9" s="3"/>
      <c r="AO9" s="3">
        <v>-0.88</v>
      </c>
      <c r="AP9" s="3"/>
      <c r="AQ9" s="3">
        <v>-34714</v>
      </c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>
        <v>-2143.7399999999998</v>
      </c>
      <c r="BD9" s="3"/>
      <c r="BE9" s="3"/>
      <c r="BF9" s="3">
        <v>-443.4</v>
      </c>
      <c r="BG9" s="3"/>
      <c r="BH9" s="3"/>
      <c r="BI9" s="3">
        <f t="shared" si="0"/>
        <v>-66485.55</v>
      </c>
    </row>
    <row r="10" spans="1:61" x14ac:dyDescent="0.3">
      <c r="A10" s="6">
        <v>108</v>
      </c>
      <c r="B10" s="2" t="s">
        <v>898</v>
      </c>
      <c r="C10" s="3"/>
      <c r="D10" s="3">
        <v>-23094.959999999999</v>
      </c>
      <c r="E10" s="3">
        <v>-40000</v>
      </c>
      <c r="F10" s="3">
        <v>-3785.94</v>
      </c>
      <c r="G10" s="3"/>
      <c r="H10" s="3"/>
      <c r="I10" s="3"/>
      <c r="J10" s="3"/>
      <c r="K10" s="3"/>
      <c r="L10" s="3">
        <v>-8438.6299999999992</v>
      </c>
      <c r="M10" s="3">
        <v>-11240</v>
      </c>
      <c r="N10" s="3"/>
      <c r="O10" s="3"/>
      <c r="P10" s="3"/>
      <c r="Q10" s="3">
        <v>-19006.84</v>
      </c>
      <c r="R10" s="3"/>
      <c r="S10" s="3"/>
      <c r="T10" s="3"/>
      <c r="U10" s="3"/>
      <c r="V10" s="3"/>
      <c r="W10" s="3"/>
      <c r="X10" s="3"/>
      <c r="Y10" s="3">
        <v>-3545.11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>
        <v>-3712</v>
      </c>
      <c r="AK10" s="3"/>
      <c r="AL10" s="3"/>
      <c r="AM10" s="3"/>
      <c r="AN10" s="3"/>
      <c r="AO10" s="3">
        <v>-2659.73</v>
      </c>
      <c r="AP10" s="3"/>
      <c r="AQ10" s="3"/>
      <c r="AR10" s="3"/>
      <c r="AS10" s="3"/>
      <c r="AT10" s="3"/>
      <c r="AU10" s="3"/>
      <c r="AV10" s="3">
        <v>-279</v>
      </c>
      <c r="AW10" s="3"/>
      <c r="AX10" s="3"/>
      <c r="AY10" s="3"/>
      <c r="AZ10" s="3">
        <v>-3082.12</v>
      </c>
      <c r="BA10" s="3">
        <v>-1.88</v>
      </c>
      <c r="BB10" s="3"/>
      <c r="BC10" s="3">
        <v>-2207.3000000000002</v>
      </c>
      <c r="BD10" s="3">
        <v>-4031.44</v>
      </c>
      <c r="BE10" s="3">
        <v>-400</v>
      </c>
      <c r="BF10" s="3">
        <v>-1303.3699999999999</v>
      </c>
      <c r="BG10" s="3"/>
      <c r="BH10" s="3">
        <v>-3409.9</v>
      </c>
      <c r="BI10" s="3">
        <f t="shared" si="0"/>
        <v>-130198.21999999999</v>
      </c>
    </row>
    <row r="11" spans="1:61" x14ac:dyDescent="0.3">
      <c r="A11" s="6">
        <v>109</v>
      </c>
      <c r="B11" s="2" t="s">
        <v>899</v>
      </c>
      <c r="C11" s="3"/>
      <c r="D11" s="3">
        <v>-1000</v>
      </c>
      <c r="E11" s="3"/>
      <c r="F11" s="3"/>
      <c r="G11" s="3"/>
      <c r="H11" s="3"/>
      <c r="I11" s="3"/>
      <c r="J11" s="3"/>
      <c r="K11" s="3"/>
      <c r="L11" s="3">
        <v>-0.48</v>
      </c>
      <c r="M11" s="3">
        <v>-1840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>
        <v>-1434.5</v>
      </c>
      <c r="AE11" s="3"/>
      <c r="AF11" s="3"/>
      <c r="AG11" s="3"/>
      <c r="AH11" s="3"/>
      <c r="AI11" s="3">
        <v>-2803.21</v>
      </c>
      <c r="AJ11" s="3">
        <v>-2030.25</v>
      </c>
      <c r="AK11" s="3"/>
      <c r="AL11" s="3"/>
      <c r="AM11" s="3"/>
      <c r="AN11" s="3"/>
      <c r="AO11" s="3">
        <v>-254.46</v>
      </c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>
        <v>-903.75</v>
      </c>
      <c r="BA11" s="3"/>
      <c r="BB11" s="3"/>
      <c r="BC11" s="3"/>
      <c r="BD11" s="3"/>
      <c r="BE11" s="3"/>
      <c r="BF11" s="3">
        <v>-1727.71</v>
      </c>
      <c r="BG11" s="3"/>
      <c r="BH11" s="3">
        <v>-1256.55</v>
      </c>
      <c r="BI11" s="3">
        <f t="shared" si="0"/>
        <v>-13250.909999999996</v>
      </c>
    </row>
    <row r="12" spans="1:61" x14ac:dyDescent="0.3">
      <c r="A12" s="6">
        <v>110</v>
      </c>
      <c r="B12" s="2" t="s">
        <v>900</v>
      </c>
      <c r="C12" s="3"/>
      <c r="D12" s="3">
        <v>-27135.599999999999</v>
      </c>
      <c r="E12" s="3"/>
      <c r="F12" s="3"/>
      <c r="G12" s="3"/>
      <c r="H12" s="3"/>
      <c r="I12" s="3"/>
      <c r="J12" s="3"/>
      <c r="K12" s="3"/>
      <c r="L12" s="3">
        <v>-227.34</v>
      </c>
      <c r="M12" s="3">
        <v>-0.36</v>
      </c>
      <c r="N12" s="3"/>
      <c r="O12" s="3"/>
      <c r="P12" s="3"/>
      <c r="Q12" s="3">
        <v>-21674</v>
      </c>
      <c r="R12" s="3"/>
      <c r="S12" s="3"/>
      <c r="T12" s="3"/>
      <c r="U12" s="3">
        <v>-1221.95</v>
      </c>
      <c r="V12" s="3"/>
      <c r="W12" s="3"/>
      <c r="X12" s="3"/>
      <c r="Y12" s="3">
        <v>-1.1200000000000001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>
        <v>-0.14000000000000001</v>
      </c>
      <c r="AK12" s="3"/>
      <c r="AL12" s="3"/>
      <c r="AM12" s="3"/>
      <c r="AN12" s="3"/>
      <c r="AO12" s="3">
        <v>-170.19</v>
      </c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>
        <v>-0.4</v>
      </c>
      <c r="BG12" s="3"/>
      <c r="BH12" s="3"/>
      <c r="BI12" s="3">
        <f t="shared" si="0"/>
        <v>-50431.100000000006</v>
      </c>
    </row>
    <row r="13" spans="1:61" x14ac:dyDescent="0.3">
      <c r="A13" s="6">
        <v>111</v>
      </c>
      <c r="B13" s="2" t="s">
        <v>160</v>
      </c>
      <c r="C13" s="3"/>
      <c r="D13" s="3"/>
      <c r="E13" s="3"/>
      <c r="F13" s="3"/>
      <c r="G13" s="3"/>
      <c r="H13" s="3">
        <v>-100</v>
      </c>
      <c r="I13" s="3"/>
      <c r="J13" s="3"/>
      <c r="K13" s="3"/>
      <c r="L13" s="3">
        <v>-7655.85</v>
      </c>
      <c r="M13" s="3">
        <v>-7170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-243.02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>
        <v>-1849.48</v>
      </c>
      <c r="AK13" s="3">
        <v>-0.08</v>
      </c>
      <c r="AL13" s="3"/>
      <c r="AM13" s="3"/>
      <c r="AN13" s="3"/>
      <c r="AO13" s="3">
        <v>-0.87</v>
      </c>
      <c r="AP13" s="3"/>
      <c r="AQ13" s="3"/>
      <c r="AR13" s="3">
        <v>-7.78</v>
      </c>
      <c r="AS13" s="3"/>
      <c r="AT13" s="3"/>
      <c r="AU13" s="3"/>
      <c r="AV13" s="3"/>
      <c r="AW13" s="3"/>
      <c r="AX13" s="3"/>
      <c r="AY13" s="3"/>
      <c r="AZ13" s="3">
        <v>-168.7</v>
      </c>
      <c r="BA13" s="3"/>
      <c r="BB13" s="3"/>
      <c r="BC13" s="3">
        <v>-28592.03</v>
      </c>
      <c r="BD13" s="3">
        <v>-121</v>
      </c>
      <c r="BE13" s="3"/>
      <c r="BF13" s="3">
        <v>-172.83</v>
      </c>
      <c r="BG13" s="3"/>
      <c r="BH13" s="3"/>
      <c r="BI13" s="3">
        <f t="shared" si="0"/>
        <v>-46081.64</v>
      </c>
    </row>
    <row r="14" spans="1:61" x14ac:dyDescent="0.3">
      <c r="A14" s="6">
        <v>112</v>
      </c>
      <c r="B14" s="2" t="s">
        <v>161</v>
      </c>
      <c r="C14" s="3"/>
      <c r="D14" s="3">
        <v>-94916.92</v>
      </c>
      <c r="E14" s="3"/>
      <c r="F14" s="3">
        <v>-6.48</v>
      </c>
      <c r="G14" s="3"/>
      <c r="H14" s="3"/>
      <c r="I14" s="3"/>
      <c r="J14" s="3"/>
      <c r="K14" s="3"/>
      <c r="L14" s="3">
        <v>-34231.980000000003</v>
      </c>
      <c r="M14" s="3">
        <v>-26668.07</v>
      </c>
      <c r="N14" s="3"/>
      <c r="O14" s="3"/>
      <c r="P14" s="3"/>
      <c r="Q14" s="3">
        <v>-9.23</v>
      </c>
      <c r="R14" s="3"/>
      <c r="S14" s="3"/>
      <c r="T14" s="3"/>
      <c r="U14" s="3"/>
      <c r="V14" s="3"/>
      <c r="W14" s="3"/>
      <c r="X14" s="3"/>
      <c r="Y14" s="3">
        <v>-7.2</v>
      </c>
      <c r="Z14" s="3"/>
      <c r="AA14" s="3"/>
      <c r="AB14" s="3"/>
      <c r="AC14" s="3"/>
      <c r="AD14" s="3">
        <v>-1434.5</v>
      </c>
      <c r="AE14" s="3">
        <v>-561.5</v>
      </c>
      <c r="AF14" s="3">
        <v>-561.44000000000005</v>
      </c>
      <c r="AG14" s="3"/>
      <c r="AH14" s="3"/>
      <c r="AI14" s="3"/>
      <c r="AJ14" s="3">
        <v>-1572.46</v>
      </c>
      <c r="AK14" s="3"/>
      <c r="AL14" s="3"/>
      <c r="AM14" s="3"/>
      <c r="AN14" s="3"/>
      <c r="AO14" s="3">
        <v>-3332.86</v>
      </c>
      <c r="AP14" s="3"/>
      <c r="AQ14" s="3">
        <v>-6561.35</v>
      </c>
      <c r="AR14" s="3">
        <v>-6.25</v>
      </c>
      <c r="AS14" s="3"/>
      <c r="AT14" s="3">
        <v>-4175.2299999999996</v>
      </c>
      <c r="AU14" s="3">
        <v>-0.8</v>
      </c>
      <c r="AV14" s="3"/>
      <c r="AW14" s="3"/>
      <c r="AX14" s="3"/>
      <c r="AY14" s="3"/>
      <c r="AZ14" s="3">
        <v>-2357.7399999999998</v>
      </c>
      <c r="BA14" s="3">
        <v>-0.96</v>
      </c>
      <c r="BB14" s="3"/>
      <c r="BC14" s="3">
        <v>-23.1</v>
      </c>
      <c r="BD14" s="3">
        <v>-1539.99</v>
      </c>
      <c r="BE14" s="3"/>
      <c r="BF14" s="3">
        <v>-2451.69</v>
      </c>
      <c r="BG14" s="3"/>
      <c r="BH14" s="3">
        <v>-925.69</v>
      </c>
      <c r="BI14" s="3">
        <f t="shared" si="0"/>
        <v>-181345.44</v>
      </c>
    </row>
    <row r="15" spans="1:61" x14ac:dyDescent="0.3">
      <c r="A15" s="6">
        <v>113</v>
      </c>
      <c r="B15" s="2" t="s">
        <v>901</v>
      </c>
      <c r="C15" s="3"/>
      <c r="D15" s="3">
        <v>-6613.48</v>
      </c>
      <c r="E15" s="3"/>
      <c r="F15" s="3"/>
      <c r="G15" s="3"/>
      <c r="H15" s="3"/>
      <c r="I15" s="3"/>
      <c r="J15" s="3"/>
      <c r="K15" s="3"/>
      <c r="L15" s="3">
        <v>-18786.650000000001</v>
      </c>
      <c r="M15" s="3">
        <v>-4960</v>
      </c>
      <c r="N15" s="3"/>
      <c r="O15" s="3">
        <v>-876.1</v>
      </c>
      <c r="P15" s="3"/>
      <c r="Q15" s="3">
        <v>-0.02</v>
      </c>
      <c r="R15" s="3"/>
      <c r="S15" s="3"/>
      <c r="T15" s="3"/>
      <c r="U15" s="3"/>
      <c r="V15" s="3"/>
      <c r="W15" s="3"/>
      <c r="X15" s="3"/>
      <c r="Y15" s="3">
        <v>-1567.69</v>
      </c>
      <c r="Z15" s="3"/>
      <c r="AA15" s="3"/>
      <c r="AB15" s="3"/>
      <c r="AC15" s="3"/>
      <c r="AD15" s="3"/>
      <c r="AE15" s="3"/>
      <c r="AF15" s="3"/>
      <c r="AG15" s="3"/>
      <c r="AH15" s="3">
        <v>-3255.21</v>
      </c>
      <c r="AI15" s="3"/>
      <c r="AJ15" s="3">
        <v>-4835.22</v>
      </c>
      <c r="AK15" s="3"/>
      <c r="AL15" s="3"/>
      <c r="AM15" s="3"/>
      <c r="AN15" s="3"/>
      <c r="AO15" s="3">
        <v>-85.8</v>
      </c>
      <c r="AP15" s="3"/>
      <c r="AQ15" s="3"/>
      <c r="AR15" s="3"/>
      <c r="AS15" s="3"/>
      <c r="AT15" s="3"/>
      <c r="AU15" s="3"/>
      <c r="AV15" s="3">
        <v>-252.81</v>
      </c>
      <c r="AW15" s="3"/>
      <c r="AX15" s="3"/>
      <c r="AY15" s="3"/>
      <c r="AZ15" s="3">
        <v>-1548.51</v>
      </c>
      <c r="BA15" s="3">
        <v>-0.44</v>
      </c>
      <c r="BB15" s="3"/>
      <c r="BC15" s="3">
        <v>-61891.31</v>
      </c>
      <c r="BD15" s="3">
        <v>-6.05</v>
      </c>
      <c r="BE15" s="3"/>
      <c r="BF15" s="3">
        <v>-791.5</v>
      </c>
      <c r="BG15" s="3"/>
      <c r="BH15" s="3">
        <v>-1598.54</v>
      </c>
      <c r="BI15" s="3">
        <f t="shared" si="0"/>
        <v>-107069.33</v>
      </c>
    </row>
    <row r="16" spans="1:61" x14ac:dyDescent="0.3">
      <c r="A16" s="6">
        <v>114</v>
      </c>
      <c r="B16" s="2" t="s">
        <v>162</v>
      </c>
      <c r="C16" s="3"/>
      <c r="D16" s="3">
        <v>-37390.870000000003</v>
      </c>
      <c r="E16" s="3"/>
      <c r="F16" s="3">
        <v>-31.06</v>
      </c>
      <c r="G16" s="3"/>
      <c r="H16" s="3"/>
      <c r="I16" s="3"/>
      <c r="J16" s="3"/>
      <c r="K16" s="3"/>
      <c r="L16" s="3">
        <v>-18142</v>
      </c>
      <c r="M16" s="3">
        <v>-13600</v>
      </c>
      <c r="N16" s="3"/>
      <c r="O16" s="3">
        <v>-4006.66</v>
      </c>
      <c r="P16" s="3"/>
      <c r="Q16" s="3">
        <v>-50025.56</v>
      </c>
      <c r="R16" s="3"/>
      <c r="S16" s="3"/>
      <c r="T16" s="3"/>
      <c r="U16" s="3"/>
      <c r="V16" s="3"/>
      <c r="W16" s="3"/>
      <c r="X16" s="3"/>
      <c r="Y16" s="3">
        <v>-8349.94</v>
      </c>
      <c r="Z16" s="3"/>
      <c r="AA16" s="3"/>
      <c r="AB16" s="3"/>
      <c r="AC16" s="3"/>
      <c r="AD16" s="3"/>
      <c r="AE16" s="3"/>
      <c r="AF16" s="3"/>
      <c r="AG16" s="3"/>
      <c r="AH16" s="3">
        <v>-9564.2900000000009</v>
      </c>
      <c r="AI16" s="3"/>
      <c r="AJ16" s="3">
        <v>-161.63</v>
      </c>
      <c r="AK16" s="3"/>
      <c r="AL16" s="3">
        <v>-0.3</v>
      </c>
      <c r="AM16" s="3"/>
      <c r="AN16" s="3"/>
      <c r="AO16" s="3">
        <v>-6951.24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>
        <v>-290.67</v>
      </c>
      <c r="BA16" s="3">
        <v>-0.48</v>
      </c>
      <c r="BB16" s="3">
        <v>-7425</v>
      </c>
      <c r="BC16" s="3">
        <v>-1387.49</v>
      </c>
      <c r="BD16" s="3">
        <v>-0.06</v>
      </c>
      <c r="BE16" s="3"/>
      <c r="BF16" s="3">
        <v>-1027.53</v>
      </c>
      <c r="BG16" s="3"/>
      <c r="BH16" s="3">
        <v>-0.85</v>
      </c>
      <c r="BI16" s="3">
        <f t="shared" si="0"/>
        <v>-158355.63</v>
      </c>
    </row>
    <row r="17" spans="1:61" x14ac:dyDescent="0.3">
      <c r="A17" s="6">
        <v>115</v>
      </c>
      <c r="B17" s="2" t="s">
        <v>902</v>
      </c>
      <c r="C17" s="3"/>
      <c r="D17" s="3">
        <v>-9832.15</v>
      </c>
      <c r="E17" s="3">
        <v>-87577.38</v>
      </c>
      <c r="F17" s="3">
        <v>-75.42</v>
      </c>
      <c r="G17" s="3"/>
      <c r="H17" s="3"/>
      <c r="I17" s="3"/>
      <c r="J17" s="3">
        <v>-0.68</v>
      </c>
      <c r="K17" s="3"/>
      <c r="L17" s="3">
        <v>-12605.89</v>
      </c>
      <c r="M17" s="3">
        <v>-9486.7999999999993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v>-907.55</v>
      </c>
      <c r="Z17" s="3"/>
      <c r="AA17" s="3"/>
      <c r="AB17" s="3"/>
      <c r="AC17" s="3"/>
      <c r="AD17" s="3"/>
      <c r="AE17" s="3">
        <v>-134.91999999999999</v>
      </c>
      <c r="AF17" s="3">
        <v>-62.8</v>
      </c>
      <c r="AG17" s="3">
        <v>-32.119999999999997</v>
      </c>
      <c r="AH17" s="3"/>
      <c r="AI17" s="3"/>
      <c r="AJ17" s="3">
        <v>-40.049999999999997</v>
      </c>
      <c r="AK17" s="3"/>
      <c r="AL17" s="3"/>
      <c r="AM17" s="3"/>
      <c r="AN17" s="3"/>
      <c r="AO17" s="3">
        <v>-3.21</v>
      </c>
      <c r="AP17" s="3"/>
      <c r="AQ17" s="3"/>
      <c r="AR17" s="3">
        <v>-4.79</v>
      </c>
      <c r="AS17" s="3"/>
      <c r="AT17" s="3"/>
      <c r="AU17" s="3"/>
      <c r="AV17" s="3">
        <v>-846</v>
      </c>
      <c r="AW17" s="3"/>
      <c r="AX17" s="3"/>
      <c r="AY17" s="3"/>
      <c r="AZ17" s="3">
        <v>-321.58999999999997</v>
      </c>
      <c r="BA17" s="3"/>
      <c r="BB17" s="3"/>
      <c r="BC17" s="3">
        <v>-52.09</v>
      </c>
      <c r="BD17" s="3"/>
      <c r="BE17" s="3"/>
      <c r="BF17" s="3">
        <v>-15.76</v>
      </c>
      <c r="BG17" s="3"/>
      <c r="BH17" s="3">
        <v>-680.33</v>
      </c>
      <c r="BI17" s="3">
        <f t="shared" si="0"/>
        <v>-122679.52999999998</v>
      </c>
    </row>
    <row r="18" spans="1:61" x14ac:dyDescent="0.3">
      <c r="A18" s="6">
        <v>116</v>
      </c>
      <c r="B18" s="2" t="s">
        <v>728</v>
      </c>
      <c r="C18" s="3"/>
      <c r="D18" s="3">
        <v>-60582</v>
      </c>
      <c r="E18" s="3"/>
      <c r="F18" s="3">
        <v>-3.42</v>
      </c>
      <c r="G18" s="3"/>
      <c r="H18" s="3"/>
      <c r="I18" s="3"/>
      <c r="J18" s="3"/>
      <c r="K18" s="3"/>
      <c r="L18" s="3">
        <v>-1235.05</v>
      </c>
      <c r="M18" s="3"/>
      <c r="N18" s="3"/>
      <c r="O18" s="3">
        <v>-2954.93</v>
      </c>
      <c r="P18" s="3"/>
      <c r="Q18" s="3">
        <v>-8.98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v>-971.75</v>
      </c>
      <c r="AK18" s="3"/>
      <c r="AL18" s="3"/>
      <c r="AM18" s="3"/>
      <c r="AN18" s="3"/>
      <c r="AO18" s="3">
        <v>-268.8</v>
      </c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>
        <v>-373.55</v>
      </c>
      <c r="BA18" s="3"/>
      <c r="BB18" s="3"/>
      <c r="BC18" s="3">
        <v>-588.41999999999996</v>
      </c>
      <c r="BD18" s="3">
        <v>-7.0000000000000007E-2</v>
      </c>
      <c r="BE18" s="3"/>
      <c r="BF18" s="3">
        <v>-456.95</v>
      </c>
      <c r="BG18" s="3"/>
      <c r="BH18" s="3">
        <v>-724.51</v>
      </c>
      <c r="BI18" s="3">
        <f t="shared" si="0"/>
        <v>-68168.430000000008</v>
      </c>
    </row>
    <row r="19" spans="1:61" x14ac:dyDescent="0.3">
      <c r="A19" s="6">
        <v>117</v>
      </c>
      <c r="B19" s="2" t="s">
        <v>163</v>
      </c>
      <c r="C19" s="3"/>
      <c r="D19" s="3">
        <v>-33696.050000000003</v>
      </c>
      <c r="E19" s="3">
        <v>-0.01</v>
      </c>
      <c r="F19" s="3">
        <v>-1574.95</v>
      </c>
      <c r="G19" s="3"/>
      <c r="H19" s="3"/>
      <c r="I19" s="3"/>
      <c r="J19" s="3"/>
      <c r="K19" s="3"/>
      <c r="L19" s="3">
        <v>-6436.62</v>
      </c>
      <c r="M19" s="3">
        <v>-6720</v>
      </c>
      <c r="N19" s="3"/>
      <c r="O19" s="3"/>
      <c r="P19" s="3"/>
      <c r="Q19" s="3">
        <v>-7.49</v>
      </c>
      <c r="R19" s="3"/>
      <c r="S19" s="3"/>
      <c r="T19" s="3"/>
      <c r="U19" s="3"/>
      <c r="V19" s="3"/>
      <c r="W19" s="3"/>
      <c r="X19" s="3">
        <v>-5623.37</v>
      </c>
      <c r="Y19" s="3">
        <v>-19.28</v>
      </c>
      <c r="Z19" s="3"/>
      <c r="AA19" s="3"/>
      <c r="AB19" s="3">
        <v>-2</v>
      </c>
      <c r="AC19" s="3"/>
      <c r="AD19" s="3"/>
      <c r="AE19" s="3"/>
      <c r="AF19" s="3"/>
      <c r="AG19" s="3"/>
      <c r="AH19" s="3"/>
      <c r="AI19" s="3"/>
      <c r="AJ19" s="3">
        <v>-614.74</v>
      </c>
      <c r="AK19" s="3">
        <v>-38.04</v>
      </c>
      <c r="AL19" s="3"/>
      <c r="AM19" s="3"/>
      <c r="AN19" s="3">
        <v>-110841.8</v>
      </c>
      <c r="AO19" s="3">
        <v>-716.62</v>
      </c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>
        <v>-9867.91</v>
      </c>
      <c r="BA19" s="3"/>
      <c r="BB19" s="3"/>
      <c r="BC19" s="3">
        <v>-1079.8499999999999</v>
      </c>
      <c r="BD19" s="3"/>
      <c r="BE19" s="3"/>
      <c r="BF19" s="3">
        <v>-210.78</v>
      </c>
      <c r="BG19" s="3"/>
      <c r="BH19" s="3"/>
      <c r="BI19" s="3">
        <f t="shared" si="0"/>
        <v>-177449.51</v>
      </c>
    </row>
    <row r="20" spans="1:61" x14ac:dyDescent="0.3">
      <c r="A20" s="6">
        <v>118</v>
      </c>
      <c r="B20" s="2" t="s">
        <v>903</v>
      </c>
      <c r="C20" s="3"/>
      <c r="D20" s="3">
        <v>-44463.61</v>
      </c>
      <c r="E20" s="3">
        <v>-23.9</v>
      </c>
      <c r="F20" s="3">
        <v>-6.04</v>
      </c>
      <c r="G20" s="3"/>
      <c r="H20" s="3"/>
      <c r="I20" s="3"/>
      <c r="J20" s="3">
        <v>-3.72</v>
      </c>
      <c r="K20" s="3">
        <v>-0.66</v>
      </c>
      <c r="L20" s="3">
        <v>-4480.3999999999996</v>
      </c>
      <c r="M20" s="3">
        <v>-2520</v>
      </c>
      <c r="N20" s="3"/>
      <c r="O20" s="3"/>
      <c r="P20" s="3"/>
      <c r="Q20" s="3">
        <v>-100397.57</v>
      </c>
      <c r="R20" s="3"/>
      <c r="S20" s="3"/>
      <c r="T20" s="3"/>
      <c r="U20" s="3"/>
      <c r="V20" s="3"/>
      <c r="W20" s="3">
        <v>-378.78</v>
      </c>
      <c r="X20" s="3">
        <v>-102823.34</v>
      </c>
      <c r="Y20" s="3">
        <v>-14146.24</v>
      </c>
      <c r="Z20" s="3"/>
      <c r="AA20" s="3"/>
      <c r="AB20" s="3"/>
      <c r="AC20" s="3"/>
      <c r="AD20" s="3">
        <v>-2869.17</v>
      </c>
      <c r="AE20" s="3"/>
      <c r="AF20" s="3"/>
      <c r="AG20" s="3"/>
      <c r="AH20" s="3"/>
      <c r="AI20" s="3"/>
      <c r="AJ20" s="3">
        <v>-686.24</v>
      </c>
      <c r="AK20" s="3"/>
      <c r="AL20" s="3"/>
      <c r="AM20" s="3"/>
      <c r="AN20" s="3"/>
      <c r="AO20" s="3">
        <v>-3178.83</v>
      </c>
      <c r="AP20" s="3"/>
      <c r="AQ20" s="3">
        <v>-2413.42</v>
      </c>
      <c r="AR20" s="3">
        <v>-52135.72</v>
      </c>
      <c r="AS20" s="3"/>
      <c r="AT20" s="3"/>
      <c r="AU20" s="3"/>
      <c r="AV20" s="3">
        <v>-2901</v>
      </c>
      <c r="AW20" s="3"/>
      <c r="AX20" s="3"/>
      <c r="AY20" s="3"/>
      <c r="AZ20" s="3">
        <v>-4634.6899999999996</v>
      </c>
      <c r="BA20" s="3"/>
      <c r="BB20" s="3"/>
      <c r="BC20" s="3">
        <v>-1767.45</v>
      </c>
      <c r="BD20" s="3">
        <v>-310</v>
      </c>
      <c r="BE20" s="3"/>
      <c r="BF20" s="3">
        <v>-606.48</v>
      </c>
      <c r="BG20" s="3">
        <v>-0.12</v>
      </c>
      <c r="BH20" s="3">
        <v>-6209.72</v>
      </c>
      <c r="BI20" s="3">
        <f t="shared" si="0"/>
        <v>-346957.1</v>
      </c>
    </row>
    <row r="21" spans="1:61" x14ac:dyDescent="0.3">
      <c r="A21" s="6">
        <v>119</v>
      </c>
      <c r="B21" s="2" t="s">
        <v>904</v>
      </c>
      <c r="C21" s="3"/>
      <c r="D21" s="3">
        <v>-1.08</v>
      </c>
      <c r="E21" s="3"/>
      <c r="F21" s="3">
        <v>-256.24</v>
      </c>
      <c r="G21" s="3"/>
      <c r="H21" s="3"/>
      <c r="I21" s="3"/>
      <c r="J21" s="3"/>
      <c r="K21" s="3"/>
      <c r="L21" s="3">
        <v>-11665.33</v>
      </c>
      <c r="M21" s="3">
        <v>-14280</v>
      </c>
      <c r="N21" s="3"/>
      <c r="O21" s="3">
        <v>-2237.4499999999998</v>
      </c>
      <c r="P21" s="3"/>
      <c r="Q21" s="3">
        <v>-50168.89</v>
      </c>
      <c r="R21" s="3"/>
      <c r="S21" s="3"/>
      <c r="T21" s="3"/>
      <c r="U21" s="3">
        <v>-100.01</v>
      </c>
      <c r="V21" s="3"/>
      <c r="W21" s="3"/>
      <c r="X21" s="3"/>
      <c r="Y21" s="3">
        <v>-546.98</v>
      </c>
      <c r="Z21" s="3">
        <v>-14000</v>
      </c>
      <c r="AA21" s="3"/>
      <c r="AB21" s="3"/>
      <c r="AC21" s="3"/>
      <c r="AD21" s="3"/>
      <c r="AE21" s="3"/>
      <c r="AF21" s="3"/>
      <c r="AG21" s="3"/>
      <c r="AH21" s="3"/>
      <c r="AI21" s="3"/>
      <c r="AJ21" s="3">
        <v>-15787.34</v>
      </c>
      <c r="AK21" s="3"/>
      <c r="AL21" s="3"/>
      <c r="AM21" s="3"/>
      <c r="AN21" s="3"/>
      <c r="AO21" s="3">
        <v>-1532.35</v>
      </c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>
        <v>-79808.759999999995</v>
      </c>
      <c r="BA21" s="3">
        <v>-2.76</v>
      </c>
      <c r="BB21" s="3"/>
      <c r="BC21" s="3">
        <v>-2592.69</v>
      </c>
      <c r="BD21" s="3">
        <v>-2160</v>
      </c>
      <c r="BE21" s="3"/>
      <c r="BF21" s="3">
        <v>-2878.61</v>
      </c>
      <c r="BG21" s="3">
        <v>-28305</v>
      </c>
      <c r="BH21" s="3">
        <v>-5558.23</v>
      </c>
      <c r="BI21" s="3">
        <f t="shared" si="0"/>
        <v>-231881.72</v>
      </c>
    </row>
    <row r="22" spans="1:61" x14ac:dyDescent="0.3">
      <c r="A22" s="6">
        <v>120</v>
      </c>
      <c r="B22" s="2" t="s">
        <v>905</v>
      </c>
      <c r="C22" s="3"/>
      <c r="D22" s="3">
        <v>-19454.61</v>
      </c>
      <c r="E22" s="3"/>
      <c r="F22" s="3">
        <v>-368.32</v>
      </c>
      <c r="G22" s="3"/>
      <c r="H22" s="3"/>
      <c r="I22" s="3"/>
      <c r="J22" s="3"/>
      <c r="K22" s="3"/>
      <c r="L22" s="3">
        <v>-8825.4</v>
      </c>
      <c r="M22" s="3">
        <v>-9858.7999999999993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v>-2053.35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>
        <v>-50.32</v>
      </c>
      <c r="AK22" s="3"/>
      <c r="AL22" s="3"/>
      <c r="AM22" s="3"/>
      <c r="AN22" s="3"/>
      <c r="AO22" s="3">
        <v>-4285.08</v>
      </c>
      <c r="AP22" s="3"/>
      <c r="AQ22" s="3">
        <v>-1790.47</v>
      </c>
      <c r="AR22" s="3">
        <v>-83.1</v>
      </c>
      <c r="AS22" s="3"/>
      <c r="AT22" s="3"/>
      <c r="AU22" s="3"/>
      <c r="AV22" s="3">
        <v>-99.73</v>
      </c>
      <c r="AW22" s="3"/>
      <c r="AX22" s="3"/>
      <c r="AY22" s="3"/>
      <c r="AZ22" s="3">
        <v>-16980</v>
      </c>
      <c r="BA22" s="3"/>
      <c r="BB22" s="3"/>
      <c r="BC22" s="3">
        <v>-0.77</v>
      </c>
      <c r="BD22" s="3">
        <v>-1240.02</v>
      </c>
      <c r="BE22" s="3"/>
      <c r="BF22" s="3">
        <v>-9677.67</v>
      </c>
      <c r="BG22" s="3"/>
      <c r="BH22" s="3">
        <v>-2584.39</v>
      </c>
      <c r="BI22" s="3">
        <f t="shared" si="0"/>
        <v>-77352.03</v>
      </c>
    </row>
    <row r="23" spans="1:61" x14ac:dyDescent="0.3">
      <c r="A23" s="6">
        <v>121</v>
      </c>
      <c r="B23" s="2" t="s">
        <v>906</v>
      </c>
      <c r="C23" s="3"/>
      <c r="D23" s="3">
        <v>-21999.58</v>
      </c>
      <c r="E23" s="3"/>
      <c r="F23" s="3">
        <v>-793.06</v>
      </c>
      <c r="G23" s="3"/>
      <c r="H23" s="3"/>
      <c r="I23" s="3"/>
      <c r="J23" s="3"/>
      <c r="K23" s="3"/>
      <c r="L23" s="3">
        <v>-13103.32</v>
      </c>
      <c r="M23" s="3">
        <v>-11624.8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v>-13983.37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>
        <v>-25327.81</v>
      </c>
      <c r="AK23" s="3"/>
      <c r="AL23" s="3"/>
      <c r="AM23" s="3"/>
      <c r="AN23" s="3"/>
      <c r="AO23" s="3">
        <v>-7765.89</v>
      </c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>
        <v>-2278.15</v>
      </c>
      <c r="BA23" s="3"/>
      <c r="BB23" s="3"/>
      <c r="BC23" s="3">
        <v>-379.8</v>
      </c>
      <c r="BD23" s="3">
        <v>-1240</v>
      </c>
      <c r="BE23" s="3"/>
      <c r="BF23" s="3">
        <v>-5039.53</v>
      </c>
      <c r="BG23" s="3"/>
      <c r="BH23" s="3">
        <v>-7764</v>
      </c>
      <c r="BI23" s="3">
        <f t="shared" si="0"/>
        <v>-111299.31000000001</v>
      </c>
    </row>
    <row r="24" spans="1:61" x14ac:dyDescent="0.3">
      <c r="A24" s="6">
        <v>122</v>
      </c>
      <c r="B24" s="2" t="s">
        <v>907</v>
      </c>
      <c r="C24" s="3"/>
      <c r="D24" s="3">
        <v>-39976.089999999997</v>
      </c>
      <c r="E24" s="3"/>
      <c r="F24" s="3"/>
      <c r="G24" s="3">
        <v>-35739.730000000003</v>
      </c>
      <c r="H24" s="3"/>
      <c r="I24" s="3"/>
      <c r="J24" s="3"/>
      <c r="K24" s="3"/>
      <c r="L24" s="3">
        <v>-3791.37</v>
      </c>
      <c r="M24" s="3">
        <v>-4190</v>
      </c>
      <c r="N24" s="3"/>
      <c r="O24" s="3"/>
      <c r="P24" s="3"/>
      <c r="Q24" s="3">
        <v>-53.77</v>
      </c>
      <c r="R24" s="3"/>
      <c r="S24" s="3"/>
      <c r="T24" s="3"/>
      <c r="U24" s="3"/>
      <c r="V24" s="3"/>
      <c r="W24" s="3"/>
      <c r="X24" s="3"/>
      <c r="Y24" s="3">
        <v>-1.21</v>
      </c>
      <c r="Z24" s="3"/>
      <c r="AA24" s="3"/>
      <c r="AB24" s="3"/>
      <c r="AC24" s="3"/>
      <c r="AD24" s="3"/>
      <c r="AE24" s="3">
        <v>-720</v>
      </c>
      <c r="AF24" s="3">
        <v>-7.52</v>
      </c>
      <c r="AG24" s="3">
        <v>-3600</v>
      </c>
      <c r="AH24" s="3"/>
      <c r="AI24" s="3"/>
      <c r="AJ24" s="3">
        <v>-5383.06</v>
      </c>
      <c r="AK24" s="3">
        <v>-14.68</v>
      </c>
      <c r="AL24" s="3"/>
      <c r="AM24" s="3">
        <v>-310931.3</v>
      </c>
      <c r="AN24" s="3"/>
      <c r="AO24" s="3">
        <v>-12251.12</v>
      </c>
      <c r="AP24" s="3"/>
      <c r="AQ24" s="3"/>
      <c r="AR24" s="3">
        <v>-27729.17</v>
      </c>
      <c r="AS24" s="3">
        <v>-79.430000000000007</v>
      </c>
      <c r="AT24" s="3"/>
      <c r="AU24" s="3"/>
      <c r="AV24" s="3"/>
      <c r="AW24" s="3"/>
      <c r="AX24" s="3"/>
      <c r="AY24" s="3"/>
      <c r="AZ24" s="3">
        <v>-6073.26</v>
      </c>
      <c r="BA24" s="3"/>
      <c r="BB24" s="3"/>
      <c r="BC24" s="3">
        <v>-48.01</v>
      </c>
      <c r="BD24" s="3">
        <v>-4340.8100000000004</v>
      </c>
      <c r="BE24" s="3"/>
      <c r="BF24" s="3">
        <v>-0.8</v>
      </c>
      <c r="BG24" s="3"/>
      <c r="BH24" s="3">
        <v>-522.41999999999996</v>
      </c>
      <c r="BI24" s="3">
        <f t="shared" si="0"/>
        <v>-455453.74999999994</v>
      </c>
    </row>
    <row r="25" spans="1:61" x14ac:dyDescent="0.3">
      <c r="A25" s="6">
        <v>123</v>
      </c>
      <c r="B25" s="2" t="s">
        <v>908</v>
      </c>
      <c r="C25" s="3"/>
      <c r="D25" s="3">
        <v>-121588.86</v>
      </c>
      <c r="E25" s="3">
        <v>-0.09</v>
      </c>
      <c r="F25" s="3">
        <v>-9523.1299999999992</v>
      </c>
      <c r="G25" s="3"/>
      <c r="H25" s="3"/>
      <c r="I25" s="3"/>
      <c r="J25" s="3"/>
      <c r="K25" s="3"/>
      <c r="L25" s="3">
        <v>-14054.27</v>
      </c>
      <c r="M25" s="3">
        <v>-8400</v>
      </c>
      <c r="N25" s="3"/>
      <c r="O25" s="3"/>
      <c r="P25" s="3"/>
      <c r="Q25" s="3">
        <v>-6.94</v>
      </c>
      <c r="R25" s="3"/>
      <c r="S25" s="3"/>
      <c r="T25" s="3"/>
      <c r="U25" s="3"/>
      <c r="V25" s="3"/>
      <c r="W25" s="3"/>
      <c r="X25" s="3"/>
      <c r="Y25" s="3">
        <v>-8395.34</v>
      </c>
      <c r="Z25" s="3"/>
      <c r="AA25" s="3">
        <v>-7.8</v>
      </c>
      <c r="AB25" s="3"/>
      <c r="AC25" s="3"/>
      <c r="AD25" s="3"/>
      <c r="AE25" s="3"/>
      <c r="AF25" s="3"/>
      <c r="AG25" s="3"/>
      <c r="AH25" s="3"/>
      <c r="AI25" s="3"/>
      <c r="AJ25" s="3">
        <v>-6452.25</v>
      </c>
      <c r="AK25" s="3"/>
      <c r="AL25" s="3"/>
      <c r="AM25" s="3"/>
      <c r="AN25" s="3"/>
      <c r="AO25" s="3">
        <v>-2</v>
      </c>
      <c r="AP25" s="3"/>
      <c r="AQ25" s="3">
        <v>-9535.98</v>
      </c>
      <c r="AR25" s="3">
        <v>-20805.91</v>
      </c>
      <c r="AS25" s="3"/>
      <c r="AT25" s="3"/>
      <c r="AU25" s="3"/>
      <c r="AV25" s="3"/>
      <c r="AW25" s="3"/>
      <c r="AX25" s="3">
        <v>-2226</v>
      </c>
      <c r="AY25" s="3">
        <v>-18736.7</v>
      </c>
      <c r="AZ25" s="3">
        <v>-7.94</v>
      </c>
      <c r="BA25" s="3">
        <v>-1.81</v>
      </c>
      <c r="BB25" s="3">
        <v>-43147.5</v>
      </c>
      <c r="BC25" s="3">
        <v>-5.33</v>
      </c>
      <c r="BD25" s="3">
        <v>-2170</v>
      </c>
      <c r="BE25" s="3">
        <v>-694</v>
      </c>
      <c r="BF25" s="3">
        <v>-1345.5</v>
      </c>
      <c r="BG25" s="3"/>
      <c r="BH25" s="3"/>
      <c r="BI25" s="3">
        <f t="shared" si="0"/>
        <v>-267107.35000000003</v>
      </c>
    </row>
    <row r="26" spans="1:61" x14ac:dyDescent="0.3">
      <c r="A26" s="6">
        <v>124</v>
      </c>
      <c r="B26" s="2" t="s">
        <v>909</v>
      </c>
      <c r="C26" s="3"/>
      <c r="D26" s="3">
        <v>-5014.5</v>
      </c>
      <c r="E26" s="3">
        <v>-8.74</v>
      </c>
      <c r="F26" s="3">
        <v>-4.8099999999999996</v>
      </c>
      <c r="G26" s="3"/>
      <c r="H26" s="3"/>
      <c r="I26" s="3"/>
      <c r="J26" s="3"/>
      <c r="K26" s="3"/>
      <c r="L26" s="3">
        <v>-14920</v>
      </c>
      <c r="M26" s="3">
        <v>-12080</v>
      </c>
      <c r="N26" s="3"/>
      <c r="O26" s="3"/>
      <c r="P26" s="3"/>
      <c r="Q26" s="3">
        <v>-28.47</v>
      </c>
      <c r="R26" s="3"/>
      <c r="S26" s="3"/>
      <c r="T26" s="3"/>
      <c r="U26" s="3">
        <v>-1000</v>
      </c>
      <c r="V26" s="3"/>
      <c r="W26" s="3"/>
      <c r="X26" s="3"/>
      <c r="Y26" s="3"/>
      <c r="Z26" s="3"/>
      <c r="AA26" s="3"/>
      <c r="AB26" s="3"/>
      <c r="AC26" s="3">
        <v>-478.28</v>
      </c>
      <c r="AD26" s="3"/>
      <c r="AE26" s="3"/>
      <c r="AF26" s="3"/>
      <c r="AG26" s="3"/>
      <c r="AH26" s="3"/>
      <c r="AI26" s="3">
        <v>-12397.52</v>
      </c>
      <c r="AJ26" s="3">
        <v>-1219.26</v>
      </c>
      <c r="AK26" s="3">
        <v>-1.89</v>
      </c>
      <c r="AL26" s="3"/>
      <c r="AM26" s="3">
        <v>-115000</v>
      </c>
      <c r="AN26" s="3"/>
      <c r="AO26" s="3">
        <v>-1188.2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>
        <v>-6.07</v>
      </c>
      <c r="BA26" s="3"/>
      <c r="BB26" s="3"/>
      <c r="BC26" s="3">
        <v>-9600.2999999999993</v>
      </c>
      <c r="BD26" s="3">
        <v>-1243.79</v>
      </c>
      <c r="BE26" s="3"/>
      <c r="BF26" s="3">
        <v>-3192.85</v>
      </c>
      <c r="BG26" s="3"/>
      <c r="BH26" s="3">
        <v>-1309.08</v>
      </c>
      <c r="BI26" s="3">
        <f t="shared" si="0"/>
        <v>-178693.76000000001</v>
      </c>
    </row>
    <row r="27" spans="1:61" x14ac:dyDescent="0.3">
      <c r="A27" s="6">
        <v>125</v>
      </c>
      <c r="B27" s="2" t="s">
        <v>910</v>
      </c>
      <c r="C27" s="3"/>
      <c r="D27" s="3">
        <v>-47846.25</v>
      </c>
      <c r="E27" s="3"/>
      <c r="F27" s="3"/>
      <c r="G27" s="3"/>
      <c r="H27" s="3"/>
      <c r="I27" s="3"/>
      <c r="J27" s="3"/>
      <c r="K27" s="3"/>
      <c r="L27" s="3">
        <v>-370.68</v>
      </c>
      <c r="M27" s="3">
        <v>-4236</v>
      </c>
      <c r="N27" s="3"/>
      <c r="O27" s="3">
        <v>-454.25</v>
      </c>
      <c r="P27" s="3"/>
      <c r="Q27" s="3">
        <v>-7.87</v>
      </c>
      <c r="R27" s="3"/>
      <c r="S27" s="3"/>
      <c r="T27" s="3"/>
      <c r="U27" s="3">
        <v>-36.049999999999997</v>
      </c>
      <c r="V27" s="3"/>
      <c r="W27" s="3"/>
      <c r="X27" s="3">
        <v>-18253.48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>
        <v>-831.01</v>
      </c>
      <c r="AJ27" s="3">
        <v>-2159.94</v>
      </c>
      <c r="AK27" s="3"/>
      <c r="AL27" s="3"/>
      <c r="AM27" s="3">
        <v>-51000</v>
      </c>
      <c r="AN27" s="3"/>
      <c r="AO27" s="3">
        <v>-51.65</v>
      </c>
      <c r="AP27" s="3"/>
      <c r="AQ27" s="3"/>
      <c r="AR27" s="3"/>
      <c r="AS27" s="3"/>
      <c r="AT27" s="3"/>
      <c r="AU27" s="3"/>
      <c r="AV27" s="3"/>
      <c r="AW27" s="3"/>
      <c r="AX27" s="3"/>
      <c r="AY27" s="3">
        <v>-36664.370000000003</v>
      </c>
      <c r="AZ27" s="3"/>
      <c r="BA27" s="3"/>
      <c r="BB27" s="3"/>
      <c r="BC27" s="3">
        <v>-0.03</v>
      </c>
      <c r="BD27" s="3"/>
      <c r="BE27" s="3"/>
      <c r="BF27" s="3"/>
      <c r="BG27" s="3"/>
      <c r="BH27" s="3"/>
      <c r="BI27" s="3">
        <f t="shared" si="0"/>
        <v>-161911.57999999999</v>
      </c>
    </row>
    <row r="28" spans="1:61" x14ac:dyDescent="0.3">
      <c r="A28" s="6">
        <v>126</v>
      </c>
      <c r="B28" s="2" t="s">
        <v>911</v>
      </c>
      <c r="C28" s="3"/>
      <c r="D28" s="3">
        <v>-6090.49</v>
      </c>
      <c r="E28" s="3">
        <v>-1.04</v>
      </c>
      <c r="F28" s="3">
        <v>-268.91000000000003</v>
      </c>
      <c r="G28" s="3"/>
      <c r="H28" s="3"/>
      <c r="I28" s="3">
        <v>-1.79</v>
      </c>
      <c r="J28" s="3">
        <v>-1.26</v>
      </c>
      <c r="K28" s="3"/>
      <c r="L28" s="3">
        <v>-524.23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-1306.8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>
        <v>-260.18</v>
      </c>
      <c r="AK28" s="3"/>
      <c r="AL28" s="3"/>
      <c r="AM28" s="3"/>
      <c r="AN28" s="3"/>
      <c r="AO28" s="3">
        <v>-11458.49</v>
      </c>
      <c r="AP28" s="3"/>
      <c r="AQ28" s="3">
        <v>-26.37</v>
      </c>
      <c r="AR28" s="3">
        <v>-7.76</v>
      </c>
      <c r="AS28" s="3"/>
      <c r="AT28" s="3"/>
      <c r="AU28" s="3"/>
      <c r="AV28" s="3"/>
      <c r="AW28" s="3"/>
      <c r="AX28" s="3"/>
      <c r="AY28" s="3"/>
      <c r="AZ28" s="3">
        <v>-394.81</v>
      </c>
      <c r="BA28" s="3">
        <v>-69052.7</v>
      </c>
      <c r="BB28" s="3"/>
      <c r="BC28" s="3">
        <v>-2433.5</v>
      </c>
      <c r="BD28" s="3"/>
      <c r="BE28" s="3"/>
      <c r="BF28" s="3">
        <v>-0.46</v>
      </c>
      <c r="BG28" s="3"/>
      <c r="BH28" s="3"/>
      <c r="BI28" s="3">
        <f t="shared" si="0"/>
        <v>-91828.79</v>
      </c>
    </row>
    <row r="29" spans="1:61" x14ac:dyDescent="0.3">
      <c r="A29" s="6">
        <v>127</v>
      </c>
      <c r="B29" s="2" t="s">
        <v>164</v>
      </c>
      <c r="C29" s="3"/>
      <c r="D29" s="3">
        <v>-15331.24</v>
      </c>
      <c r="E29" s="3">
        <v>-0.28999999999999998</v>
      </c>
      <c r="F29" s="3"/>
      <c r="G29" s="3">
        <v>-7.82</v>
      </c>
      <c r="H29" s="3"/>
      <c r="I29" s="3"/>
      <c r="J29" s="3">
        <v>-3.81</v>
      </c>
      <c r="K29" s="3"/>
      <c r="L29" s="3">
        <v>-6302.88</v>
      </c>
      <c r="M29" s="3">
        <v>-4200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-1.24</v>
      </c>
      <c r="Z29" s="3"/>
      <c r="AA29" s="3"/>
      <c r="AB29" s="3">
        <v>-0.04</v>
      </c>
      <c r="AC29" s="3"/>
      <c r="AD29" s="3">
        <v>-8.2899999999999991</v>
      </c>
      <c r="AE29" s="3"/>
      <c r="AF29" s="3"/>
      <c r="AG29" s="3">
        <v>-1.05</v>
      </c>
      <c r="AH29" s="3"/>
      <c r="AI29" s="3"/>
      <c r="AJ29" s="3">
        <v>-0.97</v>
      </c>
      <c r="AK29" s="3">
        <v>-29.39</v>
      </c>
      <c r="AL29" s="3"/>
      <c r="AM29" s="3">
        <v>-369000</v>
      </c>
      <c r="AN29" s="3"/>
      <c r="AO29" s="3">
        <v>-5027.1400000000003</v>
      </c>
      <c r="AP29" s="3"/>
      <c r="AQ29" s="3"/>
      <c r="AR29" s="3">
        <v>-4.46</v>
      </c>
      <c r="AS29" s="3"/>
      <c r="AT29" s="3"/>
      <c r="AU29" s="3"/>
      <c r="AV29" s="3"/>
      <c r="AW29" s="3"/>
      <c r="AX29" s="3"/>
      <c r="AY29" s="3"/>
      <c r="AZ29" s="3">
        <v>-3612.43</v>
      </c>
      <c r="BA29" s="3"/>
      <c r="BB29" s="3"/>
      <c r="BC29" s="3">
        <v>-58275.69</v>
      </c>
      <c r="BD29" s="3">
        <v>-930</v>
      </c>
      <c r="BE29" s="3">
        <v>-0.73</v>
      </c>
      <c r="BF29" s="3">
        <v>-321.07</v>
      </c>
      <c r="BG29" s="3"/>
      <c r="BH29" s="3">
        <v>-0.19</v>
      </c>
      <c r="BI29" s="3">
        <f t="shared" si="0"/>
        <v>-463058.73000000004</v>
      </c>
    </row>
    <row r="30" spans="1:61" x14ac:dyDescent="0.3">
      <c r="A30" s="6">
        <v>128</v>
      </c>
      <c r="B30" s="2" t="s">
        <v>800</v>
      </c>
      <c r="C30" s="3">
        <v>-7389.38</v>
      </c>
      <c r="D30" s="3">
        <v>-10923.21</v>
      </c>
      <c r="E30" s="3"/>
      <c r="F30" s="3">
        <v>-338.17</v>
      </c>
      <c r="G30" s="3"/>
      <c r="H30" s="3"/>
      <c r="I30" s="3"/>
      <c r="J30" s="3"/>
      <c r="K30" s="3"/>
      <c r="L30" s="3">
        <v>-12239.5</v>
      </c>
      <c r="M30" s="3">
        <v>-8400</v>
      </c>
      <c r="N30" s="3"/>
      <c r="O30" s="3"/>
      <c r="P30" s="3"/>
      <c r="Q30" s="3">
        <v>-160.6</v>
      </c>
      <c r="R30" s="3"/>
      <c r="S30" s="3"/>
      <c r="T30" s="3"/>
      <c r="U30" s="3"/>
      <c r="V30" s="3"/>
      <c r="W30" s="3"/>
      <c r="X30" s="3"/>
      <c r="Y30" s="3">
        <v>-1.05</v>
      </c>
      <c r="Z30" s="3"/>
      <c r="AA30" s="3"/>
      <c r="AB30" s="3"/>
      <c r="AC30" s="3"/>
      <c r="AD30" s="3"/>
      <c r="AE30" s="3">
        <v>-4</v>
      </c>
      <c r="AF30" s="3"/>
      <c r="AG30" s="3"/>
      <c r="AH30" s="3">
        <v>-3528.06</v>
      </c>
      <c r="AI30" s="3"/>
      <c r="AJ30" s="3">
        <v>-24075.599999999999</v>
      </c>
      <c r="AK30" s="3"/>
      <c r="AL30" s="3"/>
      <c r="AM30" s="3">
        <v>-78953.08</v>
      </c>
      <c r="AN30" s="3"/>
      <c r="AO30" s="3">
        <v>-1.8</v>
      </c>
      <c r="AP30" s="3"/>
      <c r="AQ30" s="3"/>
      <c r="AR30" s="3"/>
      <c r="AS30" s="3"/>
      <c r="AT30" s="3">
        <v>-8460</v>
      </c>
      <c r="AU30" s="3"/>
      <c r="AV30" s="3"/>
      <c r="AW30" s="3"/>
      <c r="AX30" s="3"/>
      <c r="AY30" s="3"/>
      <c r="AZ30" s="3">
        <v>-18873.080000000002</v>
      </c>
      <c r="BA30" s="3"/>
      <c r="BB30" s="3"/>
      <c r="BC30" s="3">
        <v>-7983.88</v>
      </c>
      <c r="BD30" s="3">
        <v>-621.86</v>
      </c>
      <c r="BE30" s="3"/>
      <c r="BF30" s="3">
        <v>-1367.74</v>
      </c>
      <c r="BG30" s="3"/>
      <c r="BH30" s="3">
        <v>-1775.73</v>
      </c>
      <c r="BI30" s="3">
        <f t="shared" si="0"/>
        <v>-185096.73999999996</v>
      </c>
    </row>
    <row r="31" spans="1:61" x14ac:dyDescent="0.3">
      <c r="A31" s="6">
        <v>129</v>
      </c>
      <c r="B31" s="2" t="s">
        <v>912</v>
      </c>
      <c r="C31" s="3"/>
      <c r="D31" s="3">
        <v>-7298.4</v>
      </c>
      <c r="E31" s="3"/>
      <c r="F31" s="3">
        <v>-3.27</v>
      </c>
      <c r="G31" s="3"/>
      <c r="H31" s="3"/>
      <c r="I31" s="3"/>
      <c r="J31" s="3"/>
      <c r="K31" s="3"/>
      <c r="L31" s="3">
        <v>-20405.169999999998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-0.51</v>
      </c>
      <c r="Z31" s="3"/>
      <c r="AA31" s="3"/>
      <c r="AB31" s="3"/>
      <c r="AC31" s="3"/>
      <c r="AD31" s="3">
        <v>-946.77</v>
      </c>
      <c r="AE31" s="3"/>
      <c r="AF31" s="3"/>
      <c r="AG31" s="3"/>
      <c r="AH31" s="3"/>
      <c r="AI31" s="3"/>
      <c r="AJ31" s="3">
        <v>-131.33000000000001</v>
      </c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>
        <v>-14850</v>
      </c>
      <c r="BC31" s="3">
        <v>-40164.25</v>
      </c>
      <c r="BD31" s="3">
        <v>-339.89</v>
      </c>
      <c r="BE31" s="3"/>
      <c r="BF31" s="3">
        <v>-1432.05</v>
      </c>
      <c r="BG31" s="3"/>
      <c r="BH31" s="3">
        <v>-1.64</v>
      </c>
      <c r="BI31" s="3">
        <f t="shared" si="0"/>
        <v>-85573.28</v>
      </c>
    </row>
    <row r="32" spans="1:61" x14ac:dyDescent="0.3">
      <c r="A32" s="6">
        <v>130</v>
      </c>
      <c r="B32" s="2" t="s">
        <v>810</v>
      </c>
      <c r="C32" s="3"/>
      <c r="D32" s="3">
        <v>-43072.79</v>
      </c>
      <c r="E32" s="3"/>
      <c r="F32" s="3"/>
      <c r="G32" s="3"/>
      <c r="H32" s="3"/>
      <c r="I32" s="3"/>
      <c r="J32" s="3"/>
      <c r="K32" s="3"/>
      <c r="L32" s="3">
        <v>-16164.45</v>
      </c>
      <c r="M32" s="3"/>
      <c r="N32" s="3"/>
      <c r="O32" s="3"/>
      <c r="P32" s="3">
        <v>-391.2</v>
      </c>
      <c r="Q32" s="3">
        <v>-833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>
        <v>-46870.85</v>
      </c>
      <c r="AI32" s="3"/>
      <c r="AJ32" s="3">
        <v>-5467.5</v>
      </c>
      <c r="AK32" s="3"/>
      <c r="AL32" s="3"/>
      <c r="AM32" s="3"/>
      <c r="AN32" s="3"/>
      <c r="AO32" s="3">
        <v>-424.5</v>
      </c>
      <c r="AP32" s="3"/>
      <c r="AQ32" s="3">
        <v>-1576.9</v>
      </c>
      <c r="AR32" s="3"/>
      <c r="AS32" s="3"/>
      <c r="AT32" s="3"/>
      <c r="AU32" s="3"/>
      <c r="AV32" s="3"/>
      <c r="AW32" s="3">
        <v>-159.13</v>
      </c>
      <c r="AX32" s="3">
        <v>-0.48</v>
      </c>
      <c r="AY32" s="3"/>
      <c r="AZ32" s="3">
        <v>-976.05</v>
      </c>
      <c r="BA32" s="3"/>
      <c r="BB32" s="3"/>
      <c r="BC32" s="3">
        <v>-148.81</v>
      </c>
      <c r="BD32" s="3">
        <v>-310</v>
      </c>
      <c r="BE32" s="3"/>
      <c r="BF32" s="3">
        <v>-950.9</v>
      </c>
      <c r="BG32" s="3"/>
      <c r="BH32" s="3">
        <v>-1.4</v>
      </c>
      <c r="BI32" s="3">
        <f t="shared" si="0"/>
        <v>-117347.95999999999</v>
      </c>
    </row>
    <row r="33" spans="1:61" x14ac:dyDescent="0.3">
      <c r="A33" s="6">
        <v>131</v>
      </c>
      <c r="B33" s="2" t="s">
        <v>913</v>
      </c>
      <c r="C33" s="3"/>
      <c r="D33" s="3">
        <v>-32213.1</v>
      </c>
      <c r="E33" s="3"/>
      <c r="F33" s="3"/>
      <c r="G33" s="3">
        <v>-6.56</v>
      </c>
      <c r="H33" s="3"/>
      <c r="I33" s="3"/>
      <c r="J33" s="3"/>
      <c r="K33" s="3"/>
      <c r="L33" s="3">
        <v>-162.06</v>
      </c>
      <c r="M33" s="3">
        <v>-2450</v>
      </c>
      <c r="N33" s="3"/>
      <c r="O33" s="3">
        <v>-2.97</v>
      </c>
      <c r="P33" s="3"/>
      <c r="Q33" s="3"/>
      <c r="R33" s="3"/>
      <c r="S33" s="3"/>
      <c r="T33" s="3"/>
      <c r="U33" s="3"/>
      <c r="V33" s="3">
        <v>-0.7</v>
      </c>
      <c r="W33" s="3"/>
      <c r="X33" s="3"/>
      <c r="Y33" s="3">
        <v>-64.2</v>
      </c>
      <c r="Z33" s="3"/>
      <c r="AA33" s="3"/>
      <c r="AB33" s="3"/>
      <c r="AC33" s="3"/>
      <c r="AD33" s="3">
        <v>-473.38</v>
      </c>
      <c r="AE33" s="3"/>
      <c r="AF33" s="3"/>
      <c r="AG33" s="3"/>
      <c r="AH33" s="3"/>
      <c r="AI33" s="3"/>
      <c r="AJ33" s="3">
        <v>-117.64</v>
      </c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>
        <v>-231</v>
      </c>
      <c r="AW33" s="3"/>
      <c r="AX33" s="3"/>
      <c r="AY33" s="3">
        <v>-20742.650000000001</v>
      </c>
      <c r="AZ33" s="3">
        <v>-14592.55</v>
      </c>
      <c r="BA33" s="3"/>
      <c r="BB33" s="3"/>
      <c r="BC33" s="3">
        <v>-4570.24</v>
      </c>
      <c r="BD33" s="3">
        <v>-490</v>
      </c>
      <c r="BE33" s="3"/>
      <c r="BF33" s="3">
        <v>-3569.35</v>
      </c>
      <c r="BG33" s="3"/>
      <c r="BH33" s="3">
        <v>-1225.4100000000001</v>
      </c>
      <c r="BI33" s="3">
        <f t="shared" si="0"/>
        <v>-80911.810000000012</v>
      </c>
    </row>
    <row r="34" spans="1:61" x14ac:dyDescent="0.3">
      <c r="A34" s="6">
        <v>132</v>
      </c>
      <c r="B34" s="2" t="s">
        <v>914</v>
      </c>
      <c r="C34" s="3"/>
      <c r="D34" s="3">
        <v>-0.85</v>
      </c>
      <c r="E34" s="3"/>
      <c r="F34" s="3">
        <v>-2.59</v>
      </c>
      <c r="G34" s="3"/>
      <c r="H34" s="3"/>
      <c r="I34" s="3"/>
      <c r="J34" s="3"/>
      <c r="K34" s="3"/>
      <c r="L34" s="3">
        <v>-23563.8</v>
      </c>
      <c r="M34" s="3"/>
      <c r="N34" s="3"/>
      <c r="O34" s="3">
        <v>-1630.47</v>
      </c>
      <c r="P34" s="3"/>
      <c r="Q34" s="3"/>
      <c r="R34" s="3"/>
      <c r="S34" s="3"/>
      <c r="T34" s="3"/>
      <c r="U34" s="3"/>
      <c r="V34" s="3"/>
      <c r="W34" s="3"/>
      <c r="X34" s="3"/>
      <c r="Y34" s="3">
        <v>-11933.55</v>
      </c>
      <c r="Z34" s="3"/>
      <c r="AA34" s="3"/>
      <c r="AB34" s="3"/>
      <c r="AC34" s="3"/>
      <c r="AD34" s="3"/>
      <c r="AE34" s="3"/>
      <c r="AF34" s="3"/>
      <c r="AG34" s="3"/>
      <c r="AH34" s="3"/>
      <c r="AI34" s="3">
        <v>-2.42</v>
      </c>
      <c r="AJ34" s="3">
        <v>-1664.66</v>
      </c>
      <c r="AK34" s="3"/>
      <c r="AL34" s="3"/>
      <c r="AM34" s="3">
        <v>-265000</v>
      </c>
      <c r="AN34" s="3"/>
      <c r="AO34" s="3">
        <v>-1918.35</v>
      </c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>
        <v>-1205.04</v>
      </c>
      <c r="BD34" s="3">
        <v>-620</v>
      </c>
      <c r="BE34" s="3"/>
      <c r="BF34" s="3">
        <v>-119.24</v>
      </c>
      <c r="BG34" s="3"/>
      <c r="BH34" s="3">
        <v>-1515.89</v>
      </c>
      <c r="BI34" s="3">
        <f t="shared" si="0"/>
        <v>-309176.85999999993</v>
      </c>
    </row>
    <row r="35" spans="1:61" x14ac:dyDescent="0.3">
      <c r="A35" s="6">
        <v>133</v>
      </c>
      <c r="B35" s="2" t="s">
        <v>165</v>
      </c>
      <c r="C35" s="3"/>
      <c r="D35" s="3">
        <v>-2240.2199999999998</v>
      </c>
      <c r="E35" s="3"/>
      <c r="F35" s="3"/>
      <c r="G35" s="3"/>
      <c r="H35" s="3"/>
      <c r="I35" s="3"/>
      <c r="J35" s="3"/>
      <c r="K35" s="3"/>
      <c r="L35" s="3">
        <v>-164.92</v>
      </c>
      <c r="M35" s="3"/>
      <c r="N35" s="3"/>
      <c r="O35" s="3"/>
      <c r="P35" s="3">
        <v>-9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>
        <v>-3069.86</v>
      </c>
      <c r="AK35" s="3"/>
      <c r="AL35" s="3"/>
      <c r="AM35" s="3"/>
      <c r="AN35" s="3"/>
      <c r="AO35" s="3">
        <v>-898.02</v>
      </c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>
        <v>-4.22</v>
      </c>
      <c r="BD35" s="3"/>
      <c r="BE35" s="3"/>
      <c r="BF35" s="3">
        <v>-1.46</v>
      </c>
      <c r="BG35" s="3"/>
      <c r="BH35" s="3"/>
      <c r="BI35" s="3">
        <f t="shared" si="0"/>
        <v>-6387.7000000000007</v>
      </c>
    </row>
    <row r="36" spans="1:61" x14ac:dyDescent="0.3">
      <c r="A36" s="6">
        <v>134</v>
      </c>
      <c r="B36" s="2" t="s">
        <v>915</v>
      </c>
      <c r="C36" s="3"/>
      <c r="D36" s="3">
        <v>-16797.52</v>
      </c>
      <c r="E36" s="3">
        <v>-35</v>
      </c>
      <c r="F36" s="3">
        <v>-5.71</v>
      </c>
      <c r="G36" s="3"/>
      <c r="H36" s="3"/>
      <c r="I36" s="3"/>
      <c r="J36" s="3"/>
      <c r="K36" s="3"/>
      <c r="L36" s="3">
        <v>-14500</v>
      </c>
      <c r="M36" s="3">
        <v>-9000</v>
      </c>
      <c r="N36" s="3"/>
      <c r="O36" s="3"/>
      <c r="P36" s="3"/>
      <c r="Q36" s="3">
        <v>-489.96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>
        <v>-2704.11</v>
      </c>
      <c r="AK36" s="3"/>
      <c r="AL36" s="3"/>
      <c r="AM36" s="3"/>
      <c r="AN36" s="3"/>
      <c r="AO36" s="3">
        <v>-1.73</v>
      </c>
      <c r="AP36" s="3"/>
      <c r="AQ36" s="3"/>
      <c r="AR36" s="3"/>
      <c r="AS36" s="3"/>
      <c r="AT36" s="3">
        <v>-8460</v>
      </c>
      <c r="AU36" s="3"/>
      <c r="AV36" s="3"/>
      <c r="AW36" s="3"/>
      <c r="AX36" s="3"/>
      <c r="AY36" s="3"/>
      <c r="AZ36" s="3"/>
      <c r="BA36" s="3"/>
      <c r="BB36" s="3"/>
      <c r="BC36" s="3"/>
      <c r="BD36" s="3">
        <v>-310</v>
      </c>
      <c r="BE36" s="3"/>
      <c r="BF36" s="3">
        <v>-98.8</v>
      </c>
      <c r="BG36" s="3"/>
      <c r="BH36" s="3">
        <v>-0.3</v>
      </c>
      <c r="BI36" s="3">
        <f t="shared" si="0"/>
        <v>-52403.130000000005</v>
      </c>
    </row>
    <row r="37" spans="1:61" x14ac:dyDescent="0.3">
      <c r="A37" s="6">
        <v>135</v>
      </c>
      <c r="B37" s="2" t="s">
        <v>166</v>
      </c>
      <c r="C37" s="3"/>
      <c r="D37" s="3">
        <v>-141088.49</v>
      </c>
      <c r="E37" s="3"/>
      <c r="F37" s="3">
        <v>-200.25</v>
      </c>
      <c r="G37" s="3"/>
      <c r="H37" s="3"/>
      <c r="I37" s="3"/>
      <c r="J37" s="3"/>
      <c r="K37" s="3"/>
      <c r="L37" s="3">
        <v>-67179.61</v>
      </c>
      <c r="M37" s="3">
        <v>-31800</v>
      </c>
      <c r="N37" s="3">
        <v>-167647.23000000001</v>
      </c>
      <c r="O37" s="3">
        <v>-300</v>
      </c>
      <c r="P37" s="3"/>
      <c r="Q37" s="3">
        <v>-489184.66</v>
      </c>
      <c r="R37" s="3"/>
      <c r="S37" s="3"/>
      <c r="T37" s="3"/>
      <c r="U37" s="3"/>
      <c r="V37" s="3"/>
      <c r="W37" s="3"/>
      <c r="X37" s="3"/>
      <c r="Y37" s="3">
        <v>-34753.22</v>
      </c>
      <c r="Z37" s="3"/>
      <c r="AA37" s="3"/>
      <c r="AB37" s="3">
        <v>-224</v>
      </c>
      <c r="AC37" s="3"/>
      <c r="AD37" s="3"/>
      <c r="AE37" s="3"/>
      <c r="AF37" s="3"/>
      <c r="AG37" s="3"/>
      <c r="AH37" s="3">
        <v>-151555.01999999999</v>
      </c>
      <c r="AI37" s="3"/>
      <c r="AJ37" s="3">
        <v>-109427.02</v>
      </c>
      <c r="AK37" s="3">
        <v>-34.64</v>
      </c>
      <c r="AL37" s="3">
        <v>-1931.08</v>
      </c>
      <c r="AM37" s="3">
        <v>-54089.25</v>
      </c>
      <c r="AN37" s="3"/>
      <c r="AO37" s="3">
        <v>-162400.41</v>
      </c>
      <c r="AP37" s="3"/>
      <c r="AQ37" s="3">
        <v>-41900</v>
      </c>
      <c r="AR37" s="3"/>
      <c r="AS37" s="3"/>
      <c r="AT37" s="3"/>
      <c r="AU37" s="3">
        <v>-1155.55</v>
      </c>
      <c r="AV37" s="3"/>
      <c r="AW37" s="3"/>
      <c r="AX37" s="3">
        <v>-91619.24</v>
      </c>
      <c r="AY37" s="3"/>
      <c r="AZ37" s="3">
        <v>-16038.55</v>
      </c>
      <c r="BA37" s="3">
        <v>-14820.17</v>
      </c>
      <c r="BB37" s="3">
        <v>-959805</v>
      </c>
      <c r="BC37" s="3">
        <v>-81236.800000000003</v>
      </c>
      <c r="BD37" s="3">
        <v>-5879</v>
      </c>
      <c r="BE37" s="3">
        <v>-757.45</v>
      </c>
      <c r="BF37" s="3">
        <v>-7459.09</v>
      </c>
      <c r="BG37" s="3">
        <v>-17122</v>
      </c>
      <c r="BH37" s="3">
        <v>-118047.97</v>
      </c>
      <c r="BI37" s="3">
        <f t="shared" si="0"/>
        <v>-2767655.6999999997</v>
      </c>
    </row>
    <row r="38" spans="1:61" x14ac:dyDescent="0.3">
      <c r="A38" s="6">
        <v>136</v>
      </c>
      <c r="B38" s="2" t="s">
        <v>167</v>
      </c>
      <c r="C38" s="3"/>
      <c r="D38" s="3"/>
      <c r="E38" s="3"/>
      <c r="F38" s="3"/>
      <c r="G38" s="3"/>
      <c r="H38" s="3"/>
      <c r="I38" s="3"/>
      <c r="J38" s="3"/>
      <c r="K38" s="3"/>
      <c r="L38" s="3">
        <v>-19607.89</v>
      </c>
      <c r="M38" s="3">
        <v>-9840</v>
      </c>
      <c r="N38" s="3"/>
      <c r="O38" s="3"/>
      <c r="P38" s="3"/>
      <c r="Q38" s="3">
        <v>-38.409999999999997</v>
      </c>
      <c r="R38" s="3"/>
      <c r="S38" s="3"/>
      <c r="T38" s="3"/>
      <c r="U38" s="3"/>
      <c r="V38" s="3"/>
      <c r="W38" s="3"/>
      <c r="X38" s="3"/>
      <c r="Y38" s="3">
        <v>-20.05</v>
      </c>
      <c r="Z38" s="3"/>
      <c r="AA38" s="3"/>
      <c r="AB38" s="3"/>
      <c r="AC38" s="3">
        <v>-1434</v>
      </c>
      <c r="AD38" s="3"/>
      <c r="AE38" s="3"/>
      <c r="AF38" s="3"/>
      <c r="AG38" s="3"/>
      <c r="AH38" s="3"/>
      <c r="AI38" s="3"/>
      <c r="AJ38" s="3">
        <v>-9140.98</v>
      </c>
      <c r="AK38" s="3"/>
      <c r="AL38" s="3"/>
      <c r="AM38" s="3"/>
      <c r="AN38" s="3"/>
      <c r="AO38" s="3">
        <v>-934.99</v>
      </c>
      <c r="AP38" s="3"/>
      <c r="AQ38" s="3"/>
      <c r="AR38" s="3"/>
      <c r="AS38" s="3"/>
      <c r="AT38" s="3"/>
      <c r="AU38" s="3"/>
      <c r="AV38" s="3">
        <v>-175</v>
      </c>
      <c r="AW38" s="3"/>
      <c r="AX38" s="3"/>
      <c r="AY38" s="3"/>
      <c r="AZ38" s="3">
        <v>-4.53</v>
      </c>
      <c r="BA38" s="3"/>
      <c r="BB38" s="3">
        <v>-7425</v>
      </c>
      <c r="BC38" s="3">
        <v>-26719.58</v>
      </c>
      <c r="BD38" s="3">
        <v>-1550</v>
      </c>
      <c r="BE38" s="3"/>
      <c r="BF38" s="3">
        <v>-7270.25</v>
      </c>
      <c r="BG38" s="3"/>
      <c r="BH38" s="3">
        <v>-2185.4</v>
      </c>
      <c r="BI38" s="3">
        <f t="shared" si="0"/>
        <v>-86346.079999999987</v>
      </c>
    </row>
    <row r="39" spans="1:61" x14ac:dyDescent="0.3">
      <c r="A39" s="6">
        <v>137</v>
      </c>
      <c r="B39" s="2" t="s">
        <v>916</v>
      </c>
      <c r="C39" s="3"/>
      <c r="D39" s="3">
        <v>-24134.59</v>
      </c>
      <c r="E39" s="3">
        <v>-0.46</v>
      </c>
      <c r="F39" s="3">
        <v>-6.91</v>
      </c>
      <c r="G39" s="3"/>
      <c r="H39" s="3"/>
      <c r="I39" s="3"/>
      <c r="J39" s="3"/>
      <c r="K39" s="3"/>
      <c r="L39" s="3">
        <v>-1106.44</v>
      </c>
      <c r="M39" s="3">
        <v>-840</v>
      </c>
      <c r="N39" s="3"/>
      <c r="O39" s="3">
        <v>-4101.71</v>
      </c>
      <c r="P39" s="3"/>
      <c r="Q39" s="3"/>
      <c r="R39" s="3"/>
      <c r="S39" s="3"/>
      <c r="T39" s="3"/>
      <c r="U39" s="3"/>
      <c r="V39" s="3"/>
      <c r="W39" s="3"/>
      <c r="X39" s="3"/>
      <c r="Y39" s="3">
        <v>-1618.72</v>
      </c>
      <c r="Z39" s="3"/>
      <c r="AA39" s="3"/>
      <c r="AB39" s="3"/>
      <c r="AC39" s="3"/>
      <c r="AD39" s="3"/>
      <c r="AE39" s="3"/>
      <c r="AF39" s="3"/>
      <c r="AG39" s="3">
        <v>-0.01</v>
      </c>
      <c r="AH39" s="3"/>
      <c r="AI39" s="3"/>
      <c r="AJ39" s="3">
        <v>-3285.86</v>
      </c>
      <c r="AK39" s="3"/>
      <c r="AL39" s="3"/>
      <c r="AM39" s="3"/>
      <c r="AN39" s="3"/>
      <c r="AO39" s="3">
        <v>-341.48</v>
      </c>
      <c r="AP39" s="3"/>
      <c r="AQ39" s="3"/>
      <c r="AR39" s="3"/>
      <c r="AS39" s="3"/>
      <c r="AT39" s="3"/>
      <c r="AU39" s="3"/>
      <c r="AV39" s="3">
        <v>-685.2</v>
      </c>
      <c r="AW39" s="3"/>
      <c r="AX39" s="3"/>
      <c r="AY39" s="3"/>
      <c r="AZ39" s="3">
        <v>-631.79</v>
      </c>
      <c r="BA39" s="3"/>
      <c r="BB39" s="3"/>
      <c r="BC39" s="3">
        <v>-61.24</v>
      </c>
      <c r="BD39" s="3">
        <v>-1550</v>
      </c>
      <c r="BE39" s="3"/>
      <c r="BF39" s="3">
        <v>-2371.92</v>
      </c>
      <c r="BG39" s="3"/>
      <c r="BH39" s="3">
        <v>-1010.86</v>
      </c>
      <c r="BI39" s="3">
        <f t="shared" si="0"/>
        <v>-41747.189999999995</v>
      </c>
    </row>
    <row r="40" spans="1:61" s="8" customFormat="1" x14ac:dyDescent="0.3">
      <c r="A40" s="6">
        <v>138</v>
      </c>
      <c r="B40" s="2" t="s">
        <v>917</v>
      </c>
      <c r="C40" s="3"/>
      <c r="D40" s="3">
        <v>-12400.92</v>
      </c>
      <c r="E40" s="3"/>
      <c r="F40" s="3">
        <v>-22306.43</v>
      </c>
      <c r="G40" s="3"/>
      <c r="H40" s="3"/>
      <c r="I40" s="3"/>
      <c r="J40" s="3"/>
      <c r="K40" s="3"/>
      <c r="L40" s="3">
        <v>-23646.74</v>
      </c>
      <c r="M40" s="3">
        <v>-23640</v>
      </c>
      <c r="N40" s="3"/>
      <c r="O40" s="3">
        <v>-2159.7600000000002</v>
      </c>
      <c r="P40" s="3"/>
      <c r="Q40" s="3">
        <v>-7.1</v>
      </c>
      <c r="R40" s="3"/>
      <c r="S40" s="3"/>
      <c r="T40" s="3"/>
      <c r="U40" s="3"/>
      <c r="V40" s="3"/>
      <c r="W40" s="3"/>
      <c r="X40" s="3">
        <v>-21277.77</v>
      </c>
      <c r="Y40" s="3">
        <v>-1857.86</v>
      </c>
      <c r="Z40" s="3"/>
      <c r="AA40" s="3"/>
      <c r="AB40" s="3"/>
      <c r="AC40" s="3"/>
      <c r="AD40" s="3"/>
      <c r="AE40" s="3">
        <v>-11.86</v>
      </c>
      <c r="AF40" s="3"/>
      <c r="AG40" s="3">
        <v>-14.37</v>
      </c>
      <c r="AH40" s="3"/>
      <c r="AI40" s="3"/>
      <c r="AJ40" s="3">
        <v>-332.94</v>
      </c>
      <c r="AK40" s="3">
        <v>-15.18</v>
      </c>
      <c r="AL40" s="3"/>
      <c r="AM40" s="3"/>
      <c r="AN40" s="3"/>
      <c r="AO40" s="3">
        <v>-17079.28</v>
      </c>
      <c r="AP40" s="3"/>
      <c r="AQ40" s="3">
        <v>-723.36</v>
      </c>
      <c r="AR40" s="3">
        <v>-1936.61</v>
      </c>
      <c r="AS40" s="3"/>
      <c r="AT40" s="3"/>
      <c r="AU40" s="3"/>
      <c r="AV40" s="3"/>
      <c r="AW40" s="3"/>
      <c r="AX40" s="3">
        <v>-0.32</v>
      </c>
      <c r="AY40" s="3"/>
      <c r="AZ40" s="3">
        <v>-4646.8100000000004</v>
      </c>
      <c r="BA40" s="3">
        <v>-1.1000000000000001</v>
      </c>
      <c r="BB40" s="3">
        <v>-22275</v>
      </c>
      <c r="BC40" s="3">
        <v>-51.86</v>
      </c>
      <c r="BD40" s="3"/>
      <c r="BE40" s="3"/>
      <c r="BF40" s="3">
        <v>-3092.11</v>
      </c>
      <c r="BG40" s="3"/>
      <c r="BH40" s="3">
        <v>-158.07</v>
      </c>
      <c r="BI40" s="3">
        <f t="shared" si="0"/>
        <v>-157635.44999999998</v>
      </c>
    </row>
    <row r="41" spans="1:61" x14ac:dyDescent="0.3">
      <c r="A41" s="6">
        <v>139</v>
      </c>
      <c r="B41" s="2" t="s">
        <v>168</v>
      </c>
      <c r="C41" s="3"/>
      <c r="D41" s="3">
        <v>-10861.28</v>
      </c>
      <c r="E41" s="3"/>
      <c r="F41" s="3">
        <v>-9.51</v>
      </c>
      <c r="G41" s="3"/>
      <c r="H41" s="3"/>
      <c r="I41" s="3"/>
      <c r="J41" s="3"/>
      <c r="K41" s="3"/>
      <c r="L41" s="3">
        <v>-19961</v>
      </c>
      <c r="M41" s="3">
        <v>-15500</v>
      </c>
      <c r="N41" s="3"/>
      <c r="O41" s="3"/>
      <c r="P41" s="3"/>
      <c r="Q41" s="3">
        <v>-71.900000000000006</v>
      </c>
      <c r="R41" s="3"/>
      <c r="S41" s="3"/>
      <c r="T41" s="3"/>
      <c r="U41" s="3"/>
      <c r="V41" s="3"/>
      <c r="W41" s="3"/>
      <c r="X41" s="3">
        <v>-15723.41</v>
      </c>
      <c r="Y41" s="3"/>
      <c r="Z41" s="3"/>
      <c r="AA41" s="3"/>
      <c r="AB41" s="3"/>
      <c r="AC41" s="3"/>
      <c r="AD41" s="3">
        <v>-0.72</v>
      </c>
      <c r="AE41" s="3"/>
      <c r="AF41" s="3">
        <v>-0.01</v>
      </c>
      <c r="AG41" s="3"/>
      <c r="AH41" s="3"/>
      <c r="AI41" s="3"/>
      <c r="AJ41" s="3">
        <v>-2.29</v>
      </c>
      <c r="AK41" s="3">
        <v>-8.77</v>
      </c>
      <c r="AL41" s="3"/>
      <c r="AM41" s="3"/>
      <c r="AN41" s="3"/>
      <c r="AO41" s="3">
        <v>-1788.98</v>
      </c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>
        <v>-988.1</v>
      </c>
      <c r="BA41" s="3"/>
      <c r="BB41" s="3"/>
      <c r="BC41" s="3">
        <v>-24.63</v>
      </c>
      <c r="BD41" s="3">
        <v>-310</v>
      </c>
      <c r="BE41" s="3"/>
      <c r="BF41" s="3">
        <v>-4154.1400000000003</v>
      </c>
      <c r="BG41" s="3"/>
      <c r="BH41" s="3">
        <v>-657.31</v>
      </c>
      <c r="BI41" s="3">
        <f t="shared" si="0"/>
        <v>-70062.05</v>
      </c>
    </row>
    <row r="42" spans="1:61" x14ac:dyDescent="0.3">
      <c r="A42" s="6">
        <v>140</v>
      </c>
      <c r="B42" s="2" t="s">
        <v>918</v>
      </c>
      <c r="C42" s="3"/>
      <c r="D42" s="3">
        <v>-41817.29</v>
      </c>
      <c r="E42" s="3"/>
      <c r="F42" s="3"/>
      <c r="G42" s="3">
        <v>-8.32</v>
      </c>
      <c r="H42" s="3"/>
      <c r="I42" s="3"/>
      <c r="J42" s="3"/>
      <c r="K42" s="3"/>
      <c r="L42" s="3">
        <v>-10640</v>
      </c>
      <c r="M42" s="3">
        <v>-7860</v>
      </c>
      <c r="N42" s="3"/>
      <c r="O42" s="3"/>
      <c r="P42" s="3"/>
      <c r="Q42" s="3">
        <v>-15.36</v>
      </c>
      <c r="R42" s="3">
        <v>-0.9</v>
      </c>
      <c r="S42" s="3">
        <v>-0.4</v>
      </c>
      <c r="T42" s="3">
        <v>-1.8</v>
      </c>
      <c r="U42" s="3"/>
      <c r="V42" s="3"/>
      <c r="W42" s="3"/>
      <c r="X42" s="3"/>
      <c r="Y42" s="3">
        <v>-9009.1200000000008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>
        <v>-170.12</v>
      </c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>
        <v>-504.55</v>
      </c>
      <c r="BD42" s="3">
        <v>-1.1299999999999999</v>
      </c>
      <c r="BE42" s="3"/>
      <c r="BF42" s="3">
        <v>-1.24</v>
      </c>
      <c r="BG42" s="3"/>
      <c r="BH42" s="3"/>
      <c r="BI42" s="3">
        <f t="shared" si="0"/>
        <v>-70030.23000000001</v>
      </c>
    </row>
    <row r="43" spans="1:61" x14ac:dyDescent="0.3">
      <c r="A43" s="6">
        <v>141</v>
      </c>
      <c r="B43" s="2" t="s">
        <v>919</v>
      </c>
      <c r="C43" s="3"/>
      <c r="D43" s="3">
        <v>-10857.69</v>
      </c>
      <c r="E43" s="3"/>
      <c r="F43" s="3">
        <v>-8.1300000000000008</v>
      </c>
      <c r="G43" s="3"/>
      <c r="H43" s="3"/>
      <c r="I43" s="3"/>
      <c r="J43" s="3"/>
      <c r="K43" s="3"/>
      <c r="L43" s="3">
        <v>-15212.27</v>
      </c>
      <c r="M43" s="3">
        <v>-9250</v>
      </c>
      <c r="N43" s="3"/>
      <c r="O43" s="3">
        <v>-2396.0100000000002</v>
      </c>
      <c r="P43" s="3"/>
      <c r="Q43" s="3">
        <v>-15.42</v>
      </c>
      <c r="R43" s="3"/>
      <c r="S43" s="3"/>
      <c r="T43" s="3"/>
      <c r="U43" s="3"/>
      <c r="V43" s="3"/>
      <c r="W43" s="3"/>
      <c r="X43" s="3"/>
      <c r="Y43" s="3">
        <v>-33.94</v>
      </c>
      <c r="Z43" s="3"/>
      <c r="AA43" s="3"/>
      <c r="AB43" s="3"/>
      <c r="AC43" s="3"/>
      <c r="AD43" s="3">
        <v>-0.84</v>
      </c>
      <c r="AE43" s="3">
        <v>-225.6</v>
      </c>
      <c r="AF43" s="3">
        <v>-1.6</v>
      </c>
      <c r="AG43" s="3"/>
      <c r="AH43" s="3"/>
      <c r="AI43" s="3"/>
      <c r="AJ43" s="3">
        <v>-32.700000000000003</v>
      </c>
      <c r="AK43" s="3"/>
      <c r="AL43" s="3"/>
      <c r="AM43" s="3"/>
      <c r="AN43" s="3"/>
      <c r="AO43" s="3">
        <v>-169.65</v>
      </c>
      <c r="AP43" s="3"/>
      <c r="AQ43" s="3">
        <v>-0.87</v>
      </c>
      <c r="AR43" s="3"/>
      <c r="AS43" s="3"/>
      <c r="AT43" s="3"/>
      <c r="AU43" s="3"/>
      <c r="AV43" s="3"/>
      <c r="AW43" s="3"/>
      <c r="AX43" s="3"/>
      <c r="AY43" s="3"/>
      <c r="AZ43" s="3">
        <v>-2843.36</v>
      </c>
      <c r="BA43" s="3"/>
      <c r="BB43" s="3"/>
      <c r="BC43" s="3">
        <v>-315.14999999999998</v>
      </c>
      <c r="BD43" s="3"/>
      <c r="BE43" s="3"/>
      <c r="BF43" s="3">
        <v>-48.94</v>
      </c>
      <c r="BG43" s="3"/>
      <c r="BH43" s="3"/>
      <c r="BI43" s="3">
        <f t="shared" si="0"/>
        <v>-41412.17</v>
      </c>
    </row>
    <row r="44" spans="1:61" x14ac:dyDescent="0.3">
      <c r="A44" s="6">
        <v>142</v>
      </c>
      <c r="B44" s="2" t="s">
        <v>920</v>
      </c>
      <c r="C44" s="3"/>
      <c r="D44" s="3">
        <v>-37225.43</v>
      </c>
      <c r="E44" s="3"/>
      <c r="F44" s="3">
        <v>-275.79000000000002</v>
      </c>
      <c r="G44" s="3"/>
      <c r="H44" s="3"/>
      <c r="I44" s="3"/>
      <c r="J44" s="3"/>
      <c r="K44" s="3"/>
      <c r="L44" s="3">
        <v>-10100.34</v>
      </c>
      <c r="M44" s="3">
        <v>-8400</v>
      </c>
      <c r="N44" s="3"/>
      <c r="O44" s="3">
        <v>-1219.1400000000001</v>
      </c>
      <c r="P44" s="3"/>
      <c r="Q44" s="3">
        <v>-24.94</v>
      </c>
      <c r="R44" s="3"/>
      <c r="S44" s="3"/>
      <c r="T44" s="3"/>
      <c r="U44" s="3"/>
      <c r="V44" s="3"/>
      <c r="W44" s="3"/>
      <c r="X44" s="3"/>
      <c r="Y44" s="3">
        <v>-1980.75</v>
      </c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>
        <v>-27938.44</v>
      </c>
      <c r="AK44" s="3"/>
      <c r="AL44" s="3"/>
      <c r="AM44" s="3"/>
      <c r="AN44" s="3"/>
      <c r="AO44" s="3">
        <v>-0.4</v>
      </c>
      <c r="AP44" s="3"/>
      <c r="AQ44" s="3"/>
      <c r="AR44" s="3"/>
      <c r="AS44" s="3"/>
      <c r="AT44" s="3"/>
      <c r="AU44" s="3"/>
      <c r="AV44" s="3">
        <v>-294</v>
      </c>
      <c r="AW44" s="3"/>
      <c r="AX44" s="3"/>
      <c r="AY44" s="3"/>
      <c r="AZ44" s="3">
        <v>-1361.65</v>
      </c>
      <c r="BA44" s="3"/>
      <c r="BB44" s="3">
        <v>-7425</v>
      </c>
      <c r="BC44" s="3">
        <v>-358.22</v>
      </c>
      <c r="BD44" s="3">
        <v>-1240.75</v>
      </c>
      <c r="BE44" s="3"/>
      <c r="BF44" s="3">
        <v>-3484.66</v>
      </c>
      <c r="BG44" s="3"/>
      <c r="BH44" s="3"/>
      <c r="BI44" s="3">
        <f t="shared" si="0"/>
        <v>-101329.51</v>
      </c>
    </row>
    <row r="45" spans="1:61" x14ac:dyDescent="0.3">
      <c r="A45" s="4" t="s">
        <v>29</v>
      </c>
      <c r="B45" s="1"/>
      <c r="C45" s="5">
        <f>SUM(C3:C44)</f>
        <v>-7389.38</v>
      </c>
      <c r="D45" s="5">
        <f t="shared" ref="D45:BI45" si="1">SUM(D3:D44)</f>
        <v>-1099796.93</v>
      </c>
      <c r="E45" s="5">
        <f t="shared" si="1"/>
        <v>-127650.27999999998</v>
      </c>
      <c r="F45" s="5">
        <f t="shared" si="1"/>
        <v>-39897.189999999995</v>
      </c>
      <c r="G45" s="5">
        <f t="shared" si="1"/>
        <v>-35762.43</v>
      </c>
      <c r="H45" s="5">
        <f t="shared" si="1"/>
        <v>-100</v>
      </c>
      <c r="I45" s="5">
        <f t="shared" si="1"/>
        <v>-1.79</v>
      </c>
      <c r="J45" s="5">
        <f t="shared" si="1"/>
        <v>-91802.75999999998</v>
      </c>
      <c r="K45" s="5">
        <f t="shared" si="1"/>
        <v>-0.66</v>
      </c>
      <c r="L45" s="5">
        <f t="shared" si="1"/>
        <v>-496348.3</v>
      </c>
      <c r="M45" s="5">
        <f t="shared" si="1"/>
        <v>-335230.82999999996</v>
      </c>
      <c r="N45" s="5">
        <f t="shared" si="1"/>
        <v>-167647.23000000001</v>
      </c>
      <c r="O45" s="5">
        <f t="shared" si="1"/>
        <v>-28523.340000000004</v>
      </c>
      <c r="P45" s="5">
        <f t="shared" si="1"/>
        <v>-401.19</v>
      </c>
      <c r="Q45" s="5">
        <f t="shared" si="1"/>
        <v>-883515.77999999991</v>
      </c>
      <c r="R45" s="5">
        <f t="shared" si="1"/>
        <v>-0.9</v>
      </c>
      <c r="S45" s="5">
        <f t="shared" si="1"/>
        <v>-0.4</v>
      </c>
      <c r="T45" s="5">
        <f t="shared" si="1"/>
        <v>-1.8</v>
      </c>
      <c r="U45" s="5">
        <f t="shared" si="1"/>
        <v>-2358.0100000000002</v>
      </c>
      <c r="V45" s="5">
        <f t="shared" si="1"/>
        <v>-0.7</v>
      </c>
      <c r="W45" s="5">
        <f t="shared" si="1"/>
        <v>-378.78</v>
      </c>
      <c r="X45" s="5">
        <f t="shared" si="1"/>
        <v>-163701.37</v>
      </c>
      <c r="Y45" s="5">
        <f t="shared" si="1"/>
        <v>-126929.23000000001</v>
      </c>
      <c r="Z45" s="5">
        <f t="shared" si="1"/>
        <v>-14000</v>
      </c>
      <c r="AA45" s="5">
        <f t="shared" si="1"/>
        <v>-7.8</v>
      </c>
      <c r="AB45" s="5">
        <f t="shared" si="1"/>
        <v>-387.76</v>
      </c>
      <c r="AC45" s="5">
        <f t="shared" si="1"/>
        <v>-1912.28</v>
      </c>
      <c r="AD45" s="5">
        <f t="shared" si="1"/>
        <v>-8119.5300000000007</v>
      </c>
      <c r="AE45" s="5">
        <f t="shared" si="1"/>
        <v>-1665.3999999999999</v>
      </c>
      <c r="AF45" s="5">
        <f t="shared" si="1"/>
        <v>-633.37</v>
      </c>
      <c r="AG45" s="5">
        <f t="shared" si="1"/>
        <v>-3667.92</v>
      </c>
      <c r="AH45" s="5">
        <f t="shared" si="1"/>
        <v>-214773.43</v>
      </c>
      <c r="AI45" s="5">
        <f t="shared" si="1"/>
        <v>-16262.18</v>
      </c>
      <c r="AJ45" s="5">
        <f t="shared" si="1"/>
        <v>-271121.72000000003</v>
      </c>
      <c r="AK45" s="5">
        <f t="shared" si="1"/>
        <v>-142.67000000000002</v>
      </c>
      <c r="AL45" s="5">
        <f t="shared" si="1"/>
        <v>-26291.379999999997</v>
      </c>
      <c r="AM45" s="5">
        <f t="shared" si="1"/>
        <v>-1245070.3900000001</v>
      </c>
      <c r="AN45" s="5">
        <f t="shared" si="1"/>
        <v>-110841.8</v>
      </c>
      <c r="AO45" s="5">
        <f t="shared" si="1"/>
        <v>-248536.3</v>
      </c>
      <c r="AP45" s="5">
        <f t="shared" si="1"/>
        <v>-0.48</v>
      </c>
      <c r="AQ45" s="5">
        <f t="shared" si="1"/>
        <v>-99242.72</v>
      </c>
      <c r="AR45" s="5">
        <f t="shared" si="1"/>
        <v>-244629.37</v>
      </c>
      <c r="AS45" s="5">
        <f t="shared" si="1"/>
        <v>-79.430000000000007</v>
      </c>
      <c r="AT45" s="5">
        <f t="shared" si="1"/>
        <v>-21095.23</v>
      </c>
      <c r="AU45" s="5">
        <f t="shared" si="1"/>
        <v>-1156.3499999999999</v>
      </c>
      <c r="AV45" s="5">
        <f t="shared" si="1"/>
        <v>-5763.7399999999989</v>
      </c>
      <c r="AW45" s="5">
        <f t="shared" si="1"/>
        <v>-159.13</v>
      </c>
      <c r="AX45" s="5">
        <f t="shared" si="1"/>
        <v>-93846.640000000014</v>
      </c>
      <c r="AY45" s="5">
        <f t="shared" si="1"/>
        <v>-76143.72</v>
      </c>
      <c r="AZ45" s="5">
        <f t="shared" si="1"/>
        <v>-195790.22999999992</v>
      </c>
      <c r="BA45" s="5">
        <f t="shared" si="1"/>
        <v>-83882.460000000006</v>
      </c>
      <c r="BB45" s="5">
        <f t="shared" si="1"/>
        <v>-1062352.5</v>
      </c>
      <c r="BC45" s="5">
        <f t="shared" si="1"/>
        <v>-341015.45</v>
      </c>
      <c r="BD45" s="5">
        <f t="shared" si="1"/>
        <v>-34656.639999999999</v>
      </c>
      <c r="BE45" s="5">
        <f t="shared" si="1"/>
        <v>-2952.1800000000003</v>
      </c>
      <c r="BF45" s="5">
        <f t="shared" si="1"/>
        <v>-68349.95</v>
      </c>
      <c r="BG45" s="5">
        <f t="shared" si="1"/>
        <v>-47344.6</v>
      </c>
      <c r="BH45" s="5">
        <f t="shared" si="1"/>
        <v>-161849.78</v>
      </c>
      <c r="BI45" s="5">
        <f t="shared" si="1"/>
        <v>-8311183.8099999996</v>
      </c>
    </row>
  </sheetData>
  <mergeCells count="4">
    <mergeCell ref="F1:G1"/>
    <mergeCell ref="Q1:T1"/>
    <mergeCell ref="AA1:AB1"/>
    <mergeCell ref="AL1:A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2" ySplit="2" topLeftCell="T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.4" x14ac:dyDescent="0.3"/>
  <cols>
    <col min="1" max="1" width="4.33203125" customWidth="1"/>
    <col min="2" max="2" width="44.33203125" bestFit="1" customWidth="1"/>
    <col min="3" max="3" width="14.44140625" bestFit="1" customWidth="1"/>
    <col min="4" max="4" width="14.44140625" customWidth="1"/>
    <col min="5" max="5" width="14.33203125" bestFit="1" customWidth="1"/>
    <col min="6" max="7" width="14.44140625" bestFit="1" customWidth="1"/>
    <col min="8" max="8" width="14.33203125" bestFit="1" customWidth="1"/>
    <col min="9" max="10" width="14.44140625" bestFit="1" customWidth="1"/>
    <col min="11" max="11" width="14.33203125" bestFit="1" customWidth="1"/>
    <col min="12" max="12" width="14.44140625" bestFit="1" customWidth="1"/>
    <col min="13" max="13" width="14.33203125" bestFit="1" customWidth="1"/>
    <col min="14" max="19" width="14.44140625" bestFit="1" customWidth="1"/>
    <col min="20" max="20" width="14.33203125" bestFit="1" customWidth="1"/>
    <col min="21" max="21" width="14.44140625" bestFit="1" customWidth="1"/>
    <col min="22" max="22" width="14.33203125" bestFit="1" customWidth="1"/>
    <col min="23" max="23" width="14.44140625" bestFit="1" customWidth="1"/>
    <col min="24" max="24" width="14.33203125" bestFit="1" customWidth="1"/>
    <col min="25" max="25" width="14.44140625" bestFit="1" customWidth="1"/>
    <col min="26" max="26" width="14.33203125" bestFit="1" customWidth="1"/>
  </cols>
  <sheetData>
    <row r="1" spans="1:26" x14ac:dyDescent="0.3">
      <c r="A1" s="1"/>
      <c r="B1" s="1"/>
      <c r="C1" s="1" t="s">
        <v>169</v>
      </c>
      <c r="D1" s="1" t="s">
        <v>170</v>
      </c>
      <c r="E1" s="1" t="s">
        <v>171</v>
      </c>
      <c r="F1" s="1" t="s">
        <v>172</v>
      </c>
      <c r="G1" s="1" t="s">
        <v>173</v>
      </c>
      <c r="H1" s="1" t="s">
        <v>174</v>
      </c>
      <c r="I1" s="1" t="s">
        <v>175</v>
      </c>
      <c r="J1" s="1" t="s">
        <v>176</v>
      </c>
      <c r="K1" s="1" t="s">
        <v>177</v>
      </c>
      <c r="L1" s="1" t="s">
        <v>361</v>
      </c>
      <c r="M1" s="1" t="s">
        <v>179</v>
      </c>
      <c r="N1" s="1" t="s">
        <v>181</v>
      </c>
      <c r="O1" s="1" t="s">
        <v>232</v>
      </c>
      <c r="P1" s="1" t="s">
        <v>183</v>
      </c>
      <c r="Q1" s="1" t="s">
        <v>233</v>
      </c>
      <c r="R1" s="1" t="s">
        <v>184</v>
      </c>
      <c r="S1" s="10" t="s">
        <v>185</v>
      </c>
      <c r="T1" s="11"/>
      <c r="U1" s="1" t="s">
        <v>186</v>
      </c>
      <c r="V1" s="1" t="s">
        <v>187</v>
      </c>
      <c r="W1" s="1" t="s">
        <v>188</v>
      </c>
      <c r="X1" s="1" t="s">
        <v>561</v>
      </c>
      <c r="Y1" s="1" t="s">
        <v>189</v>
      </c>
      <c r="Z1" s="1" t="s">
        <v>29</v>
      </c>
    </row>
    <row r="2" spans="1:26" x14ac:dyDescent="0.3">
      <c r="A2" s="1" t="s">
        <v>1010</v>
      </c>
      <c r="B2" s="1"/>
      <c r="C2" s="1" t="s">
        <v>191</v>
      </c>
      <c r="D2" s="1" t="s">
        <v>191</v>
      </c>
      <c r="E2" s="1" t="s">
        <v>191</v>
      </c>
      <c r="F2" s="1" t="s">
        <v>191</v>
      </c>
      <c r="G2" s="1" t="s">
        <v>192</v>
      </c>
      <c r="H2" s="1" t="s">
        <v>193</v>
      </c>
      <c r="I2" s="1" t="s">
        <v>193</v>
      </c>
      <c r="J2" s="1" t="s">
        <v>194</v>
      </c>
      <c r="K2" s="1" t="s">
        <v>195</v>
      </c>
      <c r="L2" s="1" t="s">
        <v>362</v>
      </c>
      <c r="M2" s="1" t="s">
        <v>34</v>
      </c>
      <c r="N2" s="1" t="s">
        <v>197</v>
      </c>
      <c r="O2" s="1" t="s">
        <v>234</v>
      </c>
      <c r="P2" s="1" t="s">
        <v>38</v>
      </c>
      <c r="Q2" s="1" t="s">
        <v>221</v>
      </c>
      <c r="R2" s="1" t="s">
        <v>152</v>
      </c>
      <c r="S2" s="1" t="s">
        <v>152</v>
      </c>
      <c r="T2" s="1" t="s">
        <v>150</v>
      </c>
      <c r="U2" s="1" t="s">
        <v>152</v>
      </c>
      <c r="V2" s="1" t="s">
        <v>152</v>
      </c>
      <c r="W2" s="1" t="s">
        <v>39</v>
      </c>
      <c r="X2" s="1" t="s">
        <v>153</v>
      </c>
      <c r="Y2" s="1" t="s">
        <v>198</v>
      </c>
      <c r="Z2" s="1"/>
    </row>
    <row r="3" spans="1:26" x14ac:dyDescent="0.3">
      <c r="A3" s="6">
        <v>100</v>
      </c>
      <c r="B3" s="2" t="s">
        <v>200</v>
      </c>
      <c r="C3" s="3">
        <v>-294828.56</v>
      </c>
      <c r="D3" s="3">
        <v>-167828.22</v>
      </c>
      <c r="E3" s="3">
        <v>-718437.29</v>
      </c>
      <c r="F3" s="3">
        <v>-410647.25</v>
      </c>
      <c r="G3" s="3">
        <v>-1874.6</v>
      </c>
      <c r="H3" s="3">
        <v>-5.99</v>
      </c>
      <c r="I3" s="3">
        <v>-1.87</v>
      </c>
      <c r="J3" s="3">
        <v>-63031.19</v>
      </c>
      <c r="K3" s="3">
        <v>-1.38</v>
      </c>
      <c r="L3" s="3">
        <v>-12000</v>
      </c>
      <c r="M3" s="3">
        <v>-3.38</v>
      </c>
      <c r="N3" s="3">
        <v>-30719.17</v>
      </c>
      <c r="O3" s="3">
        <v>-10000</v>
      </c>
      <c r="P3" s="3">
        <v>-112276</v>
      </c>
      <c r="Q3" s="3">
        <v>-6115.71</v>
      </c>
      <c r="R3" s="3">
        <v>-108784.26</v>
      </c>
      <c r="S3" s="3">
        <v>-47097.760000000002</v>
      </c>
      <c r="T3" s="3">
        <v>-550696</v>
      </c>
      <c r="U3" s="3">
        <v>-65787.37</v>
      </c>
      <c r="V3" s="3">
        <v>-58850.37</v>
      </c>
      <c r="W3" s="3">
        <v>-1870.8</v>
      </c>
      <c r="X3" s="3">
        <v>-85000</v>
      </c>
      <c r="Y3" s="3">
        <v>-4584.6099999999997</v>
      </c>
      <c r="Z3" s="3">
        <f>SUM(C3:Y3)</f>
        <v>-2750441.78</v>
      </c>
    </row>
    <row r="4" spans="1:26" x14ac:dyDescent="0.3">
      <c r="A4" s="4" t="s">
        <v>29</v>
      </c>
      <c r="B4" s="1"/>
      <c r="C4" s="5">
        <f>SUM(C3)</f>
        <v>-294828.56</v>
      </c>
      <c r="D4" s="5">
        <f t="shared" ref="D4:Z4" si="0">SUM(D3)</f>
        <v>-167828.22</v>
      </c>
      <c r="E4" s="5">
        <f t="shared" si="0"/>
        <v>-718437.29</v>
      </c>
      <c r="F4" s="5">
        <f t="shared" si="0"/>
        <v>-410647.25</v>
      </c>
      <c r="G4" s="5">
        <f t="shared" si="0"/>
        <v>-1874.6</v>
      </c>
      <c r="H4" s="5">
        <f t="shared" si="0"/>
        <v>-5.99</v>
      </c>
      <c r="I4" s="5">
        <f t="shared" si="0"/>
        <v>-1.87</v>
      </c>
      <c r="J4" s="5">
        <f t="shared" si="0"/>
        <v>-63031.19</v>
      </c>
      <c r="K4" s="5">
        <f t="shared" si="0"/>
        <v>-1.38</v>
      </c>
      <c r="L4" s="5">
        <f t="shared" si="0"/>
        <v>-12000</v>
      </c>
      <c r="M4" s="5">
        <f t="shared" si="0"/>
        <v>-3.38</v>
      </c>
      <c r="N4" s="5">
        <f t="shared" si="0"/>
        <v>-30719.17</v>
      </c>
      <c r="O4" s="5">
        <f t="shared" si="0"/>
        <v>-10000</v>
      </c>
      <c r="P4" s="5">
        <f t="shared" si="0"/>
        <v>-112276</v>
      </c>
      <c r="Q4" s="5">
        <f t="shared" si="0"/>
        <v>-6115.71</v>
      </c>
      <c r="R4" s="5">
        <f t="shared" si="0"/>
        <v>-108784.26</v>
      </c>
      <c r="S4" s="5">
        <f t="shared" si="0"/>
        <v>-47097.760000000002</v>
      </c>
      <c r="T4" s="5">
        <f t="shared" si="0"/>
        <v>-550696</v>
      </c>
      <c r="U4" s="5">
        <f t="shared" si="0"/>
        <v>-65787.37</v>
      </c>
      <c r="V4" s="5">
        <f t="shared" si="0"/>
        <v>-58850.37</v>
      </c>
      <c r="W4" s="5">
        <f t="shared" si="0"/>
        <v>-1870.8</v>
      </c>
      <c r="X4" s="5">
        <f t="shared" si="0"/>
        <v>-85000</v>
      </c>
      <c r="Y4" s="5">
        <f t="shared" si="0"/>
        <v>-4584.6099999999997</v>
      </c>
      <c r="Z4" s="5">
        <f t="shared" si="0"/>
        <v>-2750441.78</v>
      </c>
    </row>
  </sheetData>
  <mergeCells count="1">
    <mergeCell ref="S1:T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4.4" x14ac:dyDescent="0.3"/>
  <cols>
    <col min="1" max="1" width="9" customWidth="1"/>
    <col min="2" max="2" width="59.33203125" bestFit="1" customWidth="1"/>
    <col min="3" max="5" width="14.44140625" bestFit="1" customWidth="1"/>
    <col min="6" max="9" width="14.33203125" bestFit="1" customWidth="1"/>
    <col min="10" max="13" width="14.44140625" bestFit="1" customWidth="1"/>
    <col min="14" max="14" width="14.33203125" bestFit="1" customWidth="1"/>
    <col min="15" max="17" width="14.44140625" bestFit="1" customWidth="1"/>
    <col min="18" max="18" width="14.33203125" bestFit="1" customWidth="1"/>
    <col min="19" max="19" width="14.44140625" bestFit="1" customWidth="1"/>
    <col min="20" max="20" width="14.33203125" bestFit="1" customWidth="1"/>
    <col min="21" max="22" width="14.44140625" bestFit="1" customWidth="1"/>
    <col min="23" max="23" width="14.33203125" bestFit="1" customWidth="1"/>
  </cols>
  <sheetData>
    <row r="1" spans="1:23" x14ac:dyDescent="0.3">
      <c r="A1" s="1"/>
      <c r="B1" s="1"/>
      <c r="C1" s="1" t="s">
        <v>201</v>
      </c>
      <c r="D1" s="1" t="s">
        <v>202</v>
      </c>
      <c r="E1" s="1" t="s">
        <v>272</v>
      </c>
      <c r="F1" s="1" t="s">
        <v>921</v>
      </c>
      <c r="G1" s="1" t="s">
        <v>922</v>
      </c>
      <c r="H1" s="1" t="s">
        <v>925</v>
      </c>
      <c r="I1" s="1" t="s">
        <v>203</v>
      </c>
      <c r="J1" s="1" t="s">
        <v>927</v>
      </c>
      <c r="K1" s="1" t="s">
        <v>204</v>
      </c>
      <c r="L1" s="1" t="s">
        <v>277</v>
      </c>
      <c r="M1" s="1" t="s">
        <v>562</v>
      </c>
      <c r="N1" s="1" t="s">
        <v>438</v>
      </c>
      <c r="O1" s="1" t="s">
        <v>235</v>
      </c>
      <c r="P1" s="1" t="s">
        <v>236</v>
      </c>
      <c r="Q1" s="1" t="s">
        <v>439</v>
      </c>
      <c r="R1" s="1" t="s">
        <v>237</v>
      </c>
      <c r="S1" s="1" t="s">
        <v>367</v>
      </c>
      <c r="T1" s="1" t="s">
        <v>519</v>
      </c>
      <c r="U1" s="1" t="s">
        <v>440</v>
      </c>
      <c r="V1" s="1" t="s">
        <v>238</v>
      </c>
      <c r="W1" s="1" t="s">
        <v>29</v>
      </c>
    </row>
    <row r="2" spans="1:23" x14ac:dyDescent="0.3">
      <c r="A2" s="1" t="s">
        <v>1010</v>
      </c>
      <c r="B2" s="1"/>
      <c r="C2" s="1" t="s">
        <v>156</v>
      </c>
      <c r="D2" s="1" t="s">
        <v>156</v>
      </c>
      <c r="E2" s="1" t="s">
        <v>279</v>
      </c>
      <c r="F2" s="1" t="s">
        <v>220</v>
      </c>
      <c r="G2" s="1" t="s">
        <v>220</v>
      </c>
      <c r="H2" s="1" t="s">
        <v>220</v>
      </c>
      <c r="I2" s="1" t="s">
        <v>205</v>
      </c>
      <c r="J2" s="1" t="s">
        <v>150</v>
      </c>
      <c r="K2" s="1" t="s">
        <v>239</v>
      </c>
      <c r="L2" s="1" t="s">
        <v>280</v>
      </c>
      <c r="M2" s="1" t="s">
        <v>240</v>
      </c>
      <c r="N2" s="1" t="s">
        <v>240</v>
      </c>
      <c r="O2" s="1" t="s">
        <v>240</v>
      </c>
      <c r="P2" s="1" t="s">
        <v>240</v>
      </c>
      <c r="Q2" s="1" t="s">
        <v>240</v>
      </c>
      <c r="R2" s="1" t="s">
        <v>240</v>
      </c>
      <c r="S2" s="1" t="s">
        <v>240</v>
      </c>
      <c r="T2" s="1" t="s">
        <v>240</v>
      </c>
      <c r="U2" s="1" t="s">
        <v>240</v>
      </c>
      <c r="V2" s="1" t="s">
        <v>240</v>
      </c>
      <c r="W2" s="1"/>
    </row>
    <row r="3" spans="1:23" x14ac:dyDescent="0.3">
      <c r="A3" s="6">
        <v>21922</v>
      </c>
      <c r="B3" s="2" t="s">
        <v>939</v>
      </c>
      <c r="C3" s="3"/>
      <c r="D3" s="3"/>
      <c r="E3" s="3"/>
      <c r="F3" s="3"/>
      <c r="G3" s="3"/>
      <c r="H3" s="3"/>
      <c r="I3" s="3"/>
      <c r="J3" s="3"/>
      <c r="K3" s="3">
        <v>-1507393.78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>
        <f t="shared" ref="W3:W34" si="0">SUM(C3:V3)</f>
        <v>-1507393.78</v>
      </c>
    </row>
    <row r="4" spans="1:23" x14ac:dyDescent="0.3">
      <c r="A4" s="6">
        <v>22021</v>
      </c>
      <c r="B4" s="2" t="s">
        <v>284</v>
      </c>
      <c r="C4" s="3"/>
      <c r="D4" s="3"/>
      <c r="E4" s="3"/>
      <c r="F4" s="3"/>
      <c r="G4" s="3"/>
      <c r="H4" s="3"/>
      <c r="I4" s="3"/>
      <c r="J4" s="3"/>
      <c r="K4" s="3"/>
      <c r="L4" s="3">
        <v>-11880</v>
      </c>
      <c r="M4" s="3"/>
      <c r="N4" s="3"/>
      <c r="O4" s="3"/>
      <c r="P4" s="3"/>
      <c r="Q4" s="3"/>
      <c r="R4" s="3"/>
      <c r="S4" s="3"/>
      <c r="T4" s="3"/>
      <c r="U4" s="3"/>
      <c r="V4" s="3"/>
      <c r="W4" s="3">
        <f t="shared" si="0"/>
        <v>-11880</v>
      </c>
    </row>
    <row r="5" spans="1:23" x14ac:dyDescent="0.3">
      <c r="A5" s="6">
        <v>22316</v>
      </c>
      <c r="B5" s="2" t="s">
        <v>208</v>
      </c>
      <c r="C5" s="3">
        <v>-142896.4</v>
      </c>
      <c r="D5" s="3">
        <v>-47632.14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>
        <f t="shared" si="0"/>
        <v>-190528.53999999998</v>
      </c>
    </row>
    <row r="6" spans="1:23" x14ac:dyDescent="0.3">
      <c r="A6" s="6">
        <v>22709</v>
      </c>
      <c r="B6" s="2" t="s">
        <v>947</v>
      </c>
      <c r="C6" s="3"/>
      <c r="D6" s="3"/>
      <c r="E6" s="3"/>
      <c r="F6" s="3">
        <v>-1000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>
        <f t="shared" si="0"/>
        <v>-1000</v>
      </c>
    </row>
    <row r="7" spans="1:23" x14ac:dyDescent="0.3">
      <c r="A7" s="6">
        <v>22924</v>
      </c>
      <c r="B7" s="2" t="s">
        <v>288</v>
      </c>
      <c r="C7" s="3"/>
      <c r="D7" s="3"/>
      <c r="E7" s="3"/>
      <c r="F7" s="3"/>
      <c r="G7" s="3"/>
      <c r="H7" s="3"/>
      <c r="I7" s="3"/>
      <c r="J7" s="3"/>
      <c r="K7" s="3"/>
      <c r="L7" s="3">
        <v>-64</v>
      </c>
      <c r="M7" s="3"/>
      <c r="N7" s="3"/>
      <c r="O7" s="3"/>
      <c r="P7" s="3"/>
      <c r="Q7" s="3"/>
      <c r="R7" s="3"/>
      <c r="S7" s="3"/>
      <c r="T7" s="3"/>
      <c r="U7" s="3"/>
      <c r="V7" s="3"/>
      <c r="W7" s="3">
        <f t="shared" si="0"/>
        <v>-64</v>
      </c>
    </row>
    <row r="8" spans="1:23" x14ac:dyDescent="0.3">
      <c r="A8" s="6">
        <v>23372</v>
      </c>
      <c r="B8" s="2" t="s">
        <v>291</v>
      </c>
      <c r="C8" s="3"/>
      <c r="D8" s="3"/>
      <c r="E8" s="3">
        <v>-1735.66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>
        <f t="shared" si="0"/>
        <v>-1735.66</v>
      </c>
    </row>
    <row r="9" spans="1:23" x14ac:dyDescent="0.3">
      <c r="A9" s="6">
        <v>23493</v>
      </c>
      <c r="B9" s="2" t="s">
        <v>470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v>-2295</v>
      </c>
      <c r="P9" s="3"/>
      <c r="Q9" s="3"/>
      <c r="R9" s="3"/>
      <c r="S9" s="3"/>
      <c r="T9" s="3"/>
      <c r="U9" s="3"/>
      <c r="V9" s="3"/>
      <c r="W9" s="3">
        <f t="shared" si="0"/>
        <v>-2295</v>
      </c>
    </row>
    <row r="10" spans="1:23" x14ac:dyDescent="0.3">
      <c r="A10" s="6">
        <v>23497</v>
      </c>
      <c r="B10" s="2" t="s">
        <v>471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-3915</v>
      </c>
      <c r="P10" s="3"/>
      <c r="Q10" s="3"/>
      <c r="R10" s="3"/>
      <c r="S10" s="3"/>
      <c r="T10" s="3"/>
      <c r="U10" s="3"/>
      <c r="V10" s="3"/>
      <c r="W10" s="3">
        <f t="shared" si="0"/>
        <v>-3915</v>
      </c>
    </row>
    <row r="11" spans="1:23" x14ac:dyDescent="0.3">
      <c r="A11" s="6">
        <v>23502</v>
      </c>
      <c r="B11" s="2" t="s">
        <v>241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-9585</v>
      </c>
      <c r="P11" s="3"/>
      <c r="Q11" s="3"/>
      <c r="R11" s="3"/>
      <c r="S11" s="3"/>
      <c r="T11" s="3"/>
      <c r="U11" s="3"/>
      <c r="V11" s="3"/>
      <c r="W11" s="3">
        <f t="shared" si="0"/>
        <v>-9585</v>
      </c>
    </row>
    <row r="12" spans="1:23" x14ac:dyDescent="0.3">
      <c r="A12" s="6">
        <v>23508</v>
      </c>
      <c r="B12" s="2" t="s">
        <v>294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>
        <v>-7695</v>
      </c>
      <c r="S12" s="3"/>
      <c r="T12" s="3"/>
      <c r="U12" s="3"/>
      <c r="V12" s="3"/>
      <c r="W12" s="3">
        <f t="shared" si="0"/>
        <v>-7695</v>
      </c>
    </row>
    <row r="13" spans="1:23" x14ac:dyDescent="0.3">
      <c r="A13" s="6">
        <v>23512</v>
      </c>
      <c r="B13" s="2" t="s">
        <v>295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-10000</v>
      </c>
      <c r="W13" s="3">
        <f t="shared" si="0"/>
        <v>-10000</v>
      </c>
    </row>
    <row r="14" spans="1:23" x14ac:dyDescent="0.3">
      <c r="A14" s="6">
        <v>23719</v>
      </c>
      <c r="B14" s="2" t="s">
        <v>384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-12420</v>
      </c>
      <c r="P14" s="3"/>
      <c r="Q14" s="3"/>
      <c r="R14" s="3"/>
      <c r="S14" s="3"/>
      <c r="T14" s="3"/>
      <c r="U14" s="3"/>
      <c r="V14" s="3"/>
      <c r="W14" s="3">
        <f t="shared" si="0"/>
        <v>-12420</v>
      </c>
    </row>
    <row r="15" spans="1:23" x14ac:dyDescent="0.3">
      <c r="A15" s="6">
        <v>23720</v>
      </c>
      <c r="B15" s="2" t="s">
        <v>472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>
        <v>-24705</v>
      </c>
      <c r="P15" s="3"/>
      <c r="Q15" s="3"/>
      <c r="R15" s="3"/>
      <c r="S15" s="3"/>
      <c r="T15" s="3"/>
      <c r="U15" s="3"/>
      <c r="V15" s="3"/>
      <c r="W15" s="3">
        <f t="shared" si="0"/>
        <v>-24705</v>
      </c>
    </row>
    <row r="16" spans="1:23" x14ac:dyDescent="0.3">
      <c r="A16" s="6">
        <v>23730</v>
      </c>
      <c r="B16" s="2" t="s">
        <v>957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>
        <v>-9720</v>
      </c>
      <c r="P16" s="3"/>
      <c r="Q16" s="3"/>
      <c r="R16" s="3"/>
      <c r="S16" s="3"/>
      <c r="T16" s="3"/>
      <c r="U16" s="3"/>
      <c r="V16" s="3"/>
      <c r="W16" s="3">
        <f t="shared" si="0"/>
        <v>-9720</v>
      </c>
    </row>
    <row r="17" spans="1:23" x14ac:dyDescent="0.3">
      <c r="A17" s="6">
        <v>23731</v>
      </c>
      <c r="B17" s="2" t="s">
        <v>385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>
        <v>-22545</v>
      </c>
      <c r="P17" s="3"/>
      <c r="Q17" s="3"/>
      <c r="R17" s="3"/>
      <c r="S17" s="3"/>
      <c r="T17" s="3"/>
      <c r="U17" s="3"/>
      <c r="V17" s="3"/>
      <c r="W17" s="3">
        <f t="shared" si="0"/>
        <v>-22545</v>
      </c>
    </row>
    <row r="18" spans="1:23" x14ac:dyDescent="0.3">
      <c r="A18" s="6">
        <v>23737</v>
      </c>
      <c r="B18" s="2" t="s">
        <v>386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>
        <v>-4050</v>
      </c>
      <c r="P18" s="3"/>
      <c r="Q18" s="3"/>
      <c r="R18" s="3"/>
      <c r="S18" s="3"/>
      <c r="T18" s="3"/>
      <c r="U18" s="3"/>
      <c r="V18" s="3"/>
      <c r="W18" s="3">
        <f t="shared" si="0"/>
        <v>-4050</v>
      </c>
    </row>
    <row r="19" spans="1:23" x14ac:dyDescent="0.3">
      <c r="A19" s="6">
        <v>23738</v>
      </c>
      <c r="B19" s="2" t="s">
        <v>532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>
        <v>-4995</v>
      </c>
      <c r="P19" s="3"/>
      <c r="Q19" s="3"/>
      <c r="R19" s="3"/>
      <c r="S19" s="3"/>
      <c r="T19" s="3"/>
      <c r="U19" s="3"/>
      <c r="V19" s="3"/>
      <c r="W19" s="3">
        <f t="shared" si="0"/>
        <v>-4995</v>
      </c>
    </row>
    <row r="20" spans="1:23" x14ac:dyDescent="0.3">
      <c r="A20" s="6">
        <v>23742</v>
      </c>
      <c r="B20" s="2" t="s">
        <v>958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-6480</v>
      </c>
      <c r="P20" s="3"/>
      <c r="Q20" s="3"/>
      <c r="R20" s="3"/>
      <c r="S20" s="3"/>
      <c r="T20" s="3"/>
      <c r="U20" s="3"/>
      <c r="V20" s="3"/>
      <c r="W20" s="3">
        <f t="shared" si="0"/>
        <v>-6480</v>
      </c>
    </row>
    <row r="21" spans="1:23" x14ac:dyDescent="0.3">
      <c r="A21" s="6">
        <v>23752</v>
      </c>
      <c r="B21" s="2" t="s">
        <v>533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v>-5535</v>
      </c>
      <c r="W21" s="3">
        <f t="shared" si="0"/>
        <v>-5535</v>
      </c>
    </row>
    <row r="22" spans="1:23" x14ac:dyDescent="0.3">
      <c r="A22" s="6">
        <v>23772</v>
      </c>
      <c r="B22" s="2" t="s">
        <v>534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v>-270</v>
      </c>
      <c r="P22" s="3"/>
      <c r="Q22" s="3"/>
      <c r="R22" s="3"/>
      <c r="S22" s="3"/>
      <c r="T22" s="3"/>
      <c r="U22" s="3"/>
      <c r="V22" s="3"/>
      <c r="W22" s="3">
        <f t="shared" si="0"/>
        <v>-270</v>
      </c>
    </row>
    <row r="23" spans="1:23" x14ac:dyDescent="0.3">
      <c r="A23" s="6">
        <v>23826</v>
      </c>
      <c r="B23" s="2" t="s">
        <v>960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>
        <v>-11610</v>
      </c>
      <c r="P23" s="3"/>
      <c r="Q23" s="3"/>
      <c r="R23" s="3"/>
      <c r="S23" s="3"/>
      <c r="T23" s="3"/>
      <c r="U23" s="3"/>
      <c r="V23" s="3"/>
      <c r="W23" s="3">
        <f t="shared" si="0"/>
        <v>-11610</v>
      </c>
    </row>
    <row r="24" spans="1:23" x14ac:dyDescent="0.3">
      <c r="A24" s="6">
        <v>23830</v>
      </c>
      <c r="B24" s="2" t="s">
        <v>607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v>-7695</v>
      </c>
      <c r="W24" s="3">
        <f t="shared" si="0"/>
        <v>-7695</v>
      </c>
    </row>
    <row r="25" spans="1:23" x14ac:dyDescent="0.3">
      <c r="A25" s="6">
        <v>23990</v>
      </c>
      <c r="B25" s="2" t="s">
        <v>387</v>
      </c>
      <c r="C25" s="3"/>
      <c r="D25" s="3"/>
      <c r="E25" s="3"/>
      <c r="F25" s="3"/>
      <c r="G25" s="3"/>
      <c r="H25" s="3"/>
      <c r="I25" s="3"/>
      <c r="J25" s="3"/>
      <c r="K25" s="3"/>
      <c r="L25" s="3">
        <v>-348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>
        <f t="shared" si="0"/>
        <v>-348</v>
      </c>
    </row>
    <row r="26" spans="1:23" x14ac:dyDescent="0.3">
      <c r="A26" s="6">
        <v>23997</v>
      </c>
      <c r="B26" s="2" t="s">
        <v>389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-11070</v>
      </c>
      <c r="P26" s="3"/>
      <c r="Q26" s="3"/>
      <c r="R26" s="3"/>
      <c r="S26" s="3"/>
      <c r="T26" s="3"/>
      <c r="U26" s="3"/>
      <c r="V26" s="3"/>
      <c r="W26" s="3">
        <f t="shared" si="0"/>
        <v>-11070</v>
      </c>
    </row>
    <row r="27" spans="1:23" x14ac:dyDescent="0.3">
      <c r="A27" s="6">
        <v>24007</v>
      </c>
      <c r="B27" s="2" t="s">
        <v>301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>
        <v>-21060</v>
      </c>
      <c r="P27" s="3"/>
      <c r="Q27" s="3"/>
      <c r="R27" s="3"/>
      <c r="S27" s="3"/>
      <c r="T27" s="3"/>
      <c r="U27" s="3"/>
      <c r="V27" s="3"/>
      <c r="W27" s="3">
        <f t="shared" si="0"/>
        <v>-21060</v>
      </c>
    </row>
    <row r="28" spans="1:23" x14ac:dyDescent="0.3">
      <c r="A28" s="6">
        <v>24008</v>
      </c>
      <c r="B28" s="2" t="s">
        <v>473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>
        <v>-2430</v>
      </c>
      <c r="V28" s="3"/>
      <c r="W28" s="3">
        <f t="shared" si="0"/>
        <v>-2430</v>
      </c>
    </row>
    <row r="29" spans="1:23" x14ac:dyDescent="0.3">
      <c r="A29" s="6">
        <v>24026</v>
      </c>
      <c r="B29" s="2" t="s">
        <v>961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>
        <v>-17955</v>
      </c>
      <c r="P29" s="3"/>
      <c r="Q29" s="3"/>
      <c r="R29" s="3"/>
      <c r="S29" s="3"/>
      <c r="T29" s="3"/>
      <c r="U29" s="3"/>
      <c r="V29" s="3"/>
      <c r="W29" s="3">
        <f t="shared" si="0"/>
        <v>-17955</v>
      </c>
    </row>
    <row r="30" spans="1:23" x14ac:dyDescent="0.3">
      <c r="A30" s="6">
        <v>24034</v>
      </c>
      <c r="B30" s="2" t="s">
        <v>474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-10395</v>
      </c>
      <c r="P30" s="3"/>
      <c r="Q30" s="3"/>
      <c r="R30" s="3"/>
      <c r="S30" s="3"/>
      <c r="T30" s="3"/>
      <c r="U30" s="3"/>
      <c r="V30" s="3"/>
      <c r="W30" s="3">
        <f t="shared" si="0"/>
        <v>-10395</v>
      </c>
    </row>
    <row r="31" spans="1:23" x14ac:dyDescent="0.3">
      <c r="A31" s="6">
        <v>24035</v>
      </c>
      <c r="B31" s="2" t="s">
        <v>535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v>-3105</v>
      </c>
      <c r="W31" s="3">
        <f t="shared" si="0"/>
        <v>-3105</v>
      </c>
    </row>
    <row r="32" spans="1:23" x14ac:dyDescent="0.3">
      <c r="A32" s="6">
        <v>24037</v>
      </c>
      <c r="B32" s="2" t="s">
        <v>475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v>-11605</v>
      </c>
      <c r="P32" s="3"/>
      <c r="Q32" s="3"/>
      <c r="R32" s="3"/>
      <c r="S32" s="3"/>
      <c r="T32" s="3"/>
      <c r="U32" s="3"/>
      <c r="V32" s="3"/>
      <c r="W32" s="3">
        <f t="shared" si="0"/>
        <v>-11605</v>
      </c>
    </row>
    <row r="33" spans="1:23" x14ac:dyDescent="0.3">
      <c r="A33" s="6">
        <v>24061</v>
      </c>
      <c r="B33" s="2" t="s">
        <v>536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v>-135</v>
      </c>
      <c r="P33" s="3"/>
      <c r="Q33" s="3"/>
      <c r="R33" s="3"/>
      <c r="S33" s="3"/>
      <c r="T33" s="3"/>
      <c r="U33" s="3"/>
      <c r="V33" s="3">
        <v>-135</v>
      </c>
      <c r="W33" s="3">
        <f t="shared" si="0"/>
        <v>-270</v>
      </c>
    </row>
    <row r="34" spans="1:23" x14ac:dyDescent="0.3">
      <c r="A34" s="6">
        <v>24068</v>
      </c>
      <c r="B34" s="2" t="s">
        <v>476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-540</v>
      </c>
      <c r="P34" s="3"/>
      <c r="Q34" s="3"/>
      <c r="R34" s="3"/>
      <c r="S34" s="3"/>
      <c r="T34" s="3"/>
      <c r="U34" s="3"/>
      <c r="V34" s="3"/>
      <c r="W34" s="3">
        <f t="shared" si="0"/>
        <v>-540</v>
      </c>
    </row>
    <row r="35" spans="1:23" x14ac:dyDescent="0.3">
      <c r="A35" s="6">
        <v>24088</v>
      </c>
      <c r="B35" s="2" t="s">
        <v>477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-14580</v>
      </c>
      <c r="P35" s="3"/>
      <c r="Q35" s="3"/>
      <c r="R35" s="3"/>
      <c r="S35" s="3"/>
      <c r="T35" s="3"/>
      <c r="U35" s="3"/>
      <c r="V35" s="3"/>
      <c r="W35" s="3">
        <f t="shared" ref="W35:W66" si="1">SUM(C35:V35)</f>
        <v>-14580</v>
      </c>
    </row>
    <row r="36" spans="1:23" x14ac:dyDescent="0.3">
      <c r="A36" s="6">
        <v>24103</v>
      </c>
      <c r="B36" s="2" t="s">
        <v>392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-5130</v>
      </c>
      <c r="P36" s="3"/>
      <c r="Q36" s="3"/>
      <c r="R36" s="3"/>
      <c r="S36" s="3"/>
      <c r="T36" s="3"/>
      <c r="U36" s="3"/>
      <c r="V36" s="3"/>
      <c r="W36" s="3">
        <f t="shared" si="1"/>
        <v>-5130</v>
      </c>
    </row>
    <row r="37" spans="1:23" x14ac:dyDescent="0.3">
      <c r="A37" s="6">
        <v>24104</v>
      </c>
      <c r="B37" s="2" t="s">
        <v>537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v>-4860</v>
      </c>
      <c r="S37" s="3"/>
      <c r="T37" s="3"/>
      <c r="U37" s="3"/>
      <c r="V37" s="3"/>
      <c r="W37" s="3">
        <f t="shared" si="1"/>
        <v>-4860</v>
      </c>
    </row>
    <row r="38" spans="1:23" x14ac:dyDescent="0.3">
      <c r="A38" s="6">
        <v>24175</v>
      </c>
      <c r="B38" s="2" t="s">
        <v>963</v>
      </c>
      <c r="C38" s="3"/>
      <c r="D38" s="3"/>
      <c r="E38" s="3"/>
      <c r="F38" s="3"/>
      <c r="G38" s="3">
        <v>-1712</v>
      </c>
      <c r="H38" s="3">
        <v>-1712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>
        <f t="shared" si="1"/>
        <v>-3424</v>
      </c>
    </row>
    <row r="39" spans="1:23" x14ac:dyDescent="0.3">
      <c r="A39" s="6">
        <v>24287</v>
      </c>
      <c r="B39" s="2" t="s">
        <v>305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>
        <v>-2700</v>
      </c>
      <c r="S39" s="3"/>
      <c r="T39" s="3"/>
      <c r="U39" s="3"/>
      <c r="V39" s="3"/>
      <c r="W39" s="3">
        <f t="shared" si="1"/>
        <v>-2700</v>
      </c>
    </row>
    <row r="40" spans="1:23" x14ac:dyDescent="0.3">
      <c r="A40" s="6">
        <v>24291</v>
      </c>
      <c r="B40" s="2" t="s">
        <v>306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>
        <v>-2160</v>
      </c>
      <c r="P40" s="3"/>
      <c r="Q40" s="3"/>
      <c r="R40" s="3"/>
      <c r="S40" s="3"/>
      <c r="T40" s="3"/>
      <c r="U40" s="3"/>
      <c r="V40" s="3"/>
      <c r="W40" s="3">
        <f t="shared" si="1"/>
        <v>-2160</v>
      </c>
    </row>
    <row r="41" spans="1:23" x14ac:dyDescent="0.3">
      <c r="A41" s="6">
        <v>24302</v>
      </c>
      <c r="B41" s="2" t="s">
        <v>610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v>-2835</v>
      </c>
      <c r="P41" s="3"/>
      <c r="Q41" s="3"/>
      <c r="R41" s="3"/>
      <c r="S41" s="3"/>
      <c r="T41" s="3"/>
      <c r="U41" s="3"/>
      <c r="V41" s="3">
        <v>-2970</v>
      </c>
      <c r="W41" s="3">
        <f t="shared" si="1"/>
        <v>-5805</v>
      </c>
    </row>
    <row r="42" spans="1:23" x14ac:dyDescent="0.3">
      <c r="A42" s="6">
        <v>24312</v>
      </c>
      <c r="B42" s="2" t="s">
        <v>393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>
        <v>-1485</v>
      </c>
      <c r="S42" s="3"/>
      <c r="T42" s="3"/>
      <c r="U42" s="3"/>
      <c r="V42" s="3">
        <v>-7965</v>
      </c>
      <c r="W42" s="3">
        <f t="shared" si="1"/>
        <v>-9450</v>
      </c>
    </row>
    <row r="43" spans="1:23" x14ac:dyDescent="0.3">
      <c r="A43" s="6">
        <v>24316</v>
      </c>
      <c r="B43" s="2" t="s">
        <v>395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>
        <v>-6615</v>
      </c>
      <c r="P43" s="3"/>
      <c r="Q43" s="3"/>
      <c r="R43" s="3"/>
      <c r="S43" s="3"/>
      <c r="T43" s="3"/>
      <c r="U43" s="3"/>
      <c r="V43" s="3"/>
      <c r="W43" s="3">
        <f t="shared" si="1"/>
        <v>-6615</v>
      </c>
    </row>
    <row r="44" spans="1:23" x14ac:dyDescent="0.3">
      <c r="A44" s="6">
        <v>24328</v>
      </c>
      <c r="B44" s="2" t="s">
        <v>396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>
        <v>-2295</v>
      </c>
      <c r="W44" s="3">
        <f t="shared" si="1"/>
        <v>-2295</v>
      </c>
    </row>
    <row r="45" spans="1:23" x14ac:dyDescent="0.3">
      <c r="A45" s="6">
        <v>24344</v>
      </c>
      <c r="B45" s="2" t="s">
        <v>397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>
        <v>-27540</v>
      </c>
      <c r="P45" s="3"/>
      <c r="Q45" s="3"/>
      <c r="R45" s="3"/>
      <c r="S45" s="3"/>
      <c r="T45" s="3"/>
      <c r="U45" s="3"/>
      <c r="V45" s="3">
        <v>-14580</v>
      </c>
      <c r="W45" s="3">
        <f t="shared" si="1"/>
        <v>-42120</v>
      </c>
    </row>
    <row r="46" spans="1:23" x14ac:dyDescent="0.3">
      <c r="A46" s="6">
        <v>24358</v>
      </c>
      <c r="B46" s="2" t="s">
        <v>966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>
        <v>-6750</v>
      </c>
      <c r="P46" s="3"/>
      <c r="Q46" s="3"/>
      <c r="R46" s="3"/>
      <c r="S46" s="3"/>
      <c r="T46" s="3"/>
      <c r="U46" s="3"/>
      <c r="V46" s="3"/>
      <c r="W46" s="3">
        <f t="shared" si="1"/>
        <v>-6750</v>
      </c>
    </row>
    <row r="47" spans="1:23" x14ac:dyDescent="0.3">
      <c r="A47" s="6">
        <v>24451</v>
      </c>
      <c r="B47" s="2" t="s">
        <v>998</v>
      </c>
      <c r="C47" s="3"/>
      <c r="D47" s="3"/>
      <c r="E47" s="3"/>
      <c r="F47" s="3"/>
      <c r="G47" s="3"/>
      <c r="H47" s="3"/>
      <c r="I47" s="3"/>
      <c r="J47" s="3">
        <v>-155000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>
        <f t="shared" si="1"/>
        <v>-155000</v>
      </c>
    </row>
    <row r="48" spans="1:23" x14ac:dyDescent="0.3">
      <c r="A48" s="6">
        <v>24463</v>
      </c>
      <c r="B48" s="2" t="s">
        <v>309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>
        <v>-810</v>
      </c>
      <c r="P48" s="3"/>
      <c r="Q48" s="3"/>
      <c r="R48" s="3"/>
      <c r="S48" s="3"/>
      <c r="T48" s="3"/>
      <c r="U48" s="3"/>
      <c r="V48" s="3"/>
      <c r="W48" s="3">
        <f t="shared" si="1"/>
        <v>-810</v>
      </c>
    </row>
    <row r="49" spans="1:23" x14ac:dyDescent="0.3">
      <c r="A49" s="6">
        <v>24528</v>
      </c>
      <c r="B49" s="2" t="s">
        <v>399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>
        <v>-10935</v>
      </c>
      <c r="P49" s="3"/>
      <c r="Q49" s="3"/>
      <c r="R49" s="3"/>
      <c r="S49" s="3"/>
      <c r="T49" s="3"/>
      <c r="U49" s="3"/>
      <c r="V49" s="3"/>
      <c r="W49" s="3">
        <f t="shared" si="1"/>
        <v>-10935</v>
      </c>
    </row>
    <row r="50" spans="1:23" x14ac:dyDescent="0.3">
      <c r="A50" s="6">
        <v>24776</v>
      </c>
      <c r="B50" s="2" t="s">
        <v>310</v>
      </c>
      <c r="C50" s="3"/>
      <c r="D50" s="3"/>
      <c r="E50" s="3">
        <v>-14.7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>
        <f t="shared" si="1"/>
        <v>-14.7</v>
      </c>
    </row>
    <row r="51" spans="1:23" x14ac:dyDescent="0.3">
      <c r="A51" s="6">
        <v>24790</v>
      </c>
      <c r="B51" s="2" t="s">
        <v>313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>
        <v>-405</v>
      </c>
      <c r="S51" s="3"/>
      <c r="T51" s="3"/>
      <c r="U51" s="3"/>
      <c r="V51" s="3"/>
      <c r="W51" s="3">
        <f t="shared" si="1"/>
        <v>-405</v>
      </c>
    </row>
    <row r="52" spans="1:23" x14ac:dyDescent="0.3">
      <c r="A52" s="6">
        <v>24826</v>
      </c>
      <c r="B52" s="2" t="s">
        <v>539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>
        <v>-3510</v>
      </c>
      <c r="P52" s="3"/>
      <c r="Q52" s="3"/>
      <c r="R52" s="3"/>
      <c r="S52" s="3"/>
      <c r="T52" s="3"/>
      <c r="U52" s="3"/>
      <c r="V52" s="3"/>
      <c r="W52" s="3">
        <f t="shared" si="1"/>
        <v>-3510</v>
      </c>
    </row>
    <row r="53" spans="1:23" x14ac:dyDescent="0.3">
      <c r="A53" s="6">
        <v>24832</v>
      </c>
      <c r="B53" s="2" t="s">
        <v>540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>
        <v>-2565</v>
      </c>
      <c r="N53" s="3"/>
      <c r="O53" s="3"/>
      <c r="P53" s="3"/>
      <c r="Q53" s="3"/>
      <c r="R53" s="3"/>
      <c r="S53" s="3"/>
      <c r="T53" s="3">
        <v>-675</v>
      </c>
      <c r="U53" s="3"/>
      <c r="V53" s="3"/>
      <c r="W53" s="3">
        <f t="shared" si="1"/>
        <v>-3240</v>
      </c>
    </row>
    <row r="54" spans="1:23" x14ac:dyDescent="0.3">
      <c r="A54" s="6">
        <v>24833</v>
      </c>
      <c r="B54" s="2" t="s">
        <v>401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-37500</v>
      </c>
      <c r="P54" s="3">
        <v>-12500</v>
      </c>
      <c r="Q54" s="3"/>
      <c r="R54" s="3"/>
      <c r="S54" s="3"/>
      <c r="T54" s="3"/>
      <c r="U54" s="3"/>
      <c r="V54" s="3"/>
      <c r="W54" s="3">
        <f t="shared" si="1"/>
        <v>-50000</v>
      </c>
    </row>
    <row r="55" spans="1:23" x14ac:dyDescent="0.3">
      <c r="A55" s="6">
        <v>24847</v>
      </c>
      <c r="B55" s="2" t="s">
        <v>479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>
        <v>-5805</v>
      </c>
      <c r="R55" s="3"/>
      <c r="S55" s="3"/>
      <c r="T55" s="3"/>
      <c r="U55" s="3"/>
      <c r="V55" s="3"/>
      <c r="W55" s="3">
        <f t="shared" si="1"/>
        <v>-5805</v>
      </c>
    </row>
    <row r="56" spans="1:23" x14ac:dyDescent="0.3">
      <c r="A56" s="6">
        <v>24848</v>
      </c>
      <c r="B56" s="2" t="s">
        <v>402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>
        <v>-1890</v>
      </c>
      <c r="P56" s="3"/>
      <c r="Q56" s="3"/>
      <c r="R56" s="3"/>
      <c r="S56" s="3"/>
      <c r="T56" s="3"/>
      <c r="U56" s="3"/>
      <c r="V56" s="3"/>
      <c r="W56" s="3">
        <f t="shared" si="1"/>
        <v>-1890</v>
      </c>
    </row>
    <row r="57" spans="1:23" x14ac:dyDescent="0.3">
      <c r="A57" s="6">
        <v>24857</v>
      </c>
      <c r="B57" s="2" t="s">
        <v>541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>
        <v>-3915</v>
      </c>
      <c r="P57" s="3"/>
      <c r="Q57" s="3"/>
      <c r="R57" s="3"/>
      <c r="S57" s="3"/>
      <c r="T57" s="3"/>
      <c r="U57" s="3"/>
      <c r="V57" s="3"/>
      <c r="W57" s="3">
        <f t="shared" si="1"/>
        <v>-3915</v>
      </c>
    </row>
    <row r="58" spans="1:23" x14ac:dyDescent="0.3">
      <c r="A58" s="6">
        <v>24875</v>
      </c>
      <c r="B58" s="2" t="s">
        <v>968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>
        <v>-13635</v>
      </c>
      <c r="P58" s="3"/>
      <c r="Q58" s="3"/>
      <c r="R58" s="3"/>
      <c r="S58" s="3"/>
      <c r="T58" s="3"/>
      <c r="U58" s="3"/>
      <c r="V58" s="3"/>
      <c r="W58" s="3">
        <f t="shared" si="1"/>
        <v>-13635</v>
      </c>
    </row>
    <row r="59" spans="1:23" x14ac:dyDescent="0.3">
      <c r="A59" s="6">
        <v>25115</v>
      </c>
      <c r="B59" s="2" t="s">
        <v>209</v>
      </c>
      <c r="C59" s="3">
        <v>-11788.39</v>
      </c>
      <c r="D59" s="3">
        <v>-3929.47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>
        <f t="shared" si="1"/>
        <v>-15717.859999999999</v>
      </c>
    </row>
    <row r="60" spans="1:23" x14ac:dyDescent="0.3">
      <c r="A60" s="6">
        <v>25116</v>
      </c>
      <c r="B60" s="2" t="s">
        <v>210</v>
      </c>
      <c r="C60" s="3">
        <v>-46001.77</v>
      </c>
      <c r="D60" s="3">
        <v>-15333.92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>
        <f t="shared" si="1"/>
        <v>-61335.689999999995</v>
      </c>
    </row>
    <row r="61" spans="1:23" x14ac:dyDescent="0.3">
      <c r="A61" s="6">
        <v>25120</v>
      </c>
      <c r="B61" s="2" t="s">
        <v>242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>
        <v>-18788.72</v>
      </c>
      <c r="W61" s="3">
        <f t="shared" si="1"/>
        <v>-18788.72</v>
      </c>
    </row>
    <row r="62" spans="1:23" x14ac:dyDescent="0.3">
      <c r="A62" s="6">
        <v>25122</v>
      </c>
      <c r="B62" s="2" t="s">
        <v>975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v>-12690</v>
      </c>
      <c r="P62" s="3"/>
      <c r="Q62" s="3"/>
      <c r="R62" s="3"/>
      <c r="S62" s="3"/>
      <c r="T62" s="3"/>
      <c r="U62" s="3"/>
      <c r="V62" s="3"/>
      <c r="W62" s="3">
        <f t="shared" si="1"/>
        <v>-12690</v>
      </c>
    </row>
    <row r="63" spans="1:23" x14ac:dyDescent="0.3">
      <c r="A63" s="6">
        <v>25125</v>
      </c>
      <c r="B63" s="2" t="s">
        <v>481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>
        <v>-1080</v>
      </c>
      <c r="P63" s="3"/>
      <c r="Q63" s="3"/>
      <c r="R63" s="3"/>
      <c r="S63" s="3"/>
      <c r="T63" s="3"/>
      <c r="U63" s="3"/>
      <c r="V63" s="3"/>
      <c r="W63" s="3">
        <f t="shared" si="1"/>
        <v>-1080</v>
      </c>
    </row>
    <row r="64" spans="1:23" x14ac:dyDescent="0.3">
      <c r="A64" s="6">
        <v>25135</v>
      </c>
      <c r="B64" s="2" t="s">
        <v>976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v>-4593</v>
      </c>
      <c r="P64" s="3"/>
      <c r="Q64" s="3"/>
      <c r="R64" s="3"/>
      <c r="S64" s="3"/>
      <c r="T64" s="3"/>
      <c r="U64" s="3"/>
      <c r="V64" s="3"/>
      <c r="W64" s="3">
        <f t="shared" si="1"/>
        <v>-4593</v>
      </c>
    </row>
    <row r="65" spans="1:23" x14ac:dyDescent="0.3">
      <c r="A65" s="6">
        <v>25137</v>
      </c>
      <c r="B65" s="2" t="s">
        <v>482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>
        <v>-1485</v>
      </c>
      <c r="W65" s="3">
        <f t="shared" si="1"/>
        <v>-1485</v>
      </c>
    </row>
    <row r="66" spans="1:23" x14ac:dyDescent="0.3">
      <c r="A66" s="6">
        <v>25140</v>
      </c>
      <c r="B66" s="2" t="s">
        <v>407</v>
      </c>
      <c r="C66" s="3"/>
      <c r="D66" s="3"/>
      <c r="E66" s="3"/>
      <c r="F66" s="3"/>
      <c r="G66" s="3"/>
      <c r="H66" s="3"/>
      <c r="I66" s="3"/>
      <c r="J66" s="3"/>
      <c r="K66" s="3"/>
      <c r="L66" s="3">
        <v>-1800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>
        <f t="shared" si="1"/>
        <v>-1800</v>
      </c>
    </row>
    <row r="67" spans="1:23" x14ac:dyDescent="0.3">
      <c r="A67" s="6">
        <v>25157</v>
      </c>
      <c r="B67" s="2" t="s">
        <v>408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>
        <v>-4590</v>
      </c>
      <c r="P67" s="3"/>
      <c r="Q67" s="3"/>
      <c r="R67" s="3"/>
      <c r="S67" s="3"/>
      <c r="T67" s="3"/>
      <c r="U67" s="3"/>
      <c r="V67" s="3"/>
      <c r="W67" s="3">
        <f t="shared" ref="W67:W98" si="2">SUM(C67:V67)</f>
        <v>-4590</v>
      </c>
    </row>
    <row r="68" spans="1:23" x14ac:dyDescent="0.3">
      <c r="A68" s="6">
        <v>25161</v>
      </c>
      <c r="B68" s="2" t="s">
        <v>977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>
        <v>-1620</v>
      </c>
      <c r="P68" s="3"/>
      <c r="Q68" s="3"/>
      <c r="R68" s="3"/>
      <c r="S68" s="3"/>
      <c r="T68" s="3"/>
      <c r="U68" s="3"/>
      <c r="V68" s="3"/>
      <c r="W68" s="3">
        <f t="shared" si="2"/>
        <v>-1620</v>
      </c>
    </row>
    <row r="69" spans="1:23" x14ac:dyDescent="0.3">
      <c r="A69" s="6">
        <v>25168</v>
      </c>
      <c r="B69" s="2" t="s">
        <v>545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v>-270</v>
      </c>
      <c r="S69" s="3"/>
      <c r="T69" s="3"/>
      <c r="U69" s="3"/>
      <c r="V69" s="3"/>
      <c r="W69" s="3">
        <f t="shared" si="2"/>
        <v>-270</v>
      </c>
    </row>
    <row r="70" spans="1:23" x14ac:dyDescent="0.3">
      <c r="A70" s="6">
        <v>25173</v>
      </c>
      <c r="B70" s="2" t="s">
        <v>978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>
        <v>-540</v>
      </c>
      <c r="S70" s="3"/>
      <c r="T70" s="3"/>
      <c r="U70" s="3"/>
      <c r="V70" s="3"/>
      <c r="W70" s="3">
        <f t="shared" si="2"/>
        <v>-540</v>
      </c>
    </row>
    <row r="71" spans="1:23" x14ac:dyDescent="0.3">
      <c r="A71" s="6">
        <v>25177</v>
      </c>
      <c r="B71" s="2" t="s">
        <v>319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>
        <v>-675</v>
      </c>
      <c r="P71" s="3"/>
      <c r="Q71" s="3"/>
      <c r="R71" s="3"/>
      <c r="S71" s="3"/>
      <c r="T71" s="3"/>
      <c r="U71" s="3"/>
      <c r="V71" s="3"/>
      <c r="W71" s="3">
        <f t="shared" si="2"/>
        <v>-675</v>
      </c>
    </row>
    <row r="72" spans="1:23" x14ac:dyDescent="0.3">
      <c r="A72" s="6">
        <v>25180</v>
      </c>
      <c r="B72" s="2" t="s">
        <v>483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>
        <v>-8100</v>
      </c>
      <c r="W72" s="3">
        <f t="shared" si="2"/>
        <v>-8100</v>
      </c>
    </row>
    <row r="73" spans="1:23" x14ac:dyDescent="0.3">
      <c r="A73" s="6">
        <v>25181</v>
      </c>
      <c r="B73" s="2" t="s">
        <v>547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>
        <v>-1755</v>
      </c>
      <c r="P73" s="3"/>
      <c r="Q73" s="3"/>
      <c r="R73" s="3"/>
      <c r="S73" s="3"/>
      <c r="T73" s="3"/>
      <c r="U73" s="3"/>
      <c r="V73" s="3"/>
      <c r="W73" s="3">
        <f t="shared" si="2"/>
        <v>-1755</v>
      </c>
    </row>
    <row r="74" spans="1:23" x14ac:dyDescent="0.3">
      <c r="A74" s="6">
        <v>25182</v>
      </c>
      <c r="B74" s="2" t="s">
        <v>410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>
        <v>-13500</v>
      </c>
      <c r="P74" s="3"/>
      <c r="Q74" s="3"/>
      <c r="R74" s="3"/>
      <c r="S74" s="3"/>
      <c r="T74" s="3"/>
      <c r="U74" s="3"/>
      <c r="V74" s="3"/>
      <c r="W74" s="3">
        <f t="shared" si="2"/>
        <v>-13500</v>
      </c>
    </row>
    <row r="75" spans="1:23" x14ac:dyDescent="0.3">
      <c r="A75" s="6">
        <v>25185</v>
      </c>
      <c r="B75" s="2" t="s">
        <v>979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>
        <v>-2025</v>
      </c>
      <c r="P75" s="3"/>
      <c r="Q75" s="3"/>
      <c r="R75" s="3"/>
      <c r="S75" s="3"/>
      <c r="T75" s="3"/>
      <c r="U75" s="3"/>
      <c r="V75" s="3"/>
      <c r="W75" s="3">
        <f t="shared" si="2"/>
        <v>-2025</v>
      </c>
    </row>
    <row r="76" spans="1:23" x14ac:dyDescent="0.3">
      <c r="A76" s="6">
        <v>25203</v>
      </c>
      <c r="B76" s="2" t="s">
        <v>484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>
        <v>-18647.150000000001</v>
      </c>
      <c r="P76" s="3"/>
      <c r="Q76" s="3"/>
      <c r="R76" s="3"/>
      <c r="S76" s="3"/>
      <c r="T76" s="3"/>
      <c r="U76" s="3"/>
      <c r="V76" s="3"/>
      <c r="W76" s="3">
        <f t="shared" si="2"/>
        <v>-18647.150000000001</v>
      </c>
    </row>
    <row r="77" spans="1:23" x14ac:dyDescent="0.3">
      <c r="A77" s="6">
        <v>25209</v>
      </c>
      <c r="B77" s="2" t="s">
        <v>485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>
        <v>-4590</v>
      </c>
      <c r="P77" s="3"/>
      <c r="Q77" s="3"/>
      <c r="R77" s="3"/>
      <c r="S77" s="3"/>
      <c r="T77" s="3"/>
      <c r="U77" s="3"/>
      <c r="V77" s="3"/>
      <c r="W77" s="3">
        <f t="shared" si="2"/>
        <v>-4590</v>
      </c>
    </row>
    <row r="78" spans="1:23" x14ac:dyDescent="0.3">
      <c r="A78" s="6">
        <v>25232</v>
      </c>
      <c r="B78" s="2" t="s">
        <v>321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>
        <v>-135</v>
      </c>
      <c r="P78" s="3"/>
      <c r="Q78" s="3"/>
      <c r="R78" s="3"/>
      <c r="S78" s="3"/>
      <c r="T78" s="3"/>
      <c r="U78" s="3"/>
      <c r="V78" s="3"/>
      <c r="W78" s="3">
        <f t="shared" si="2"/>
        <v>-135</v>
      </c>
    </row>
    <row r="79" spans="1:23" x14ac:dyDescent="0.3">
      <c r="A79" s="6">
        <v>25299</v>
      </c>
      <c r="B79" s="2" t="s">
        <v>211</v>
      </c>
      <c r="C79" s="3"/>
      <c r="D79" s="3"/>
      <c r="E79" s="3"/>
      <c r="F79" s="3"/>
      <c r="G79" s="3"/>
      <c r="H79" s="3"/>
      <c r="I79" s="3">
        <v>-56.27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>
        <f t="shared" ref="W79:W109" si="3">SUM(C79:V79)</f>
        <v>-56.27</v>
      </c>
    </row>
    <row r="80" spans="1:23" x14ac:dyDescent="0.3">
      <c r="A80" s="6">
        <v>25344</v>
      </c>
      <c r="B80" s="2" t="s">
        <v>244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>
        <v>-16335</v>
      </c>
      <c r="P80" s="3"/>
      <c r="Q80" s="3"/>
      <c r="R80" s="3"/>
      <c r="S80" s="3"/>
      <c r="T80" s="3"/>
      <c r="U80" s="3"/>
      <c r="V80" s="3"/>
      <c r="W80" s="3">
        <f t="shared" si="3"/>
        <v>-16335</v>
      </c>
    </row>
    <row r="81" spans="1:23" x14ac:dyDescent="0.3">
      <c r="A81" s="6">
        <v>25349</v>
      </c>
      <c r="B81" s="2" t="s">
        <v>326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-2295</v>
      </c>
      <c r="S81" s="3"/>
      <c r="T81" s="3"/>
      <c r="U81" s="3"/>
      <c r="V81" s="3">
        <v>-810</v>
      </c>
      <c r="W81" s="3">
        <f t="shared" si="3"/>
        <v>-3105</v>
      </c>
    </row>
    <row r="82" spans="1:23" x14ac:dyDescent="0.3">
      <c r="A82" s="6">
        <v>25353</v>
      </c>
      <c r="B82" s="2" t="s">
        <v>550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>
        <v>-5807</v>
      </c>
      <c r="W82" s="3">
        <f t="shared" si="3"/>
        <v>-5807</v>
      </c>
    </row>
    <row r="83" spans="1:23" x14ac:dyDescent="0.3">
      <c r="A83" s="6">
        <v>25359</v>
      </c>
      <c r="B83" s="2" t="s">
        <v>487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-6250</v>
      </c>
      <c r="P83" s="3"/>
      <c r="Q83" s="3"/>
      <c r="R83" s="3"/>
      <c r="S83" s="3"/>
      <c r="T83" s="3"/>
      <c r="U83" s="3"/>
      <c r="V83" s="3"/>
      <c r="W83" s="3">
        <f t="shared" si="3"/>
        <v>-6250</v>
      </c>
    </row>
    <row r="84" spans="1:23" x14ac:dyDescent="0.3">
      <c r="A84" s="6">
        <v>25360</v>
      </c>
      <c r="B84" s="2" t="s">
        <v>623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>
        <v>-14175</v>
      </c>
      <c r="P84" s="3"/>
      <c r="Q84" s="3"/>
      <c r="R84" s="3"/>
      <c r="S84" s="3"/>
      <c r="T84" s="3"/>
      <c r="U84" s="3"/>
      <c r="V84" s="3"/>
      <c r="W84" s="3">
        <f t="shared" si="3"/>
        <v>-14175</v>
      </c>
    </row>
    <row r="85" spans="1:23" x14ac:dyDescent="0.3">
      <c r="A85" s="6">
        <v>25361</v>
      </c>
      <c r="B85" s="2" t="s">
        <v>328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>
        <v>-3105</v>
      </c>
      <c r="P85" s="3"/>
      <c r="Q85" s="3"/>
      <c r="R85" s="3"/>
      <c r="S85" s="3"/>
      <c r="T85" s="3"/>
      <c r="U85" s="3"/>
      <c r="V85" s="3"/>
      <c r="W85" s="3">
        <f t="shared" si="3"/>
        <v>-3105</v>
      </c>
    </row>
    <row r="86" spans="1:23" x14ac:dyDescent="0.3">
      <c r="A86" s="6">
        <v>25379</v>
      </c>
      <c r="B86" s="2" t="s">
        <v>490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>
        <v>-1080</v>
      </c>
      <c r="W86" s="3">
        <f t="shared" si="3"/>
        <v>-1080</v>
      </c>
    </row>
    <row r="87" spans="1:23" x14ac:dyDescent="0.3">
      <c r="A87" s="6">
        <v>25428</v>
      </c>
      <c r="B87" s="2" t="s">
        <v>627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>
        <v>-3780</v>
      </c>
      <c r="P87" s="3"/>
      <c r="Q87" s="3"/>
      <c r="R87" s="3"/>
      <c r="S87" s="3"/>
      <c r="T87" s="3"/>
      <c r="U87" s="3"/>
      <c r="V87" s="3"/>
      <c r="W87" s="3">
        <f t="shared" si="3"/>
        <v>-3780</v>
      </c>
    </row>
    <row r="88" spans="1:23" x14ac:dyDescent="0.3">
      <c r="A88" s="6">
        <v>25540</v>
      </c>
      <c r="B88" s="2" t="s">
        <v>330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>
        <v>-3000</v>
      </c>
      <c r="P88" s="3">
        <v>-17000</v>
      </c>
      <c r="Q88" s="3"/>
      <c r="R88" s="3"/>
      <c r="S88" s="3"/>
      <c r="T88" s="3"/>
      <c r="U88" s="3"/>
      <c r="V88" s="3"/>
      <c r="W88" s="3">
        <f t="shared" si="3"/>
        <v>-20000</v>
      </c>
    </row>
    <row r="89" spans="1:23" x14ac:dyDescent="0.3">
      <c r="A89" s="6">
        <v>25542</v>
      </c>
      <c r="B89" s="2" t="s">
        <v>332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>
        <v>-23490</v>
      </c>
      <c r="P89" s="3"/>
      <c r="Q89" s="3"/>
      <c r="R89" s="3"/>
      <c r="S89" s="3"/>
      <c r="T89" s="3"/>
      <c r="U89" s="3"/>
      <c r="V89" s="3"/>
      <c r="W89" s="3">
        <f t="shared" si="3"/>
        <v>-23490</v>
      </c>
    </row>
    <row r="90" spans="1:23" x14ac:dyDescent="0.3">
      <c r="A90" s="6">
        <v>25544</v>
      </c>
      <c r="B90" s="2" t="s">
        <v>333</v>
      </c>
      <c r="C90" s="3"/>
      <c r="D90" s="3"/>
      <c r="E90" s="3"/>
      <c r="F90" s="3"/>
      <c r="G90" s="3"/>
      <c r="H90" s="3"/>
      <c r="I90" s="3"/>
      <c r="J90" s="3"/>
      <c r="K90" s="3"/>
      <c r="L90" s="3">
        <v>-4774.7700000000004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>
        <f t="shared" si="3"/>
        <v>-4774.7700000000004</v>
      </c>
    </row>
    <row r="91" spans="1:23" x14ac:dyDescent="0.3">
      <c r="A91" s="6">
        <v>25550</v>
      </c>
      <c r="B91" s="2" t="s">
        <v>338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>
        <v>-37200</v>
      </c>
      <c r="P91" s="3">
        <v>-40000</v>
      </c>
      <c r="Q91" s="3"/>
      <c r="R91" s="3"/>
      <c r="S91" s="3"/>
      <c r="T91" s="3"/>
      <c r="U91" s="3"/>
      <c r="V91" s="3"/>
      <c r="W91" s="3">
        <f t="shared" si="3"/>
        <v>-77200</v>
      </c>
    </row>
    <row r="92" spans="1:23" x14ac:dyDescent="0.3">
      <c r="A92" s="6">
        <v>25562</v>
      </c>
      <c r="B92" s="2" t="s">
        <v>342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>
        <v>-100000</v>
      </c>
      <c r="S92" s="3"/>
      <c r="T92" s="3"/>
      <c r="U92" s="3"/>
      <c r="V92" s="3"/>
      <c r="W92" s="3">
        <f t="shared" si="3"/>
        <v>-100000</v>
      </c>
    </row>
    <row r="93" spans="1:23" x14ac:dyDescent="0.3">
      <c r="A93" s="6">
        <v>25609</v>
      </c>
      <c r="B93" s="2" t="s">
        <v>421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>
        <v>-15030.95</v>
      </c>
      <c r="W93" s="3">
        <f t="shared" si="3"/>
        <v>-15030.95</v>
      </c>
    </row>
    <row r="94" spans="1:23" x14ac:dyDescent="0.3">
      <c r="A94" s="6">
        <v>25622</v>
      </c>
      <c r="B94" s="2" t="s">
        <v>495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>
        <v>-3105</v>
      </c>
      <c r="S94" s="3"/>
      <c r="T94" s="3"/>
      <c r="U94" s="3"/>
      <c r="V94" s="3"/>
      <c r="W94" s="3">
        <f t="shared" si="3"/>
        <v>-3105</v>
      </c>
    </row>
    <row r="95" spans="1:23" x14ac:dyDescent="0.3">
      <c r="A95" s="6">
        <v>25630</v>
      </c>
      <c r="B95" s="2" t="s">
        <v>498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>
        <v>-5670</v>
      </c>
      <c r="S95" s="3"/>
      <c r="T95" s="3"/>
      <c r="U95" s="3"/>
      <c r="V95" s="3"/>
      <c r="W95" s="3">
        <f t="shared" si="3"/>
        <v>-5670</v>
      </c>
    </row>
    <row r="96" spans="1:23" x14ac:dyDescent="0.3">
      <c r="A96" s="6">
        <v>25632</v>
      </c>
      <c r="B96" s="2" t="s">
        <v>499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v>-605.77</v>
      </c>
      <c r="S96" s="3"/>
      <c r="T96" s="3"/>
      <c r="U96" s="3"/>
      <c r="V96" s="3"/>
      <c r="W96" s="3">
        <f t="shared" si="3"/>
        <v>-605.77</v>
      </c>
    </row>
    <row r="97" spans="1:23" x14ac:dyDescent="0.3">
      <c r="A97" s="6">
        <v>25633</v>
      </c>
      <c r="B97" s="2" t="s">
        <v>500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>
        <v>-41.44</v>
      </c>
      <c r="O97" s="3"/>
      <c r="P97" s="3">
        <v>-469.04</v>
      </c>
      <c r="Q97" s="3"/>
      <c r="R97" s="3"/>
      <c r="S97" s="3"/>
      <c r="T97" s="3"/>
      <c r="U97" s="3"/>
      <c r="V97" s="3"/>
      <c r="W97" s="3">
        <f t="shared" si="3"/>
        <v>-510.48</v>
      </c>
    </row>
    <row r="98" spans="1:23" x14ac:dyDescent="0.3">
      <c r="A98" s="6">
        <v>25634</v>
      </c>
      <c r="B98" s="2" t="s">
        <v>501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>
        <v>-65000</v>
      </c>
      <c r="P98" s="3">
        <v>-45000</v>
      </c>
      <c r="Q98" s="3"/>
      <c r="R98" s="3"/>
      <c r="S98" s="3"/>
      <c r="T98" s="3"/>
      <c r="U98" s="3"/>
      <c r="V98" s="3"/>
      <c r="W98" s="3">
        <f t="shared" si="3"/>
        <v>-110000</v>
      </c>
    </row>
    <row r="99" spans="1:23" x14ac:dyDescent="0.3">
      <c r="A99" s="6">
        <v>25639</v>
      </c>
      <c r="B99" s="2" t="s">
        <v>505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>
        <v>-20501.89</v>
      </c>
      <c r="P99" s="3">
        <v>-18988.97</v>
      </c>
      <c r="Q99" s="3"/>
      <c r="R99" s="3"/>
      <c r="S99" s="3"/>
      <c r="T99" s="3"/>
      <c r="U99" s="3"/>
      <c r="V99" s="3"/>
      <c r="W99" s="3">
        <f t="shared" si="3"/>
        <v>-39490.86</v>
      </c>
    </row>
    <row r="100" spans="1:23" x14ac:dyDescent="0.3">
      <c r="A100" s="6">
        <v>25640</v>
      </c>
      <c r="B100" s="2" t="s">
        <v>506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>
        <v>-4590</v>
      </c>
      <c r="P100" s="3"/>
      <c r="Q100" s="3"/>
      <c r="R100" s="3"/>
      <c r="S100" s="3"/>
      <c r="T100" s="3"/>
      <c r="U100" s="3"/>
      <c r="V100" s="3"/>
      <c r="W100" s="3">
        <f t="shared" si="3"/>
        <v>-4590</v>
      </c>
    </row>
    <row r="101" spans="1:23" x14ac:dyDescent="0.3">
      <c r="A101" s="6">
        <v>25645</v>
      </c>
      <c r="B101" s="2" t="s">
        <v>552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>
        <v>-135</v>
      </c>
      <c r="W101" s="3">
        <f t="shared" si="3"/>
        <v>-135</v>
      </c>
    </row>
    <row r="102" spans="1:23" x14ac:dyDescent="0.3">
      <c r="A102" s="6">
        <v>25646</v>
      </c>
      <c r="B102" s="2" t="s">
        <v>553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>
        <v>-1400</v>
      </c>
      <c r="P102" s="3"/>
      <c r="Q102" s="3"/>
      <c r="R102" s="3"/>
      <c r="S102" s="3"/>
      <c r="T102" s="3"/>
      <c r="U102" s="3"/>
      <c r="V102" s="3"/>
      <c r="W102" s="3">
        <f t="shared" si="3"/>
        <v>-1400</v>
      </c>
    </row>
    <row r="103" spans="1:23" x14ac:dyDescent="0.3">
      <c r="A103" s="6">
        <v>25647</v>
      </c>
      <c r="B103" s="2" t="s">
        <v>554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>
        <v>-43000</v>
      </c>
      <c r="P103" s="3">
        <v>-127780.35</v>
      </c>
      <c r="Q103" s="3"/>
      <c r="R103" s="3"/>
      <c r="S103" s="3"/>
      <c r="T103" s="3"/>
      <c r="U103" s="3"/>
      <c r="V103" s="3"/>
      <c r="W103" s="3">
        <f t="shared" si="3"/>
        <v>-170780.35</v>
      </c>
    </row>
    <row r="104" spans="1:23" x14ac:dyDescent="0.3">
      <c r="A104" s="6">
        <v>25663</v>
      </c>
      <c r="B104" s="2" t="s">
        <v>556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>
        <v>-16200</v>
      </c>
      <c r="P104" s="3"/>
      <c r="Q104" s="3"/>
      <c r="R104" s="3"/>
      <c r="S104" s="3"/>
      <c r="T104" s="3"/>
      <c r="U104" s="3"/>
      <c r="V104" s="3"/>
      <c r="W104" s="3">
        <f t="shared" si="3"/>
        <v>-16200</v>
      </c>
    </row>
    <row r="105" spans="1:23" x14ac:dyDescent="0.3">
      <c r="A105" s="6">
        <v>25664</v>
      </c>
      <c r="B105" s="2" t="s">
        <v>557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>
        <v>-8100</v>
      </c>
      <c r="P105" s="3"/>
      <c r="Q105" s="3"/>
      <c r="R105" s="3"/>
      <c r="S105" s="3"/>
      <c r="T105" s="3"/>
      <c r="U105" s="3"/>
      <c r="V105" s="3"/>
      <c r="W105" s="3">
        <f t="shared" si="3"/>
        <v>-8100</v>
      </c>
    </row>
    <row r="106" spans="1:23" x14ac:dyDescent="0.3">
      <c r="A106" s="6">
        <v>25666</v>
      </c>
      <c r="B106" s="2" t="s">
        <v>559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>
        <v>-1215</v>
      </c>
      <c r="P106" s="3"/>
      <c r="Q106" s="3"/>
      <c r="R106" s="3"/>
      <c r="S106" s="3"/>
      <c r="T106" s="3"/>
      <c r="U106" s="3"/>
      <c r="V106" s="3"/>
      <c r="W106" s="3">
        <f t="shared" si="3"/>
        <v>-1215</v>
      </c>
    </row>
    <row r="107" spans="1:23" x14ac:dyDescent="0.3">
      <c r="A107" s="6">
        <v>25668</v>
      </c>
      <c r="B107" s="2" t="s">
        <v>629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>
        <v>-50000</v>
      </c>
      <c r="T107" s="3"/>
      <c r="U107" s="3"/>
      <c r="V107" s="3"/>
      <c r="W107" s="3">
        <f t="shared" si="3"/>
        <v>-50000</v>
      </c>
    </row>
    <row r="108" spans="1:23" x14ac:dyDescent="0.3">
      <c r="A108" s="6">
        <v>25669</v>
      </c>
      <c r="B108" s="2" t="s">
        <v>630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>
        <v>-7375</v>
      </c>
      <c r="O108" s="3"/>
      <c r="P108" s="3"/>
      <c r="Q108" s="3"/>
      <c r="R108" s="3"/>
      <c r="S108" s="3"/>
      <c r="T108" s="3"/>
      <c r="U108" s="3"/>
      <c r="V108" s="3"/>
      <c r="W108" s="3">
        <f t="shared" si="3"/>
        <v>-7375</v>
      </c>
    </row>
    <row r="109" spans="1:23" x14ac:dyDescent="0.3">
      <c r="A109" s="6">
        <v>25671</v>
      </c>
      <c r="B109" s="2" t="s">
        <v>631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>
        <v>-1380</v>
      </c>
      <c r="P109" s="3"/>
      <c r="Q109" s="3"/>
      <c r="R109" s="3"/>
      <c r="S109" s="3"/>
      <c r="T109" s="3"/>
      <c r="U109" s="3"/>
      <c r="V109" s="3"/>
      <c r="W109" s="3">
        <f t="shared" si="3"/>
        <v>-1380</v>
      </c>
    </row>
    <row r="110" spans="1:23" s="7" customFormat="1" x14ac:dyDescent="0.3">
      <c r="A110" s="9" t="s">
        <v>29</v>
      </c>
      <c r="B110" s="5"/>
      <c r="C110" s="5">
        <f t="shared" ref="C110:W110" si="4">SUM(C3:C109)</f>
        <v>-200686.55999999997</v>
      </c>
      <c r="D110" s="5">
        <f t="shared" si="4"/>
        <v>-66895.53</v>
      </c>
      <c r="E110" s="5">
        <f t="shared" si="4"/>
        <v>-1750.3600000000001</v>
      </c>
      <c r="F110" s="5">
        <f t="shared" si="4"/>
        <v>-1000</v>
      </c>
      <c r="G110" s="5">
        <f t="shared" si="4"/>
        <v>-1712</v>
      </c>
      <c r="H110" s="5">
        <f t="shared" si="4"/>
        <v>-1712</v>
      </c>
      <c r="I110" s="5">
        <f t="shared" si="4"/>
        <v>-56.27</v>
      </c>
      <c r="J110" s="5">
        <f t="shared" si="4"/>
        <v>-155000</v>
      </c>
      <c r="K110" s="5">
        <f t="shared" si="4"/>
        <v>-1507393.78</v>
      </c>
      <c r="L110" s="5">
        <f t="shared" si="4"/>
        <v>-18866.77</v>
      </c>
      <c r="M110" s="5">
        <f t="shared" si="4"/>
        <v>-2565</v>
      </c>
      <c r="N110" s="5">
        <f t="shared" si="4"/>
        <v>-7416.44</v>
      </c>
      <c r="O110" s="5">
        <f t="shared" si="4"/>
        <v>-657777.04</v>
      </c>
      <c r="P110" s="5">
        <f t="shared" si="4"/>
        <v>-261738.36000000002</v>
      </c>
      <c r="Q110" s="5">
        <f t="shared" si="4"/>
        <v>-5805</v>
      </c>
      <c r="R110" s="5">
        <f t="shared" si="4"/>
        <v>-129630.77</v>
      </c>
      <c r="S110" s="5">
        <f t="shared" si="4"/>
        <v>-50000</v>
      </c>
      <c r="T110" s="5">
        <f t="shared" si="4"/>
        <v>-675</v>
      </c>
      <c r="U110" s="5">
        <f t="shared" si="4"/>
        <v>-2430</v>
      </c>
      <c r="V110" s="5">
        <f t="shared" si="4"/>
        <v>-105516.67</v>
      </c>
      <c r="W110" s="5">
        <f t="shared" si="4"/>
        <v>-3178627.5500000003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7"/>
  <sheetViews>
    <sheetView workbookViewId="0">
      <pane xSplit="2" ySplit="2" topLeftCell="V292" activePane="bottomRight" state="frozen"/>
      <selection pane="topRight" activeCell="C1" sqref="C1"/>
      <selection pane="bottomLeft" activeCell="A3" sqref="A3"/>
      <selection pane="bottomRight" activeCell="AB311" sqref="AB311"/>
    </sheetView>
  </sheetViews>
  <sheetFormatPr defaultRowHeight="14.4" x14ac:dyDescent="0.3"/>
  <cols>
    <col min="1" max="1" width="5" customWidth="1"/>
    <col min="2" max="2" width="41.44140625" bestFit="1" customWidth="1"/>
    <col min="3" max="25" width="14.33203125" bestFit="1" customWidth="1"/>
    <col min="26" max="26" width="15.109375" bestFit="1" customWidth="1"/>
  </cols>
  <sheetData>
    <row r="1" spans="1:26" x14ac:dyDescent="0.3">
      <c r="A1" s="1"/>
      <c r="B1" s="1"/>
      <c r="C1" s="1" t="s">
        <v>2</v>
      </c>
      <c r="D1" s="1" t="s">
        <v>250</v>
      </c>
      <c r="E1" s="1" t="s">
        <v>213</v>
      </c>
      <c r="F1" s="1" t="s">
        <v>12</v>
      </c>
      <c r="G1" s="1" t="s">
        <v>13</v>
      </c>
      <c r="H1" s="1" t="s">
        <v>254</v>
      </c>
      <c r="I1" s="1" t="s">
        <v>14</v>
      </c>
      <c r="J1" s="1" t="s">
        <v>15</v>
      </c>
      <c r="K1" s="1" t="s">
        <v>16</v>
      </c>
      <c r="L1" s="1" t="s">
        <v>18</v>
      </c>
      <c r="M1" s="1" t="s">
        <v>19</v>
      </c>
      <c r="N1" s="1" t="s">
        <v>20</v>
      </c>
      <c r="O1" s="1" t="s">
        <v>215</v>
      </c>
      <c r="P1" s="1" t="s">
        <v>21</v>
      </c>
      <c r="Q1" s="1" t="s">
        <v>22</v>
      </c>
      <c r="R1" s="1" t="s">
        <v>217</v>
      </c>
      <c r="S1" s="1" t="s">
        <v>218</v>
      </c>
      <c r="T1" s="1" t="s">
        <v>352</v>
      </c>
      <c r="U1" s="1" t="s">
        <v>23</v>
      </c>
      <c r="V1" s="1" t="s">
        <v>432</v>
      </c>
      <c r="W1" s="1" t="s">
        <v>24</v>
      </c>
      <c r="X1" s="1" t="s">
        <v>25</v>
      </c>
      <c r="Y1" s="1" t="s">
        <v>27</v>
      </c>
      <c r="Z1" s="1" t="s">
        <v>29</v>
      </c>
    </row>
    <row r="2" spans="1:26" x14ac:dyDescent="0.3">
      <c r="A2" s="1" t="s">
        <v>1007</v>
      </c>
      <c r="B2" s="1"/>
      <c r="C2" s="1" t="s">
        <v>33</v>
      </c>
      <c r="D2" s="1" t="s">
        <v>221</v>
      </c>
      <c r="E2" s="1" t="s">
        <v>221</v>
      </c>
      <c r="F2" s="1" t="s">
        <v>40</v>
      </c>
      <c r="G2" s="1" t="s">
        <v>41</v>
      </c>
      <c r="H2" s="1" t="s">
        <v>41</v>
      </c>
      <c r="I2" s="1" t="s">
        <v>39</v>
      </c>
      <c r="J2" s="1" t="s">
        <v>42</v>
      </c>
      <c r="K2" s="1" t="s">
        <v>42</v>
      </c>
      <c r="L2" s="1" t="s">
        <v>42</v>
      </c>
      <c r="M2" s="1" t="s">
        <v>42</v>
      </c>
      <c r="N2" s="1" t="s">
        <v>41</v>
      </c>
      <c r="O2" s="1" t="s">
        <v>42</v>
      </c>
      <c r="P2" s="1" t="s">
        <v>43</v>
      </c>
      <c r="Q2" s="1" t="s">
        <v>42</v>
      </c>
      <c r="R2" s="1" t="s">
        <v>222</v>
      </c>
      <c r="S2" s="1" t="s">
        <v>222</v>
      </c>
      <c r="T2" s="1" t="s">
        <v>155</v>
      </c>
      <c r="U2" s="1" t="s">
        <v>44</v>
      </c>
      <c r="V2" s="1" t="s">
        <v>44</v>
      </c>
      <c r="W2" s="1" t="s">
        <v>45</v>
      </c>
      <c r="X2" s="1" t="s">
        <v>46</v>
      </c>
      <c r="Y2" s="1" t="s">
        <v>45</v>
      </c>
      <c r="Z2" s="1"/>
    </row>
    <row r="3" spans="1:26" x14ac:dyDescent="0.3">
      <c r="A3" s="6">
        <v>201</v>
      </c>
      <c r="B3" s="2" t="s">
        <v>637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>
        <f t="shared" ref="Z3:Z66" si="0">SUM(C3:Y3)</f>
        <v>0</v>
      </c>
    </row>
    <row r="4" spans="1:26" x14ac:dyDescent="0.3">
      <c r="A4" s="6">
        <v>202</v>
      </c>
      <c r="B4" s="2" t="s">
        <v>638</v>
      </c>
      <c r="C4" s="3"/>
      <c r="D4" s="3"/>
      <c r="E4" s="3">
        <v>-28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>
        <f t="shared" si="0"/>
        <v>-28</v>
      </c>
    </row>
    <row r="5" spans="1:26" x14ac:dyDescent="0.3">
      <c r="A5" s="6">
        <v>203</v>
      </c>
      <c r="B5" s="2" t="s">
        <v>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>
        <f t="shared" si="0"/>
        <v>0</v>
      </c>
    </row>
    <row r="6" spans="1:26" x14ac:dyDescent="0.3">
      <c r="A6" s="6">
        <v>204</v>
      </c>
      <c r="B6" s="2" t="s">
        <v>639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>
        <f t="shared" si="0"/>
        <v>0</v>
      </c>
    </row>
    <row r="7" spans="1:26" x14ac:dyDescent="0.3">
      <c r="A7" s="6">
        <v>205</v>
      </c>
      <c r="B7" s="2" t="s">
        <v>49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-7440</v>
      </c>
      <c r="Z7" s="3">
        <f t="shared" si="0"/>
        <v>-7440</v>
      </c>
    </row>
    <row r="8" spans="1:26" x14ac:dyDescent="0.3">
      <c r="A8" s="6">
        <v>206</v>
      </c>
      <c r="B8" s="2" t="s">
        <v>50</v>
      </c>
      <c r="C8" s="3"/>
      <c r="D8" s="3"/>
      <c r="E8" s="3">
        <v>-200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>
        <f t="shared" si="0"/>
        <v>-200</v>
      </c>
    </row>
    <row r="9" spans="1:26" x14ac:dyDescent="0.3">
      <c r="A9" s="6">
        <v>207</v>
      </c>
      <c r="B9" s="2" t="s">
        <v>640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v>-14180</v>
      </c>
      <c r="Z9" s="3">
        <f t="shared" si="0"/>
        <v>-14180</v>
      </c>
    </row>
    <row r="10" spans="1:26" x14ac:dyDescent="0.3">
      <c r="A10" s="6">
        <v>208</v>
      </c>
      <c r="B10" s="2" t="s">
        <v>641</v>
      </c>
      <c r="C10" s="3"/>
      <c r="D10" s="3"/>
      <c r="E10" s="3">
        <v>-1425</v>
      </c>
      <c r="F10" s="3"/>
      <c r="G10" s="3"/>
      <c r="H10" s="3"/>
      <c r="I10" s="3">
        <v>-4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>
        <f t="shared" si="0"/>
        <v>-1429</v>
      </c>
    </row>
    <row r="11" spans="1:26" x14ac:dyDescent="0.3">
      <c r="A11" s="6">
        <v>209</v>
      </c>
      <c r="B11" s="2" t="s">
        <v>642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>
        <f t="shared" si="0"/>
        <v>0</v>
      </c>
    </row>
    <row r="12" spans="1:26" x14ac:dyDescent="0.3">
      <c r="A12" s="6">
        <v>210</v>
      </c>
      <c r="B12" s="2" t="s">
        <v>643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>
        <f t="shared" si="0"/>
        <v>0</v>
      </c>
    </row>
    <row r="13" spans="1:26" x14ac:dyDescent="0.3">
      <c r="A13" s="6">
        <v>211</v>
      </c>
      <c r="B13" s="2" t="s">
        <v>644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v>-241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>
        <f t="shared" si="0"/>
        <v>-241</v>
      </c>
    </row>
    <row r="14" spans="1:26" x14ac:dyDescent="0.3">
      <c r="A14" s="6">
        <v>212</v>
      </c>
      <c r="B14" s="2" t="s">
        <v>645</v>
      </c>
      <c r="C14" s="3"/>
      <c r="D14" s="3"/>
      <c r="E14" s="3">
        <v>-480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-4650</v>
      </c>
      <c r="Z14" s="3">
        <f t="shared" si="0"/>
        <v>-5130</v>
      </c>
    </row>
    <row r="15" spans="1:26" x14ac:dyDescent="0.3">
      <c r="A15" s="6">
        <v>213</v>
      </c>
      <c r="B15" s="2" t="s">
        <v>646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>
        <f t="shared" si="0"/>
        <v>0</v>
      </c>
    </row>
    <row r="16" spans="1:26" x14ac:dyDescent="0.3">
      <c r="A16" s="6">
        <v>214</v>
      </c>
      <c r="B16" s="2" t="s">
        <v>647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>
        <f t="shared" si="0"/>
        <v>0</v>
      </c>
    </row>
    <row r="17" spans="1:26" x14ac:dyDescent="0.3">
      <c r="A17" s="6">
        <v>215</v>
      </c>
      <c r="B17" s="2" t="s">
        <v>648</v>
      </c>
      <c r="C17" s="3"/>
      <c r="D17" s="3"/>
      <c r="E17" s="3">
        <v>-135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>
        <f t="shared" si="0"/>
        <v>-135</v>
      </c>
    </row>
    <row r="18" spans="1:26" x14ac:dyDescent="0.3">
      <c r="A18" s="6">
        <v>216</v>
      </c>
      <c r="B18" s="2" t="s">
        <v>649</v>
      </c>
      <c r="C18" s="3"/>
      <c r="D18" s="3"/>
      <c r="E18" s="3">
        <v>-1649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>
        <f t="shared" si="0"/>
        <v>-1649</v>
      </c>
    </row>
    <row r="19" spans="1:26" x14ac:dyDescent="0.3">
      <c r="A19" s="6">
        <v>217</v>
      </c>
      <c r="B19" s="2" t="s">
        <v>650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>
        <f t="shared" si="0"/>
        <v>0</v>
      </c>
    </row>
    <row r="20" spans="1:26" x14ac:dyDescent="0.3">
      <c r="A20" s="6">
        <v>218</v>
      </c>
      <c r="B20" s="2" t="s">
        <v>651</v>
      </c>
      <c r="C20" s="3"/>
      <c r="D20" s="3"/>
      <c r="E20" s="3">
        <v>-1490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-300</v>
      </c>
      <c r="Z20" s="3">
        <f t="shared" si="0"/>
        <v>-1790</v>
      </c>
    </row>
    <row r="21" spans="1:26" x14ac:dyDescent="0.3">
      <c r="A21" s="6">
        <v>219</v>
      </c>
      <c r="B21" s="2" t="s">
        <v>652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v>-2000</v>
      </c>
      <c r="Q21" s="3"/>
      <c r="R21" s="3"/>
      <c r="S21" s="3"/>
      <c r="T21" s="3"/>
      <c r="U21" s="3"/>
      <c r="V21" s="3"/>
      <c r="W21" s="3"/>
      <c r="X21" s="3"/>
      <c r="Y21" s="3"/>
      <c r="Z21" s="3">
        <f t="shared" si="0"/>
        <v>-2000</v>
      </c>
    </row>
    <row r="22" spans="1:26" x14ac:dyDescent="0.3">
      <c r="A22" s="6">
        <v>220</v>
      </c>
      <c r="B22" s="2" t="s">
        <v>653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>
        <f t="shared" si="0"/>
        <v>0</v>
      </c>
    </row>
    <row r="23" spans="1:26" x14ac:dyDescent="0.3">
      <c r="A23" s="6">
        <v>221</v>
      </c>
      <c r="B23" s="2" t="s">
        <v>654</v>
      </c>
      <c r="C23" s="3"/>
      <c r="D23" s="3"/>
      <c r="E23" s="3">
        <v>-60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>
        <f t="shared" si="0"/>
        <v>-60</v>
      </c>
    </row>
    <row r="24" spans="1:26" x14ac:dyDescent="0.3">
      <c r="A24" s="6">
        <v>222</v>
      </c>
      <c r="B24" s="2" t="s">
        <v>655</v>
      </c>
      <c r="C24" s="3"/>
      <c r="D24" s="3"/>
      <c r="E24" s="3">
        <v>-1000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>
        <f t="shared" si="0"/>
        <v>-1000</v>
      </c>
    </row>
    <row r="25" spans="1:26" x14ac:dyDescent="0.3">
      <c r="A25" s="6">
        <v>223</v>
      </c>
      <c r="B25" s="2" t="s">
        <v>656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>
        <f t="shared" si="0"/>
        <v>0</v>
      </c>
    </row>
    <row r="26" spans="1:26" x14ac:dyDescent="0.3">
      <c r="A26" s="6">
        <v>224</v>
      </c>
      <c r="B26" s="2" t="s">
        <v>657</v>
      </c>
      <c r="C26" s="3"/>
      <c r="D26" s="3"/>
      <c r="E26" s="3">
        <v>-55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>
        <f t="shared" si="0"/>
        <v>-55</v>
      </c>
    </row>
    <row r="27" spans="1:26" x14ac:dyDescent="0.3">
      <c r="A27" s="6">
        <v>225</v>
      </c>
      <c r="B27" s="2" t="s">
        <v>658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>
        <f t="shared" si="0"/>
        <v>0</v>
      </c>
    </row>
    <row r="28" spans="1:26" x14ac:dyDescent="0.3">
      <c r="A28" s="6">
        <v>226</v>
      </c>
      <c r="B28" s="2" t="s">
        <v>659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>
        <f t="shared" si="0"/>
        <v>0</v>
      </c>
    </row>
    <row r="29" spans="1:26" x14ac:dyDescent="0.3">
      <c r="A29" s="6">
        <v>227</v>
      </c>
      <c r="B29" s="2" t="s">
        <v>660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>
        <f t="shared" si="0"/>
        <v>0</v>
      </c>
    </row>
    <row r="30" spans="1:26" x14ac:dyDescent="0.3">
      <c r="A30" s="6">
        <v>228</v>
      </c>
      <c r="B30" s="2" t="s">
        <v>661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>
        <v>-108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>
        <f t="shared" si="0"/>
        <v>-108</v>
      </c>
    </row>
    <row r="31" spans="1:26" x14ac:dyDescent="0.3">
      <c r="A31" s="6">
        <v>229</v>
      </c>
      <c r="B31" s="2" t="s">
        <v>662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>
        <f t="shared" si="0"/>
        <v>0</v>
      </c>
    </row>
    <row r="32" spans="1:26" x14ac:dyDescent="0.3">
      <c r="A32" s="6">
        <v>230</v>
      </c>
      <c r="B32" s="2" t="s">
        <v>663</v>
      </c>
      <c r="C32" s="3"/>
      <c r="D32" s="3"/>
      <c r="E32" s="3">
        <v>-235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v>-3115</v>
      </c>
      <c r="W32" s="3"/>
      <c r="X32" s="3"/>
      <c r="Y32" s="3"/>
      <c r="Z32" s="3">
        <f t="shared" si="0"/>
        <v>-3350</v>
      </c>
    </row>
    <row r="33" spans="1:26" x14ac:dyDescent="0.3">
      <c r="A33" s="6">
        <v>231</v>
      </c>
      <c r="B33" s="2" t="s">
        <v>51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>
        <v>-742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>
        <f t="shared" si="0"/>
        <v>-742</v>
      </c>
    </row>
    <row r="34" spans="1:26" x14ac:dyDescent="0.3">
      <c r="A34" s="6">
        <v>232</v>
      </c>
      <c r="B34" s="2" t="s">
        <v>664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>
        <f t="shared" si="0"/>
        <v>0</v>
      </c>
    </row>
    <row r="35" spans="1:26" x14ac:dyDescent="0.3">
      <c r="A35" s="6">
        <v>233</v>
      </c>
      <c r="B35" s="2" t="s">
        <v>665</v>
      </c>
      <c r="C35" s="3"/>
      <c r="D35" s="3"/>
      <c r="E35" s="3">
        <v>-400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>
        <f t="shared" si="0"/>
        <v>-400</v>
      </c>
    </row>
    <row r="36" spans="1:26" x14ac:dyDescent="0.3">
      <c r="A36" s="6">
        <v>234</v>
      </c>
      <c r="B36" s="2" t="s">
        <v>52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>
        <f t="shared" si="0"/>
        <v>0</v>
      </c>
    </row>
    <row r="37" spans="1:26" x14ac:dyDescent="0.3">
      <c r="A37" s="6">
        <v>235</v>
      </c>
      <c r="B37" s="2" t="s">
        <v>666</v>
      </c>
      <c r="C37" s="3"/>
      <c r="D37" s="3"/>
      <c r="E37" s="3"/>
      <c r="F37" s="3"/>
      <c r="G37" s="3"/>
      <c r="H37" s="3"/>
      <c r="I37" s="3"/>
      <c r="J37" s="3">
        <v>-39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>
        <f t="shared" si="0"/>
        <v>-39</v>
      </c>
    </row>
    <row r="38" spans="1:26" x14ac:dyDescent="0.3">
      <c r="A38" s="6">
        <v>236</v>
      </c>
      <c r="B38" s="2" t="s">
        <v>53</v>
      </c>
      <c r="C38" s="3"/>
      <c r="D38" s="3"/>
      <c r="E38" s="3">
        <v>-115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>
        <v>-5565</v>
      </c>
      <c r="W38" s="3"/>
      <c r="X38" s="3"/>
      <c r="Y38" s="3"/>
      <c r="Z38" s="3">
        <f t="shared" si="0"/>
        <v>-5680</v>
      </c>
    </row>
    <row r="39" spans="1:26" x14ac:dyDescent="0.3">
      <c r="A39" s="6">
        <v>237</v>
      </c>
      <c r="B39" s="2" t="s">
        <v>667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>
        <f t="shared" si="0"/>
        <v>0</v>
      </c>
    </row>
    <row r="40" spans="1:26" x14ac:dyDescent="0.3">
      <c r="A40" s="6">
        <v>238</v>
      </c>
      <c r="B40" s="2" t="s">
        <v>668</v>
      </c>
      <c r="C40" s="3"/>
      <c r="D40" s="3"/>
      <c r="E40" s="3">
        <v>-4340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>
        <v>-1000</v>
      </c>
      <c r="R40" s="3"/>
      <c r="S40" s="3"/>
      <c r="T40" s="3"/>
      <c r="U40" s="3"/>
      <c r="V40" s="3">
        <v>-1335</v>
      </c>
      <c r="W40" s="3"/>
      <c r="X40" s="3"/>
      <c r="Y40" s="3"/>
      <c r="Z40" s="3">
        <f t="shared" si="0"/>
        <v>-6675</v>
      </c>
    </row>
    <row r="41" spans="1:26" x14ac:dyDescent="0.3">
      <c r="A41" s="6">
        <v>239</v>
      </c>
      <c r="B41" s="2" t="s">
        <v>669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>
        <v>-8990</v>
      </c>
      <c r="Z41" s="3">
        <f t="shared" si="0"/>
        <v>-8990</v>
      </c>
    </row>
    <row r="42" spans="1:26" x14ac:dyDescent="0.3">
      <c r="A42" s="6">
        <v>240</v>
      </c>
      <c r="B42" s="2" t="s">
        <v>670</v>
      </c>
      <c r="C42" s="3"/>
      <c r="D42" s="3"/>
      <c r="E42" s="3">
        <v>-665</v>
      </c>
      <c r="F42" s="3"/>
      <c r="G42" s="3"/>
      <c r="H42" s="3"/>
      <c r="I42" s="3"/>
      <c r="J42" s="3"/>
      <c r="K42" s="3"/>
      <c r="L42" s="3"/>
      <c r="M42" s="3">
        <v>-549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>
        <f t="shared" si="0"/>
        <v>-1214</v>
      </c>
    </row>
    <row r="43" spans="1:26" x14ac:dyDescent="0.3">
      <c r="A43" s="6">
        <v>241</v>
      </c>
      <c r="B43" s="2" t="s">
        <v>671</v>
      </c>
      <c r="C43" s="3"/>
      <c r="D43" s="3"/>
      <c r="E43" s="3">
        <v>-529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>
        <f t="shared" si="0"/>
        <v>-529</v>
      </c>
    </row>
    <row r="44" spans="1:26" x14ac:dyDescent="0.3">
      <c r="A44" s="6">
        <v>242</v>
      </c>
      <c r="B44" s="2" t="s">
        <v>672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>
        <f t="shared" si="0"/>
        <v>0</v>
      </c>
    </row>
    <row r="45" spans="1:26" x14ac:dyDescent="0.3">
      <c r="A45" s="6">
        <v>243</v>
      </c>
      <c r="B45" s="2" t="s">
        <v>673</v>
      </c>
      <c r="C45" s="3"/>
      <c r="D45" s="3"/>
      <c r="E45" s="3">
        <v>-520</v>
      </c>
      <c r="F45" s="3"/>
      <c r="G45" s="3"/>
      <c r="H45" s="3"/>
      <c r="I45" s="3"/>
      <c r="J45" s="3"/>
      <c r="K45" s="3"/>
      <c r="L45" s="3"/>
      <c r="M45" s="3"/>
      <c r="N45" s="3">
        <v>-2880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>
        <f t="shared" si="0"/>
        <v>-3400</v>
      </c>
    </row>
    <row r="46" spans="1:26" x14ac:dyDescent="0.3">
      <c r="A46" s="6">
        <v>244</v>
      </c>
      <c r="B46" s="2" t="s">
        <v>674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>
        <v>-2037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>
        <f t="shared" si="0"/>
        <v>-2037</v>
      </c>
    </row>
    <row r="47" spans="1:26" x14ac:dyDescent="0.3">
      <c r="A47" s="6">
        <v>245</v>
      </c>
      <c r="B47" s="2" t="s">
        <v>54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>
        <v>-1151</v>
      </c>
      <c r="N47" s="3"/>
      <c r="O47" s="3"/>
      <c r="P47" s="3"/>
      <c r="Q47" s="3"/>
      <c r="R47" s="3"/>
      <c r="S47" s="3"/>
      <c r="T47" s="3"/>
      <c r="U47" s="3"/>
      <c r="V47" s="3">
        <v>-2965</v>
      </c>
      <c r="W47" s="3"/>
      <c r="X47" s="3"/>
      <c r="Y47" s="3">
        <v>-6500</v>
      </c>
      <c r="Z47" s="3">
        <f t="shared" si="0"/>
        <v>-10616</v>
      </c>
    </row>
    <row r="48" spans="1:26" x14ac:dyDescent="0.3">
      <c r="A48" s="6">
        <v>246</v>
      </c>
      <c r="B48" s="2" t="s">
        <v>675</v>
      </c>
      <c r="C48" s="3"/>
      <c r="D48" s="3"/>
      <c r="E48" s="3">
        <v>-10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>
        <f t="shared" si="0"/>
        <v>-10</v>
      </c>
    </row>
    <row r="49" spans="1:26" x14ac:dyDescent="0.3">
      <c r="A49" s="6">
        <v>247</v>
      </c>
      <c r="B49" s="2" t="s">
        <v>676</v>
      </c>
      <c r="C49" s="3"/>
      <c r="D49" s="3"/>
      <c r="E49" s="3">
        <v>-3670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>
        <f t="shared" si="0"/>
        <v>-3670</v>
      </c>
    </row>
    <row r="50" spans="1:26" x14ac:dyDescent="0.3">
      <c r="A50" s="6">
        <v>248</v>
      </c>
      <c r="B50" s="2" t="s">
        <v>55</v>
      </c>
      <c r="C50" s="3"/>
      <c r="D50" s="3"/>
      <c r="E50" s="3"/>
      <c r="F50" s="3"/>
      <c r="G50" s="3"/>
      <c r="H50" s="3"/>
      <c r="I50" s="3"/>
      <c r="J50" s="3">
        <v>-38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>
        <f t="shared" si="0"/>
        <v>-38</v>
      </c>
    </row>
    <row r="51" spans="1:26" x14ac:dyDescent="0.3">
      <c r="A51" s="6">
        <v>249</v>
      </c>
      <c r="B51" s="2" t="s">
        <v>677</v>
      </c>
      <c r="C51" s="3"/>
      <c r="D51" s="3"/>
      <c r="E51" s="3">
        <v>-135</v>
      </c>
      <c r="F51" s="3"/>
      <c r="G51" s="3"/>
      <c r="H51" s="3"/>
      <c r="I51" s="3"/>
      <c r="J51" s="3"/>
      <c r="K51" s="3"/>
      <c r="L51" s="3"/>
      <c r="M51" s="3"/>
      <c r="N51" s="3">
        <v>-1350</v>
      </c>
      <c r="O51" s="3"/>
      <c r="P51" s="3"/>
      <c r="Q51" s="3"/>
      <c r="R51" s="3"/>
      <c r="S51" s="3"/>
      <c r="T51" s="3"/>
      <c r="U51" s="3"/>
      <c r="V51" s="3">
        <v>-4151</v>
      </c>
      <c r="W51" s="3"/>
      <c r="X51" s="3"/>
      <c r="Y51" s="3"/>
      <c r="Z51" s="3">
        <f t="shared" si="0"/>
        <v>-5636</v>
      </c>
    </row>
    <row r="52" spans="1:26" x14ac:dyDescent="0.3">
      <c r="A52" s="6">
        <v>250</v>
      </c>
      <c r="B52" s="2" t="s">
        <v>678</v>
      </c>
      <c r="C52" s="3"/>
      <c r="D52" s="3"/>
      <c r="E52" s="3">
        <v>-1875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>
        <v>-9595.07</v>
      </c>
      <c r="T52" s="3"/>
      <c r="U52" s="3"/>
      <c r="V52" s="3">
        <v>-445</v>
      </c>
      <c r="W52" s="3"/>
      <c r="X52" s="3"/>
      <c r="Y52" s="3">
        <v>-22310</v>
      </c>
      <c r="Z52" s="3">
        <f t="shared" si="0"/>
        <v>-34225.07</v>
      </c>
    </row>
    <row r="53" spans="1:26" x14ac:dyDescent="0.3">
      <c r="A53" s="6">
        <v>251</v>
      </c>
      <c r="B53" s="2" t="s">
        <v>679</v>
      </c>
      <c r="C53" s="3"/>
      <c r="D53" s="3"/>
      <c r="E53" s="3">
        <v>-355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>
        <f t="shared" si="0"/>
        <v>-355</v>
      </c>
    </row>
    <row r="54" spans="1:26" x14ac:dyDescent="0.3">
      <c r="A54" s="6">
        <v>252</v>
      </c>
      <c r="B54" s="2" t="s">
        <v>680</v>
      </c>
      <c r="C54" s="3"/>
      <c r="D54" s="3"/>
      <c r="E54" s="3">
        <v>-455</v>
      </c>
      <c r="F54" s="3"/>
      <c r="G54" s="3"/>
      <c r="H54" s="3"/>
      <c r="I54" s="3"/>
      <c r="J54" s="3"/>
      <c r="K54" s="3"/>
      <c r="L54" s="3"/>
      <c r="M54" s="3">
        <v>-108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>
        <f t="shared" si="0"/>
        <v>-563</v>
      </c>
    </row>
    <row r="55" spans="1:26" x14ac:dyDescent="0.3">
      <c r="A55" s="6">
        <v>253</v>
      </c>
      <c r="B55" s="2" t="s">
        <v>56</v>
      </c>
      <c r="C55" s="3"/>
      <c r="D55" s="3"/>
      <c r="E55" s="3">
        <v>-1045</v>
      </c>
      <c r="F55" s="3"/>
      <c r="G55" s="3"/>
      <c r="H55" s="3"/>
      <c r="I55" s="3"/>
      <c r="J55" s="3"/>
      <c r="K55" s="3"/>
      <c r="L55" s="3"/>
      <c r="M55" s="3"/>
      <c r="N55" s="3">
        <v>-1440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>
        <f t="shared" si="0"/>
        <v>-2485</v>
      </c>
    </row>
    <row r="56" spans="1:26" x14ac:dyDescent="0.3">
      <c r="A56" s="6">
        <v>254</v>
      </c>
      <c r="B56" s="2" t="s">
        <v>681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>
        <f t="shared" si="0"/>
        <v>0</v>
      </c>
    </row>
    <row r="57" spans="1:26" x14ac:dyDescent="0.3">
      <c r="A57" s="6">
        <v>255</v>
      </c>
      <c r="B57" s="2" t="s">
        <v>682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>
        <v>-725</v>
      </c>
      <c r="W57" s="3"/>
      <c r="X57" s="3"/>
      <c r="Y57" s="3"/>
      <c r="Z57" s="3">
        <f t="shared" si="0"/>
        <v>-725</v>
      </c>
    </row>
    <row r="58" spans="1:26" x14ac:dyDescent="0.3">
      <c r="A58" s="6">
        <v>256</v>
      </c>
      <c r="B58" s="2" t="s">
        <v>57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>
        <f t="shared" si="0"/>
        <v>0</v>
      </c>
    </row>
    <row r="59" spans="1:26" x14ac:dyDescent="0.3">
      <c r="A59" s="6">
        <v>257</v>
      </c>
      <c r="B59" s="2" t="s">
        <v>683</v>
      </c>
      <c r="C59" s="3"/>
      <c r="D59" s="3"/>
      <c r="E59" s="3">
        <v>-420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>
        <f t="shared" si="0"/>
        <v>-420</v>
      </c>
    </row>
    <row r="60" spans="1:26" x14ac:dyDescent="0.3">
      <c r="A60" s="6">
        <v>258</v>
      </c>
      <c r="B60" s="2" t="s">
        <v>684</v>
      </c>
      <c r="C60" s="3"/>
      <c r="D60" s="3"/>
      <c r="E60" s="3">
        <v>-22687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>
        <v>-4634</v>
      </c>
      <c r="W60" s="3">
        <v>-25000</v>
      </c>
      <c r="X60" s="3"/>
      <c r="Y60" s="3"/>
      <c r="Z60" s="3">
        <f t="shared" si="0"/>
        <v>-52321</v>
      </c>
    </row>
    <row r="61" spans="1:26" x14ac:dyDescent="0.3">
      <c r="A61" s="6">
        <v>259</v>
      </c>
      <c r="B61" s="2" t="s">
        <v>58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>
        <f t="shared" si="0"/>
        <v>0</v>
      </c>
    </row>
    <row r="62" spans="1:26" x14ac:dyDescent="0.3">
      <c r="A62" s="6">
        <v>260</v>
      </c>
      <c r="B62" s="2" t="s">
        <v>59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>
        <f t="shared" si="0"/>
        <v>0</v>
      </c>
    </row>
    <row r="63" spans="1:26" x14ac:dyDescent="0.3">
      <c r="A63" s="6">
        <v>261</v>
      </c>
      <c r="B63" s="2" t="s">
        <v>685</v>
      </c>
      <c r="C63" s="3"/>
      <c r="D63" s="3"/>
      <c r="E63" s="3">
        <v>-430</v>
      </c>
      <c r="F63" s="3"/>
      <c r="G63" s="3"/>
      <c r="H63" s="3"/>
      <c r="I63" s="3"/>
      <c r="J63" s="3"/>
      <c r="K63" s="3"/>
      <c r="L63" s="3"/>
      <c r="M63" s="3">
        <v>-597</v>
      </c>
      <c r="N63" s="3"/>
      <c r="O63" s="3"/>
      <c r="P63" s="3"/>
      <c r="Q63" s="3"/>
      <c r="R63" s="3"/>
      <c r="S63" s="3"/>
      <c r="T63" s="3"/>
      <c r="U63" s="3"/>
      <c r="V63" s="3">
        <v>-390</v>
      </c>
      <c r="W63" s="3"/>
      <c r="X63" s="3"/>
      <c r="Y63" s="3"/>
      <c r="Z63" s="3">
        <f t="shared" si="0"/>
        <v>-1417</v>
      </c>
    </row>
    <row r="64" spans="1:26" x14ac:dyDescent="0.3">
      <c r="A64" s="6">
        <v>262</v>
      </c>
      <c r="B64" s="2" t="s">
        <v>60</v>
      </c>
      <c r="C64" s="3"/>
      <c r="D64" s="3"/>
      <c r="E64" s="3">
        <v>-3348</v>
      </c>
      <c r="F64" s="3"/>
      <c r="G64" s="3"/>
      <c r="H64" s="3"/>
      <c r="I64" s="3"/>
      <c r="J64" s="3"/>
      <c r="K64" s="3">
        <v>-49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>
        <v>-542</v>
      </c>
      <c r="W64" s="3"/>
      <c r="X64" s="3"/>
      <c r="Y64" s="3"/>
      <c r="Z64" s="3">
        <f t="shared" si="0"/>
        <v>-3939</v>
      </c>
    </row>
    <row r="65" spans="1:26" x14ac:dyDescent="0.3">
      <c r="A65" s="6">
        <v>263</v>
      </c>
      <c r="B65" s="2" t="s">
        <v>686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>
        <f t="shared" si="0"/>
        <v>0</v>
      </c>
    </row>
    <row r="66" spans="1:26" x14ac:dyDescent="0.3">
      <c r="A66" s="6">
        <v>264</v>
      </c>
      <c r="B66" s="2" t="s">
        <v>61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>
        <f t="shared" si="0"/>
        <v>0</v>
      </c>
    </row>
    <row r="67" spans="1:26" x14ac:dyDescent="0.3">
      <c r="A67" s="6">
        <v>265</v>
      </c>
      <c r="B67" s="2" t="s">
        <v>62</v>
      </c>
      <c r="C67" s="3"/>
      <c r="D67" s="3"/>
      <c r="E67" s="3">
        <v>-425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>
        <f t="shared" ref="Z67:Z130" si="1">SUM(C67:Y67)</f>
        <v>-425</v>
      </c>
    </row>
    <row r="68" spans="1:26" x14ac:dyDescent="0.3">
      <c r="A68" s="6">
        <v>266</v>
      </c>
      <c r="B68" s="2" t="s">
        <v>687</v>
      </c>
      <c r="C68" s="3"/>
      <c r="D68" s="3"/>
      <c r="E68" s="3"/>
      <c r="F68" s="3"/>
      <c r="G68" s="3">
        <v>-58</v>
      </c>
      <c r="H68" s="3"/>
      <c r="I68" s="3"/>
      <c r="J68" s="3"/>
      <c r="K68" s="3"/>
      <c r="L68" s="3"/>
      <c r="M68" s="3">
        <v>-712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>
        <f t="shared" si="1"/>
        <v>-770</v>
      </c>
    </row>
    <row r="69" spans="1:26" x14ac:dyDescent="0.3">
      <c r="A69" s="6">
        <v>267</v>
      </c>
      <c r="B69" s="2" t="s">
        <v>63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>
        <f t="shared" si="1"/>
        <v>0</v>
      </c>
    </row>
    <row r="70" spans="1:26" x14ac:dyDescent="0.3">
      <c r="A70" s="6">
        <v>268</v>
      </c>
      <c r="B70" s="2" t="s">
        <v>688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>
        <f t="shared" si="1"/>
        <v>0</v>
      </c>
    </row>
    <row r="71" spans="1:26" x14ac:dyDescent="0.3">
      <c r="A71" s="6">
        <v>269</v>
      </c>
      <c r="B71" s="2" t="s">
        <v>689</v>
      </c>
      <c r="C71" s="3"/>
      <c r="D71" s="3"/>
      <c r="E71" s="3">
        <v>-290</v>
      </c>
      <c r="F71" s="3"/>
      <c r="G71" s="3"/>
      <c r="H71" s="3"/>
      <c r="I71" s="3"/>
      <c r="J71" s="3"/>
      <c r="K71" s="3"/>
      <c r="L71" s="3"/>
      <c r="M71" s="3">
        <v>-246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>
        <f t="shared" si="1"/>
        <v>-536</v>
      </c>
    </row>
    <row r="72" spans="1:26" x14ac:dyDescent="0.3">
      <c r="A72" s="6">
        <v>270</v>
      </c>
      <c r="B72" s="2" t="s">
        <v>690</v>
      </c>
      <c r="C72" s="3"/>
      <c r="D72" s="3"/>
      <c r="E72" s="3">
        <v>-420</v>
      </c>
      <c r="F72" s="3"/>
      <c r="G72" s="3"/>
      <c r="H72" s="3"/>
      <c r="I72" s="3"/>
      <c r="J72" s="3"/>
      <c r="K72" s="3"/>
      <c r="L72" s="3"/>
      <c r="M72" s="3">
        <v>-370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>
        <f t="shared" si="1"/>
        <v>-790</v>
      </c>
    </row>
    <row r="73" spans="1:26" x14ac:dyDescent="0.3">
      <c r="A73" s="6">
        <v>271</v>
      </c>
      <c r="B73" s="2" t="s">
        <v>64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>
        <f t="shared" si="1"/>
        <v>0</v>
      </c>
    </row>
    <row r="74" spans="1:26" x14ac:dyDescent="0.3">
      <c r="A74" s="6">
        <v>272</v>
      </c>
      <c r="B74" s="2" t="s">
        <v>691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>
        <f t="shared" si="1"/>
        <v>0</v>
      </c>
    </row>
    <row r="75" spans="1:26" x14ac:dyDescent="0.3">
      <c r="A75" s="6">
        <v>273</v>
      </c>
      <c r="B75" s="2" t="s">
        <v>692</v>
      </c>
      <c r="C75" s="3"/>
      <c r="D75" s="3"/>
      <c r="E75" s="3">
        <v>-35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>
        <v>-9000</v>
      </c>
      <c r="S75" s="3"/>
      <c r="T75" s="3"/>
      <c r="U75" s="3"/>
      <c r="V75" s="3"/>
      <c r="W75" s="3"/>
      <c r="X75" s="3"/>
      <c r="Y75" s="3"/>
      <c r="Z75" s="3">
        <f t="shared" si="1"/>
        <v>-9035</v>
      </c>
    </row>
    <row r="76" spans="1:26" x14ac:dyDescent="0.3">
      <c r="A76" s="6">
        <v>274</v>
      </c>
      <c r="B76" s="2" t="s">
        <v>693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>
        <v>-1000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>
        <f t="shared" si="1"/>
        <v>-1000</v>
      </c>
    </row>
    <row r="77" spans="1:26" x14ac:dyDescent="0.3">
      <c r="A77" s="6">
        <v>275</v>
      </c>
      <c r="B77" s="2" t="s">
        <v>694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>
        <f t="shared" si="1"/>
        <v>0</v>
      </c>
    </row>
    <row r="78" spans="1:26" x14ac:dyDescent="0.3">
      <c r="A78" s="6">
        <v>276</v>
      </c>
      <c r="B78" s="2" t="s">
        <v>695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>
        <f t="shared" si="1"/>
        <v>0</v>
      </c>
    </row>
    <row r="79" spans="1:26" x14ac:dyDescent="0.3">
      <c r="A79" s="6">
        <v>277</v>
      </c>
      <c r="B79" s="2" t="s">
        <v>696</v>
      </c>
      <c r="C79" s="3"/>
      <c r="D79" s="3"/>
      <c r="E79" s="3">
        <v>-1490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>
        <v>-5400</v>
      </c>
      <c r="Z79" s="3">
        <f t="shared" si="1"/>
        <v>-6890</v>
      </c>
    </row>
    <row r="80" spans="1:26" x14ac:dyDescent="0.3">
      <c r="A80" s="6">
        <v>278</v>
      </c>
      <c r="B80" s="2" t="s">
        <v>697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>
        <f t="shared" si="1"/>
        <v>0</v>
      </c>
    </row>
    <row r="81" spans="1:26" x14ac:dyDescent="0.3">
      <c r="A81" s="6">
        <v>279</v>
      </c>
      <c r="B81" s="2" t="s">
        <v>698</v>
      </c>
      <c r="C81" s="3"/>
      <c r="D81" s="3"/>
      <c r="E81" s="3">
        <v>-174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f t="shared" si="1"/>
        <v>-174</v>
      </c>
    </row>
    <row r="82" spans="1:26" x14ac:dyDescent="0.3">
      <c r="A82" s="6">
        <v>280</v>
      </c>
      <c r="B82" s="2" t="s">
        <v>699</v>
      </c>
      <c r="C82" s="3"/>
      <c r="D82" s="3"/>
      <c r="E82" s="3">
        <v>-2640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>
        <v>-4040</v>
      </c>
      <c r="Z82" s="3">
        <f t="shared" si="1"/>
        <v>-6680</v>
      </c>
    </row>
    <row r="83" spans="1:26" x14ac:dyDescent="0.3">
      <c r="A83" s="6">
        <v>281</v>
      </c>
      <c r="B83" s="2" t="s">
        <v>700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>
        <f t="shared" si="1"/>
        <v>0</v>
      </c>
    </row>
    <row r="84" spans="1:26" x14ac:dyDescent="0.3">
      <c r="A84" s="6">
        <v>282</v>
      </c>
      <c r="B84" s="2" t="s">
        <v>701</v>
      </c>
      <c r="C84" s="3"/>
      <c r="D84" s="3"/>
      <c r="E84" s="3">
        <v>-12104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>
        <f t="shared" si="1"/>
        <v>-12104</v>
      </c>
    </row>
    <row r="85" spans="1:26" x14ac:dyDescent="0.3">
      <c r="A85" s="6">
        <v>283</v>
      </c>
      <c r="B85" s="2" t="s">
        <v>702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>
        <f t="shared" si="1"/>
        <v>0</v>
      </c>
    </row>
    <row r="86" spans="1:26" x14ac:dyDescent="0.3">
      <c r="A86" s="6">
        <v>284</v>
      </c>
      <c r="B86" s="2" t="s">
        <v>703</v>
      </c>
      <c r="C86" s="3"/>
      <c r="D86" s="3"/>
      <c r="E86" s="3">
        <v>-840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>
        <f t="shared" si="1"/>
        <v>-840</v>
      </c>
    </row>
    <row r="87" spans="1:26" x14ac:dyDescent="0.3">
      <c r="A87" s="6">
        <v>285</v>
      </c>
      <c r="B87" s="2" t="s">
        <v>704</v>
      </c>
      <c r="C87" s="3"/>
      <c r="D87" s="3"/>
      <c r="E87" s="3">
        <v>-5348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>
        <f t="shared" si="1"/>
        <v>-5348</v>
      </c>
    </row>
    <row r="88" spans="1:26" x14ac:dyDescent="0.3">
      <c r="A88" s="6">
        <v>286</v>
      </c>
      <c r="B88" s="2" t="s">
        <v>705</v>
      </c>
      <c r="C88" s="3"/>
      <c r="D88" s="3"/>
      <c r="E88" s="3">
        <v>-31337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>
        <f t="shared" si="1"/>
        <v>-31337</v>
      </c>
    </row>
    <row r="89" spans="1:26" x14ac:dyDescent="0.3">
      <c r="A89" s="6">
        <v>287</v>
      </c>
      <c r="B89" s="2" t="s">
        <v>706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>
        <f t="shared" si="1"/>
        <v>0</v>
      </c>
    </row>
    <row r="90" spans="1:26" x14ac:dyDescent="0.3">
      <c r="A90" s="6">
        <v>288</v>
      </c>
      <c r="B90" s="2" t="s">
        <v>707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>
        <f t="shared" si="1"/>
        <v>0</v>
      </c>
    </row>
    <row r="91" spans="1:26" x14ac:dyDescent="0.3">
      <c r="A91" s="6">
        <v>289</v>
      </c>
      <c r="B91" s="2" t="s">
        <v>708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>
        <f t="shared" si="1"/>
        <v>0</v>
      </c>
    </row>
    <row r="92" spans="1:26" x14ac:dyDescent="0.3">
      <c r="A92" s="6">
        <v>290</v>
      </c>
      <c r="B92" s="2" t="s">
        <v>65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>
        <f t="shared" si="1"/>
        <v>0</v>
      </c>
    </row>
    <row r="93" spans="1:26" x14ac:dyDescent="0.3">
      <c r="A93" s="6">
        <v>291</v>
      </c>
      <c r="B93" s="2" t="s">
        <v>709</v>
      </c>
      <c r="C93" s="3"/>
      <c r="D93" s="3"/>
      <c r="E93" s="3">
        <v>-1325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>
        <f t="shared" si="1"/>
        <v>-1325</v>
      </c>
    </row>
    <row r="94" spans="1:26" x14ac:dyDescent="0.3">
      <c r="A94" s="6">
        <v>292</v>
      </c>
      <c r="B94" s="2" t="s">
        <v>710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>
        <f t="shared" si="1"/>
        <v>0</v>
      </c>
    </row>
    <row r="95" spans="1:26" x14ac:dyDescent="0.3">
      <c r="A95" s="6">
        <v>293</v>
      </c>
      <c r="B95" s="2" t="s">
        <v>711</v>
      </c>
      <c r="C95" s="3"/>
      <c r="D95" s="3"/>
      <c r="E95" s="3">
        <v>-2698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>
        <f t="shared" si="1"/>
        <v>-2698</v>
      </c>
    </row>
    <row r="96" spans="1:26" x14ac:dyDescent="0.3">
      <c r="A96" s="6">
        <v>294</v>
      </c>
      <c r="B96" s="2" t="s">
        <v>712</v>
      </c>
      <c r="C96" s="3"/>
      <c r="D96" s="3"/>
      <c r="E96" s="3">
        <v>-2410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>
        <f t="shared" si="1"/>
        <v>-2410</v>
      </c>
    </row>
    <row r="97" spans="1:26" x14ac:dyDescent="0.3">
      <c r="A97" s="6">
        <v>295</v>
      </c>
      <c r="B97" s="2" t="s">
        <v>66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>
        <f t="shared" si="1"/>
        <v>0</v>
      </c>
    </row>
    <row r="98" spans="1:26" x14ac:dyDescent="0.3">
      <c r="A98" s="6">
        <v>296</v>
      </c>
      <c r="B98" s="2" t="s">
        <v>713</v>
      </c>
      <c r="C98" s="3"/>
      <c r="D98" s="3"/>
      <c r="E98" s="3">
        <v>-510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>
        <v>-445</v>
      </c>
      <c r="W98" s="3"/>
      <c r="X98" s="3"/>
      <c r="Y98" s="3"/>
      <c r="Z98" s="3">
        <f t="shared" si="1"/>
        <v>-955</v>
      </c>
    </row>
    <row r="99" spans="1:26" x14ac:dyDescent="0.3">
      <c r="A99" s="6">
        <v>297</v>
      </c>
      <c r="B99" s="2" t="s">
        <v>714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>
        <f t="shared" si="1"/>
        <v>0</v>
      </c>
    </row>
    <row r="100" spans="1:26" x14ac:dyDescent="0.3">
      <c r="A100" s="6">
        <v>298</v>
      </c>
      <c r="B100" s="2" t="s">
        <v>715</v>
      </c>
      <c r="C100" s="3"/>
      <c r="D100" s="3"/>
      <c r="E100" s="3">
        <v>-5110</v>
      </c>
      <c r="F100" s="3"/>
      <c r="G100" s="3"/>
      <c r="H100" s="3"/>
      <c r="I100" s="3"/>
      <c r="J100" s="3"/>
      <c r="K100" s="3"/>
      <c r="L100" s="3"/>
      <c r="M100" s="3">
        <v>-32</v>
      </c>
      <c r="N100" s="3"/>
      <c r="O100" s="3"/>
      <c r="P100" s="3"/>
      <c r="Q100" s="3"/>
      <c r="R100" s="3"/>
      <c r="S100" s="3"/>
      <c r="T100" s="3"/>
      <c r="U100" s="3"/>
      <c r="V100" s="3">
        <v>-8130</v>
      </c>
      <c r="W100" s="3"/>
      <c r="X100" s="3"/>
      <c r="Y100" s="3"/>
      <c r="Z100" s="3">
        <f t="shared" si="1"/>
        <v>-13272</v>
      </c>
    </row>
    <row r="101" spans="1:26" x14ac:dyDescent="0.3">
      <c r="A101" s="6">
        <v>299</v>
      </c>
      <c r="B101" s="2" t="s">
        <v>716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-4410</v>
      </c>
      <c r="Z101" s="3">
        <f t="shared" si="1"/>
        <v>-4410</v>
      </c>
    </row>
    <row r="102" spans="1:26" x14ac:dyDescent="0.3">
      <c r="A102" s="6">
        <v>300</v>
      </c>
      <c r="B102" s="2" t="s">
        <v>67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>
        <v>-2790</v>
      </c>
      <c r="Z102" s="3">
        <f t="shared" si="1"/>
        <v>-2790</v>
      </c>
    </row>
    <row r="103" spans="1:26" x14ac:dyDescent="0.3">
      <c r="A103" s="6">
        <v>301</v>
      </c>
      <c r="B103" s="2" t="s">
        <v>717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>
        <f t="shared" si="1"/>
        <v>0</v>
      </c>
    </row>
    <row r="104" spans="1:26" x14ac:dyDescent="0.3">
      <c r="A104" s="6">
        <v>302</v>
      </c>
      <c r="B104" s="2" t="s">
        <v>718</v>
      </c>
      <c r="C104" s="3"/>
      <c r="D104" s="3"/>
      <c r="E104" s="3">
        <v>-730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>
        <f t="shared" si="1"/>
        <v>-730</v>
      </c>
    </row>
    <row r="105" spans="1:26" x14ac:dyDescent="0.3">
      <c r="A105" s="6">
        <v>303</v>
      </c>
      <c r="B105" s="2" t="s">
        <v>719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>
        <f t="shared" si="1"/>
        <v>0</v>
      </c>
    </row>
    <row r="106" spans="1:26" x14ac:dyDescent="0.3">
      <c r="A106" s="6">
        <v>304</v>
      </c>
      <c r="B106" s="2" t="s">
        <v>68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>
        <f t="shared" si="1"/>
        <v>0</v>
      </c>
    </row>
    <row r="107" spans="1:26" x14ac:dyDescent="0.3">
      <c r="A107" s="6">
        <v>305</v>
      </c>
      <c r="B107" s="2" t="s">
        <v>720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>
        <v>-4474</v>
      </c>
      <c r="Z107" s="3">
        <f t="shared" si="1"/>
        <v>-4474</v>
      </c>
    </row>
    <row r="108" spans="1:26" x14ac:dyDescent="0.3">
      <c r="A108" s="6">
        <v>306</v>
      </c>
      <c r="B108" s="2" t="s">
        <v>721</v>
      </c>
      <c r="C108" s="3"/>
      <c r="D108" s="3"/>
      <c r="E108" s="3">
        <v>-700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>
        <f t="shared" si="1"/>
        <v>-700</v>
      </c>
    </row>
    <row r="109" spans="1:26" x14ac:dyDescent="0.3">
      <c r="A109" s="6">
        <v>307</v>
      </c>
      <c r="B109" s="2" t="s">
        <v>722</v>
      </c>
      <c r="C109" s="3"/>
      <c r="D109" s="3"/>
      <c r="E109" s="3">
        <v>-100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>
        <v>-20487</v>
      </c>
      <c r="Q109" s="3"/>
      <c r="R109" s="3"/>
      <c r="S109" s="3"/>
      <c r="T109" s="3"/>
      <c r="U109" s="3"/>
      <c r="V109" s="3"/>
      <c r="W109" s="3"/>
      <c r="X109" s="3"/>
      <c r="Y109" s="3"/>
      <c r="Z109" s="3">
        <f t="shared" si="1"/>
        <v>-20587</v>
      </c>
    </row>
    <row r="110" spans="1:26" x14ac:dyDescent="0.3">
      <c r="A110" s="6">
        <v>308</v>
      </c>
      <c r="B110" s="2" t="s">
        <v>723</v>
      </c>
      <c r="C110" s="3"/>
      <c r="D110" s="3"/>
      <c r="E110" s="3">
        <v>-8294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>
        <v>-2710</v>
      </c>
      <c r="W110" s="3"/>
      <c r="X110" s="3"/>
      <c r="Y110" s="3"/>
      <c r="Z110" s="3">
        <f t="shared" si="1"/>
        <v>-11004</v>
      </c>
    </row>
    <row r="111" spans="1:26" x14ac:dyDescent="0.3">
      <c r="A111" s="6">
        <v>309</v>
      </c>
      <c r="B111" s="2" t="s">
        <v>724</v>
      </c>
      <c r="C111" s="3"/>
      <c r="D111" s="3"/>
      <c r="E111" s="3">
        <v>-1130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>
        <f t="shared" si="1"/>
        <v>-1130</v>
      </c>
    </row>
    <row r="112" spans="1:26" x14ac:dyDescent="0.3">
      <c r="A112" s="6">
        <v>310</v>
      </c>
      <c r="B112" s="2" t="s">
        <v>725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>
        <v>-2030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>
        <f t="shared" si="1"/>
        <v>-2030</v>
      </c>
    </row>
    <row r="113" spans="1:26" x14ac:dyDescent="0.3">
      <c r="A113" s="6">
        <v>311</v>
      </c>
      <c r="B113" s="2" t="s">
        <v>726</v>
      </c>
      <c r="C113" s="3"/>
      <c r="D113" s="3"/>
      <c r="E113" s="3">
        <v>-40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>
        <f t="shared" si="1"/>
        <v>-40</v>
      </c>
    </row>
    <row r="114" spans="1:26" x14ac:dyDescent="0.3">
      <c r="A114" s="6">
        <v>312</v>
      </c>
      <c r="B114" s="2" t="s">
        <v>69</v>
      </c>
      <c r="C114" s="3"/>
      <c r="D114" s="3"/>
      <c r="E114" s="3">
        <v>-45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>
        <v>-847</v>
      </c>
      <c r="W114" s="3"/>
      <c r="X114" s="3"/>
      <c r="Y114" s="3"/>
      <c r="Z114" s="3">
        <f t="shared" si="1"/>
        <v>-892</v>
      </c>
    </row>
    <row r="115" spans="1:26" x14ac:dyDescent="0.3">
      <c r="A115" s="6">
        <v>313</v>
      </c>
      <c r="B115" s="2" t="s">
        <v>727</v>
      </c>
      <c r="C115" s="3"/>
      <c r="D115" s="3"/>
      <c r="E115" s="3">
        <v>-2830</v>
      </c>
      <c r="F115" s="3"/>
      <c r="G115" s="3"/>
      <c r="H115" s="3"/>
      <c r="I115" s="3"/>
      <c r="J115" s="3"/>
      <c r="K115" s="3"/>
      <c r="L115" s="3"/>
      <c r="M115" s="3">
        <v>-1400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>
        <v>-2010</v>
      </c>
      <c r="Z115" s="3">
        <f t="shared" si="1"/>
        <v>-6240</v>
      </c>
    </row>
    <row r="116" spans="1:26" x14ac:dyDescent="0.3">
      <c r="A116" s="6">
        <v>314</v>
      </c>
      <c r="B116" s="2" t="s">
        <v>728</v>
      </c>
      <c r="C116" s="3"/>
      <c r="D116" s="3"/>
      <c r="E116" s="3">
        <v>-52996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>
        <v>-1800</v>
      </c>
      <c r="R116" s="3"/>
      <c r="S116" s="3"/>
      <c r="T116" s="3"/>
      <c r="U116" s="3"/>
      <c r="V116" s="3"/>
      <c r="W116" s="3"/>
      <c r="X116" s="3"/>
      <c r="Y116" s="3"/>
      <c r="Z116" s="3">
        <f t="shared" si="1"/>
        <v>-54796</v>
      </c>
    </row>
    <row r="117" spans="1:26" x14ac:dyDescent="0.3">
      <c r="A117" s="6">
        <v>315</v>
      </c>
      <c r="B117" s="2" t="s">
        <v>729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>
        <v>-13285</v>
      </c>
      <c r="Z117" s="3">
        <f t="shared" si="1"/>
        <v>-13285</v>
      </c>
    </row>
    <row r="118" spans="1:26" x14ac:dyDescent="0.3">
      <c r="A118" s="6">
        <v>316</v>
      </c>
      <c r="B118" s="2" t="s">
        <v>730</v>
      </c>
      <c r="C118" s="3"/>
      <c r="D118" s="3"/>
      <c r="E118" s="3">
        <v>-255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>
        <v>-3410</v>
      </c>
      <c r="Z118" s="3">
        <f t="shared" si="1"/>
        <v>-3665</v>
      </c>
    </row>
    <row r="119" spans="1:26" x14ac:dyDescent="0.3">
      <c r="A119" s="6">
        <v>317</v>
      </c>
      <c r="B119" s="2" t="s">
        <v>70</v>
      </c>
      <c r="C119" s="3"/>
      <c r="D119" s="3"/>
      <c r="E119" s="3">
        <v>-305</v>
      </c>
      <c r="F119" s="3"/>
      <c r="G119" s="3"/>
      <c r="H119" s="3"/>
      <c r="I119" s="3"/>
      <c r="J119" s="3">
        <v>-2759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>
        <f t="shared" si="1"/>
        <v>-3064</v>
      </c>
    </row>
    <row r="120" spans="1:26" x14ac:dyDescent="0.3">
      <c r="A120" s="6">
        <v>318</v>
      </c>
      <c r="B120" s="2" t="s">
        <v>731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>
        <v>-288</v>
      </c>
      <c r="N120" s="3"/>
      <c r="O120" s="3"/>
      <c r="P120" s="3"/>
      <c r="Q120" s="3"/>
      <c r="R120" s="3"/>
      <c r="S120" s="3"/>
      <c r="T120" s="3"/>
      <c r="U120" s="3">
        <v>-18000</v>
      </c>
      <c r="V120" s="3"/>
      <c r="W120" s="3"/>
      <c r="X120" s="3"/>
      <c r="Y120" s="3"/>
      <c r="Z120" s="3">
        <f t="shared" si="1"/>
        <v>-18288</v>
      </c>
    </row>
    <row r="121" spans="1:26" x14ac:dyDescent="0.3">
      <c r="A121" s="6">
        <v>319</v>
      </c>
      <c r="B121" s="2" t="s">
        <v>732</v>
      </c>
      <c r="C121" s="3"/>
      <c r="D121" s="3"/>
      <c r="E121" s="3"/>
      <c r="F121" s="3"/>
      <c r="G121" s="3"/>
      <c r="H121" s="3"/>
      <c r="I121" s="3"/>
      <c r="J121" s="3"/>
      <c r="K121" s="3"/>
      <c r="L121" s="3">
        <v>-2516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>
        <f t="shared" si="1"/>
        <v>-2516</v>
      </c>
    </row>
    <row r="122" spans="1:26" x14ac:dyDescent="0.3">
      <c r="A122" s="6">
        <v>320</v>
      </c>
      <c r="B122" s="2" t="s">
        <v>733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>
        <v>-1420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>
        <f t="shared" si="1"/>
        <v>-1420</v>
      </c>
    </row>
    <row r="123" spans="1:26" x14ac:dyDescent="0.3">
      <c r="A123" s="6">
        <v>321</v>
      </c>
      <c r="B123" s="2" t="s">
        <v>734</v>
      </c>
      <c r="C123" s="3"/>
      <c r="D123" s="3"/>
      <c r="E123" s="3">
        <v>-540</v>
      </c>
      <c r="F123" s="3"/>
      <c r="G123" s="3"/>
      <c r="H123" s="3"/>
      <c r="I123" s="3"/>
      <c r="J123" s="3"/>
      <c r="K123" s="3"/>
      <c r="L123" s="3"/>
      <c r="M123" s="3">
        <v>-120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>
        <v>-6510</v>
      </c>
      <c r="Z123" s="3">
        <f t="shared" si="1"/>
        <v>-7170</v>
      </c>
    </row>
    <row r="124" spans="1:26" x14ac:dyDescent="0.3">
      <c r="A124" s="6">
        <v>322</v>
      </c>
      <c r="B124" s="2" t="s">
        <v>71</v>
      </c>
      <c r="C124" s="3"/>
      <c r="D124" s="3"/>
      <c r="E124" s="3">
        <v>-1135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>
        <v>-445</v>
      </c>
      <c r="W124" s="3"/>
      <c r="X124" s="3"/>
      <c r="Y124" s="3"/>
      <c r="Z124" s="3">
        <f t="shared" si="1"/>
        <v>-1580</v>
      </c>
    </row>
    <row r="125" spans="1:26" x14ac:dyDescent="0.3">
      <c r="A125" s="6">
        <v>323</v>
      </c>
      <c r="B125" s="2" t="s">
        <v>735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>
        <f t="shared" si="1"/>
        <v>0</v>
      </c>
    </row>
    <row r="126" spans="1:26" x14ac:dyDescent="0.3">
      <c r="A126" s="6">
        <v>324</v>
      </c>
      <c r="B126" s="2" t="s">
        <v>736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>
        <f t="shared" si="1"/>
        <v>0</v>
      </c>
    </row>
    <row r="127" spans="1:26" x14ac:dyDescent="0.3">
      <c r="A127" s="6">
        <v>325</v>
      </c>
      <c r="B127" s="2" t="s">
        <v>72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>
        <v>-325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>
        <f t="shared" si="1"/>
        <v>-325</v>
      </c>
    </row>
    <row r="128" spans="1:26" x14ac:dyDescent="0.3">
      <c r="A128" s="6">
        <v>326</v>
      </c>
      <c r="B128" s="2" t="s">
        <v>737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>
        <v>-330</v>
      </c>
      <c r="Z128" s="3">
        <f t="shared" si="1"/>
        <v>-330</v>
      </c>
    </row>
    <row r="129" spans="1:26" x14ac:dyDescent="0.3">
      <c r="A129" s="6">
        <v>327</v>
      </c>
      <c r="B129" s="2" t="s">
        <v>738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>
        <f t="shared" si="1"/>
        <v>0</v>
      </c>
    </row>
    <row r="130" spans="1:26" x14ac:dyDescent="0.3">
      <c r="A130" s="6">
        <v>328</v>
      </c>
      <c r="B130" s="2" t="s">
        <v>73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>
        <f t="shared" si="1"/>
        <v>0</v>
      </c>
    </row>
    <row r="131" spans="1:26" x14ac:dyDescent="0.3">
      <c r="A131" s="6">
        <v>329</v>
      </c>
      <c r="B131" s="2" t="s">
        <v>739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>
        <f t="shared" ref="Z131:Z194" si="2">SUM(C131:Y131)</f>
        <v>0</v>
      </c>
    </row>
    <row r="132" spans="1:26" x14ac:dyDescent="0.3">
      <c r="A132" s="6">
        <v>330</v>
      </c>
      <c r="B132" s="2" t="s">
        <v>740</v>
      </c>
      <c r="C132" s="3"/>
      <c r="D132" s="3"/>
      <c r="E132" s="3">
        <v>-150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>
        <f t="shared" si="2"/>
        <v>-150</v>
      </c>
    </row>
    <row r="133" spans="1:26" x14ac:dyDescent="0.3">
      <c r="A133" s="6">
        <v>331</v>
      </c>
      <c r="B133" s="2" t="s">
        <v>741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>
        <f t="shared" si="2"/>
        <v>0</v>
      </c>
    </row>
    <row r="134" spans="1:26" x14ac:dyDescent="0.3">
      <c r="A134" s="6">
        <v>332</v>
      </c>
      <c r="B134" s="2" t="s">
        <v>742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>
        <f t="shared" si="2"/>
        <v>0</v>
      </c>
    </row>
    <row r="135" spans="1:26" x14ac:dyDescent="0.3">
      <c r="A135" s="6">
        <v>333</v>
      </c>
      <c r="B135" s="2" t="s">
        <v>743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>
        <f t="shared" si="2"/>
        <v>0</v>
      </c>
    </row>
    <row r="136" spans="1:26" x14ac:dyDescent="0.3">
      <c r="A136" s="6">
        <v>334</v>
      </c>
      <c r="B136" s="2" t="s">
        <v>744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>
        <v>-2652</v>
      </c>
      <c r="V136" s="3"/>
      <c r="W136" s="3"/>
      <c r="X136" s="3"/>
      <c r="Y136" s="3"/>
      <c r="Z136" s="3">
        <f t="shared" si="2"/>
        <v>-2652</v>
      </c>
    </row>
    <row r="137" spans="1:26" x14ac:dyDescent="0.3">
      <c r="A137" s="6">
        <v>335</v>
      </c>
      <c r="B137" s="2" t="s">
        <v>745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>
        <f t="shared" si="2"/>
        <v>0</v>
      </c>
    </row>
    <row r="138" spans="1:26" x14ac:dyDescent="0.3">
      <c r="A138" s="6">
        <v>336</v>
      </c>
      <c r="B138" s="2" t="s">
        <v>74</v>
      </c>
      <c r="C138" s="3"/>
      <c r="D138" s="3"/>
      <c r="E138" s="3">
        <v>-400</v>
      </c>
      <c r="F138" s="3"/>
      <c r="G138" s="3"/>
      <c r="H138" s="3"/>
      <c r="I138" s="3"/>
      <c r="J138" s="3"/>
      <c r="K138" s="3"/>
      <c r="L138" s="3"/>
      <c r="M138" s="3">
        <v>-877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>
        <v>-409</v>
      </c>
      <c r="Z138" s="3">
        <f t="shared" si="2"/>
        <v>-1686</v>
      </c>
    </row>
    <row r="139" spans="1:26" x14ac:dyDescent="0.3">
      <c r="A139" s="6">
        <v>337</v>
      </c>
      <c r="B139" s="2" t="s">
        <v>746</v>
      </c>
      <c r="C139" s="3"/>
      <c r="D139" s="3"/>
      <c r="E139" s="3">
        <v>-10339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>
        <f t="shared" si="2"/>
        <v>-10339</v>
      </c>
    </row>
    <row r="140" spans="1:26" x14ac:dyDescent="0.3">
      <c r="A140" s="6">
        <v>338</v>
      </c>
      <c r="B140" s="2" t="s">
        <v>747</v>
      </c>
      <c r="C140" s="3"/>
      <c r="D140" s="3"/>
      <c r="E140" s="3">
        <v>-28508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>
        <f t="shared" si="2"/>
        <v>-28508</v>
      </c>
    </row>
    <row r="141" spans="1:26" x14ac:dyDescent="0.3">
      <c r="A141" s="6">
        <v>339</v>
      </c>
      <c r="B141" s="2" t="s">
        <v>748</v>
      </c>
      <c r="C141" s="3"/>
      <c r="D141" s="3"/>
      <c r="E141" s="3">
        <v>-1480</v>
      </c>
      <c r="F141" s="3"/>
      <c r="G141" s="3"/>
      <c r="H141" s="3"/>
      <c r="I141" s="3"/>
      <c r="J141" s="3"/>
      <c r="K141" s="3"/>
      <c r="L141" s="3"/>
      <c r="M141" s="3"/>
      <c r="N141" s="3">
        <v>-880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>
        <f t="shared" si="2"/>
        <v>-2360</v>
      </c>
    </row>
    <row r="142" spans="1:26" x14ac:dyDescent="0.3">
      <c r="A142" s="6">
        <v>340</v>
      </c>
      <c r="B142" s="2" t="s">
        <v>749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>
        <f t="shared" si="2"/>
        <v>0</v>
      </c>
    </row>
    <row r="143" spans="1:26" x14ac:dyDescent="0.3">
      <c r="A143" s="6">
        <v>341</v>
      </c>
      <c r="B143" s="2" t="s">
        <v>750</v>
      </c>
      <c r="C143" s="3"/>
      <c r="D143" s="3"/>
      <c r="E143" s="3">
        <v>-345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>
        <f t="shared" si="2"/>
        <v>-345</v>
      </c>
    </row>
    <row r="144" spans="1:26" x14ac:dyDescent="0.3">
      <c r="A144" s="6">
        <v>342</v>
      </c>
      <c r="B144" s="2" t="s">
        <v>751</v>
      </c>
      <c r="C144" s="3"/>
      <c r="D144" s="3"/>
      <c r="E144" s="3"/>
      <c r="F144" s="3"/>
      <c r="G144" s="3"/>
      <c r="H144" s="3"/>
      <c r="I144" s="3">
        <v>-297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>
        <v>-3070</v>
      </c>
      <c r="Z144" s="3">
        <f t="shared" si="2"/>
        <v>-3367</v>
      </c>
    </row>
    <row r="145" spans="1:26" x14ac:dyDescent="0.3">
      <c r="A145" s="6">
        <v>343</v>
      </c>
      <c r="B145" s="2" t="s">
        <v>752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>
        <f t="shared" si="2"/>
        <v>0</v>
      </c>
    </row>
    <row r="146" spans="1:26" x14ac:dyDescent="0.3">
      <c r="A146" s="6">
        <v>344</v>
      </c>
      <c r="B146" s="2" t="s">
        <v>753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>
        <f t="shared" si="2"/>
        <v>0</v>
      </c>
    </row>
    <row r="147" spans="1:26" x14ac:dyDescent="0.3">
      <c r="A147" s="6">
        <v>345</v>
      </c>
      <c r="B147" s="2" t="s">
        <v>75</v>
      </c>
      <c r="C147" s="3"/>
      <c r="D147" s="3"/>
      <c r="E147" s="3">
        <v>-8209</v>
      </c>
      <c r="F147" s="3"/>
      <c r="G147" s="3"/>
      <c r="H147" s="3"/>
      <c r="I147" s="3"/>
      <c r="J147" s="3"/>
      <c r="K147" s="3"/>
      <c r="L147" s="3">
        <v>-3800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>
        <f t="shared" si="2"/>
        <v>-12009</v>
      </c>
    </row>
    <row r="148" spans="1:26" x14ac:dyDescent="0.3">
      <c r="A148" s="6">
        <v>346</v>
      </c>
      <c r="B148" s="2" t="s">
        <v>76</v>
      </c>
      <c r="C148" s="3"/>
      <c r="D148" s="3"/>
      <c r="E148" s="3">
        <v>-9034</v>
      </c>
      <c r="F148" s="3"/>
      <c r="G148" s="3"/>
      <c r="H148" s="3"/>
      <c r="I148" s="3"/>
      <c r="J148" s="3"/>
      <c r="K148" s="3"/>
      <c r="L148" s="3"/>
      <c r="M148" s="3"/>
      <c r="N148" s="3">
        <v>-40</v>
      </c>
      <c r="O148" s="3"/>
      <c r="P148" s="3"/>
      <c r="Q148" s="3"/>
      <c r="R148" s="3"/>
      <c r="S148" s="3"/>
      <c r="T148" s="3"/>
      <c r="U148" s="3"/>
      <c r="V148" s="3">
        <v>-1670</v>
      </c>
      <c r="W148" s="3"/>
      <c r="X148" s="3"/>
      <c r="Y148" s="3"/>
      <c r="Z148" s="3">
        <f t="shared" si="2"/>
        <v>-10744</v>
      </c>
    </row>
    <row r="149" spans="1:26" x14ac:dyDescent="0.3">
      <c r="A149" s="6">
        <v>347</v>
      </c>
      <c r="B149" s="2" t="s">
        <v>754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f t="shared" si="2"/>
        <v>0</v>
      </c>
    </row>
    <row r="150" spans="1:26" x14ac:dyDescent="0.3">
      <c r="A150" s="6">
        <v>348</v>
      </c>
      <c r="B150" s="2" t="s">
        <v>755</v>
      </c>
      <c r="C150" s="3"/>
      <c r="D150" s="3"/>
      <c r="E150" s="3"/>
      <c r="F150" s="3"/>
      <c r="G150" s="3"/>
      <c r="H150" s="3"/>
      <c r="I150" s="3"/>
      <c r="J150" s="3"/>
      <c r="K150" s="3"/>
      <c r="L150" s="3">
        <v>-2132</v>
      </c>
      <c r="M150" s="3"/>
      <c r="N150" s="3"/>
      <c r="O150" s="3"/>
      <c r="P150" s="3"/>
      <c r="Q150" s="3"/>
      <c r="R150" s="3"/>
      <c r="S150" s="3"/>
      <c r="T150" s="3"/>
      <c r="U150" s="3"/>
      <c r="V150" s="3">
        <v>-7290</v>
      </c>
      <c r="W150" s="3"/>
      <c r="X150" s="3"/>
      <c r="Y150" s="3"/>
      <c r="Z150" s="3">
        <f t="shared" si="2"/>
        <v>-9422</v>
      </c>
    </row>
    <row r="151" spans="1:26" x14ac:dyDescent="0.3">
      <c r="A151" s="6">
        <v>349</v>
      </c>
      <c r="B151" s="2" t="s">
        <v>756</v>
      </c>
      <c r="C151" s="3"/>
      <c r="D151" s="3"/>
      <c r="E151" s="3">
        <v>-3961</v>
      </c>
      <c r="F151" s="3"/>
      <c r="G151" s="3"/>
      <c r="H151" s="3"/>
      <c r="I151" s="3"/>
      <c r="J151" s="3"/>
      <c r="K151" s="3"/>
      <c r="L151" s="3"/>
      <c r="M151" s="3">
        <v>-146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>
        <v>-11300</v>
      </c>
      <c r="Z151" s="3">
        <f t="shared" si="2"/>
        <v>-15407</v>
      </c>
    </row>
    <row r="152" spans="1:26" x14ac:dyDescent="0.3">
      <c r="A152" s="6">
        <v>350</v>
      </c>
      <c r="B152" s="2" t="s">
        <v>77</v>
      </c>
      <c r="C152" s="3"/>
      <c r="D152" s="3"/>
      <c r="E152" s="3">
        <v>-4585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>
        <f t="shared" si="2"/>
        <v>-4585</v>
      </c>
    </row>
    <row r="153" spans="1:26" x14ac:dyDescent="0.3">
      <c r="A153" s="6">
        <v>351</v>
      </c>
      <c r="B153" s="2" t="s">
        <v>757</v>
      </c>
      <c r="C153" s="3"/>
      <c r="D153" s="3"/>
      <c r="E153" s="3">
        <v>-43103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>
        <v>-0.15</v>
      </c>
      <c r="U153" s="3"/>
      <c r="V153" s="3"/>
      <c r="W153" s="3"/>
      <c r="X153" s="3"/>
      <c r="Y153" s="3"/>
      <c r="Z153" s="3">
        <f t="shared" si="2"/>
        <v>-43103.15</v>
      </c>
    </row>
    <row r="154" spans="1:26" x14ac:dyDescent="0.3">
      <c r="A154" s="6">
        <v>352</v>
      </c>
      <c r="B154" s="2" t="s">
        <v>758</v>
      </c>
      <c r="C154" s="3"/>
      <c r="D154" s="3"/>
      <c r="E154" s="3">
        <v>-1235</v>
      </c>
      <c r="F154" s="3"/>
      <c r="G154" s="3"/>
      <c r="H154" s="3"/>
      <c r="I154" s="3"/>
      <c r="J154" s="3">
        <v>-765</v>
      </c>
      <c r="K154" s="3"/>
      <c r="L154" s="3"/>
      <c r="M154" s="3"/>
      <c r="N154" s="3">
        <v>-1879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>
        <f t="shared" si="2"/>
        <v>-3879</v>
      </c>
    </row>
    <row r="155" spans="1:26" x14ac:dyDescent="0.3">
      <c r="A155" s="6">
        <v>353</v>
      </c>
      <c r="B155" s="2" t="s">
        <v>78</v>
      </c>
      <c r="C155" s="3"/>
      <c r="D155" s="3"/>
      <c r="E155" s="3">
        <v>-375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>
        <f t="shared" si="2"/>
        <v>-375</v>
      </c>
    </row>
    <row r="156" spans="1:26" x14ac:dyDescent="0.3">
      <c r="A156" s="6">
        <v>354</v>
      </c>
      <c r="B156" s="2" t="s">
        <v>759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>
        <f t="shared" si="2"/>
        <v>0</v>
      </c>
    </row>
    <row r="157" spans="1:26" x14ac:dyDescent="0.3">
      <c r="A157" s="6">
        <v>355</v>
      </c>
      <c r="B157" s="2" t="s">
        <v>760</v>
      </c>
      <c r="C157" s="3"/>
      <c r="D157" s="3"/>
      <c r="E157" s="3">
        <v>-5720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>
        <v>-12013</v>
      </c>
      <c r="Z157" s="3">
        <f t="shared" si="2"/>
        <v>-17733</v>
      </c>
    </row>
    <row r="158" spans="1:26" x14ac:dyDescent="0.3">
      <c r="A158" s="6">
        <v>356</v>
      </c>
      <c r="B158" s="2" t="s">
        <v>79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>
        <v>-22000</v>
      </c>
      <c r="V158" s="3"/>
      <c r="W158" s="3"/>
      <c r="X158" s="3"/>
      <c r="Y158" s="3"/>
      <c r="Z158" s="3">
        <f t="shared" si="2"/>
        <v>-22000</v>
      </c>
    </row>
    <row r="159" spans="1:26" x14ac:dyDescent="0.3">
      <c r="A159" s="6">
        <v>357</v>
      </c>
      <c r="B159" s="2" t="s">
        <v>80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>
        <f t="shared" si="2"/>
        <v>0</v>
      </c>
    </row>
    <row r="160" spans="1:26" x14ac:dyDescent="0.3">
      <c r="A160" s="6">
        <v>358</v>
      </c>
      <c r="B160" s="2" t="s">
        <v>761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>
        <v>-845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>
        <f t="shared" si="2"/>
        <v>-845</v>
      </c>
    </row>
    <row r="161" spans="1:26" x14ac:dyDescent="0.3">
      <c r="A161" s="6">
        <v>359</v>
      </c>
      <c r="B161" s="2" t="s">
        <v>762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>
        <f t="shared" si="2"/>
        <v>0</v>
      </c>
    </row>
    <row r="162" spans="1:26" x14ac:dyDescent="0.3">
      <c r="A162" s="6">
        <v>360</v>
      </c>
      <c r="B162" s="2" t="s">
        <v>763</v>
      </c>
      <c r="C162" s="3"/>
      <c r="D162" s="3"/>
      <c r="E162" s="3"/>
      <c r="F162" s="3"/>
      <c r="G162" s="3"/>
      <c r="H162" s="3"/>
      <c r="I162" s="3"/>
      <c r="J162" s="3"/>
      <c r="K162" s="3">
        <v>-125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>
        <f t="shared" si="2"/>
        <v>-125</v>
      </c>
    </row>
    <row r="163" spans="1:26" x14ac:dyDescent="0.3">
      <c r="A163" s="6">
        <v>361</v>
      </c>
      <c r="B163" s="2" t="s">
        <v>764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>
        <f t="shared" si="2"/>
        <v>0</v>
      </c>
    </row>
    <row r="164" spans="1:26" x14ac:dyDescent="0.3">
      <c r="A164" s="6">
        <v>362</v>
      </c>
      <c r="B164" s="2" t="s">
        <v>81</v>
      </c>
      <c r="C164" s="3"/>
      <c r="D164" s="3"/>
      <c r="E164" s="3">
        <v>-70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>
        <f t="shared" si="2"/>
        <v>-70</v>
      </c>
    </row>
    <row r="165" spans="1:26" x14ac:dyDescent="0.3">
      <c r="A165" s="6">
        <v>363</v>
      </c>
      <c r="B165" s="2" t="s">
        <v>765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>
        <v>-15000</v>
      </c>
      <c r="Y165" s="3"/>
      <c r="Z165" s="3">
        <f t="shared" si="2"/>
        <v>-15000</v>
      </c>
    </row>
    <row r="166" spans="1:26" x14ac:dyDescent="0.3">
      <c r="A166" s="6">
        <v>364</v>
      </c>
      <c r="B166" s="2" t="s">
        <v>766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>
        <f t="shared" si="2"/>
        <v>0</v>
      </c>
    </row>
    <row r="167" spans="1:26" x14ac:dyDescent="0.3">
      <c r="A167" s="6">
        <v>365</v>
      </c>
      <c r="B167" s="2" t="s">
        <v>224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>
        <f t="shared" si="2"/>
        <v>0</v>
      </c>
    </row>
    <row r="168" spans="1:26" x14ac:dyDescent="0.3">
      <c r="A168" s="6">
        <v>366</v>
      </c>
      <c r="B168" s="2" t="s">
        <v>82</v>
      </c>
      <c r="C168" s="3"/>
      <c r="D168" s="3"/>
      <c r="E168" s="3">
        <v>-125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>
        <v>-2115</v>
      </c>
      <c r="W168" s="3"/>
      <c r="X168" s="3"/>
      <c r="Y168" s="3"/>
      <c r="Z168" s="3">
        <f t="shared" si="2"/>
        <v>-2240</v>
      </c>
    </row>
    <row r="169" spans="1:26" x14ac:dyDescent="0.3">
      <c r="A169" s="6">
        <v>367</v>
      </c>
      <c r="B169" s="2" t="s">
        <v>767</v>
      </c>
      <c r="C169" s="3"/>
      <c r="D169" s="3">
        <v>-24000</v>
      </c>
      <c r="E169" s="3">
        <v>-2554</v>
      </c>
      <c r="F169" s="3"/>
      <c r="G169" s="3"/>
      <c r="H169" s="3"/>
      <c r="I169" s="3"/>
      <c r="J169" s="3"/>
      <c r="K169" s="3"/>
      <c r="L169" s="3"/>
      <c r="M169" s="3">
        <v>-544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>
        <v>-8680</v>
      </c>
      <c r="Z169" s="3">
        <f t="shared" si="2"/>
        <v>-35778</v>
      </c>
    </row>
    <row r="170" spans="1:26" x14ac:dyDescent="0.3">
      <c r="A170" s="6">
        <v>368</v>
      </c>
      <c r="B170" s="2" t="s">
        <v>768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>
        <f t="shared" si="2"/>
        <v>0</v>
      </c>
    </row>
    <row r="171" spans="1:26" x14ac:dyDescent="0.3">
      <c r="A171" s="6">
        <v>369</v>
      </c>
      <c r="B171" s="2" t="s">
        <v>769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>
        <v>-758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>
        <v>-26350</v>
      </c>
      <c r="Z171" s="3">
        <f t="shared" si="2"/>
        <v>-27108</v>
      </c>
    </row>
    <row r="172" spans="1:26" x14ac:dyDescent="0.3">
      <c r="A172" s="6">
        <v>370</v>
      </c>
      <c r="B172" s="2" t="s">
        <v>83</v>
      </c>
      <c r="C172" s="3"/>
      <c r="D172" s="3"/>
      <c r="E172" s="3">
        <v>-28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>
        <v>-1103</v>
      </c>
      <c r="W172" s="3"/>
      <c r="X172" s="3"/>
      <c r="Y172" s="3"/>
      <c r="Z172" s="3">
        <f t="shared" si="2"/>
        <v>-1131</v>
      </c>
    </row>
    <row r="173" spans="1:26" x14ac:dyDescent="0.3">
      <c r="A173" s="6">
        <v>371</v>
      </c>
      <c r="B173" s="2" t="s">
        <v>770</v>
      </c>
      <c r="C173" s="3"/>
      <c r="D173" s="3"/>
      <c r="E173" s="3">
        <v>-25</v>
      </c>
      <c r="F173" s="3"/>
      <c r="G173" s="3"/>
      <c r="H173" s="3"/>
      <c r="I173" s="3"/>
      <c r="J173" s="3"/>
      <c r="K173" s="3"/>
      <c r="L173" s="3"/>
      <c r="M173" s="3">
        <v>-976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>
        <f t="shared" si="2"/>
        <v>-1001</v>
      </c>
    </row>
    <row r="174" spans="1:26" x14ac:dyDescent="0.3">
      <c r="A174" s="6">
        <v>372</v>
      </c>
      <c r="B174" s="2" t="s">
        <v>84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>
        <v>-310</v>
      </c>
      <c r="Z174" s="3">
        <f t="shared" si="2"/>
        <v>-310</v>
      </c>
    </row>
    <row r="175" spans="1:26" x14ac:dyDescent="0.3">
      <c r="A175" s="6">
        <v>373</v>
      </c>
      <c r="B175" s="2" t="s">
        <v>771</v>
      </c>
      <c r="C175" s="3"/>
      <c r="D175" s="3"/>
      <c r="E175" s="3">
        <v>-215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>
        <f t="shared" si="2"/>
        <v>-215</v>
      </c>
    </row>
    <row r="176" spans="1:26" x14ac:dyDescent="0.3">
      <c r="A176" s="6">
        <v>374</v>
      </c>
      <c r="B176" s="2" t="s">
        <v>772</v>
      </c>
      <c r="C176" s="3"/>
      <c r="D176" s="3"/>
      <c r="E176" s="3">
        <v>-70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>
        <v>-7271</v>
      </c>
      <c r="Q176" s="3"/>
      <c r="R176" s="3"/>
      <c r="S176" s="3"/>
      <c r="T176" s="3"/>
      <c r="U176" s="3"/>
      <c r="V176" s="3"/>
      <c r="W176" s="3"/>
      <c r="X176" s="3"/>
      <c r="Y176" s="3"/>
      <c r="Z176" s="3">
        <f t="shared" si="2"/>
        <v>-7341</v>
      </c>
    </row>
    <row r="177" spans="1:26" x14ac:dyDescent="0.3">
      <c r="A177" s="6">
        <v>375</v>
      </c>
      <c r="B177" s="2" t="s">
        <v>85</v>
      </c>
      <c r="C177" s="3"/>
      <c r="D177" s="3"/>
      <c r="E177" s="3">
        <v>-20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>
        <f t="shared" si="2"/>
        <v>-20</v>
      </c>
    </row>
    <row r="178" spans="1:26" x14ac:dyDescent="0.3">
      <c r="A178" s="6">
        <v>376</v>
      </c>
      <c r="B178" s="2" t="s">
        <v>86</v>
      </c>
      <c r="C178" s="3"/>
      <c r="D178" s="3"/>
      <c r="E178" s="3">
        <v>-800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>
        <f t="shared" si="2"/>
        <v>-800</v>
      </c>
    </row>
    <row r="179" spans="1:26" x14ac:dyDescent="0.3">
      <c r="A179" s="6">
        <v>377</v>
      </c>
      <c r="B179" s="2" t="s">
        <v>773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>
        <v>-2437</v>
      </c>
      <c r="X179" s="3">
        <v>-2669</v>
      </c>
      <c r="Y179" s="3"/>
      <c r="Z179" s="3">
        <f t="shared" si="2"/>
        <v>-5106</v>
      </c>
    </row>
    <row r="180" spans="1:26" x14ac:dyDescent="0.3">
      <c r="A180" s="6">
        <v>378</v>
      </c>
      <c r="B180" s="2" t="s">
        <v>774</v>
      </c>
      <c r="C180" s="3"/>
      <c r="D180" s="3"/>
      <c r="E180" s="3">
        <v>-1195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>
        <v>-11780</v>
      </c>
      <c r="Z180" s="3">
        <f t="shared" si="2"/>
        <v>-12975</v>
      </c>
    </row>
    <row r="181" spans="1:26" x14ac:dyDescent="0.3">
      <c r="A181" s="6">
        <v>379</v>
      </c>
      <c r="B181" s="2" t="s">
        <v>87</v>
      </c>
      <c r="C181" s="3"/>
      <c r="D181" s="3"/>
      <c r="E181" s="3">
        <v>-4989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>
        <v>-8400</v>
      </c>
      <c r="W181" s="3"/>
      <c r="X181" s="3"/>
      <c r="Y181" s="3"/>
      <c r="Z181" s="3">
        <f t="shared" si="2"/>
        <v>-13389</v>
      </c>
    </row>
    <row r="182" spans="1:26" x14ac:dyDescent="0.3">
      <c r="A182" s="6">
        <v>380</v>
      </c>
      <c r="B182" s="2" t="s">
        <v>775</v>
      </c>
      <c r="C182" s="3"/>
      <c r="D182" s="3"/>
      <c r="E182" s="3">
        <v>-11804</v>
      </c>
      <c r="F182" s="3"/>
      <c r="G182" s="3"/>
      <c r="H182" s="3"/>
      <c r="I182" s="3"/>
      <c r="J182" s="3"/>
      <c r="K182" s="3"/>
      <c r="L182" s="3"/>
      <c r="M182" s="3">
        <v>-3819</v>
      </c>
      <c r="N182" s="3"/>
      <c r="O182" s="3"/>
      <c r="P182" s="3"/>
      <c r="Q182" s="3"/>
      <c r="R182" s="3"/>
      <c r="S182" s="3"/>
      <c r="T182" s="3"/>
      <c r="U182" s="3"/>
      <c r="V182" s="3">
        <v>-1415</v>
      </c>
      <c r="W182" s="3"/>
      <c r="X182" s="3"/>
      <c r="Y182" s="3"/>
      <c r="Z182" s="3">
        <f t="shared" si="2"/>
        <v>-17038</v>
      </c>
    </row>
    <row r="183" spans="1:26" x14ac:dyDescent="0.3">
      <c r="A183" s="6">
        <v>381</v>
      </c>
      <c r="B183" s="2" t="s">
        <v>776</v>
      </c>
      <c r="C183" s="3"/>
      <c r="D183" s="3"/>
      <c r="E183" s="3">
        <v>-3695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>
        <f t="shared" si="2"/>
        <v>-3695</v>
      </c>
    </row>
    <row r="184" spans="1:26" x14ac:dyDescent="0.3">
      <c r="A184" s="6">
        <v>382</v>
      </c>
      <c r="B184" s="2" t="s">
        <v>777</v>
      </c>
      <c r="C184" s="3"/>
      <c r="D184" s="3"/>
      <c r="E184" s="3"/>
      <c r="F184" s="3"/>
      <c r="G184" s="3"/>
      <c r="H184" s="3"/>
      <c r="I184" s="3"/>
      <c r="J184" s="3">
        <v>-475</v>
      </c>
      <c r="K184" s="3"/>
      <c r="L184" s="3"/>
      <c r="M184" s="3"/>
      <c r="N184" s="3"/>
      <c r="O184" s="3"/>
      <c r="P184" s="3"/>
      <c r="Q184" s="3">
        <v>-600</v>
      </c>
      <c r="R184" s="3"/>
      <c r="S184" s="3"/>
      <c r="T184" s="3"/>
      <c r="U184" s="3"/>
      <c r="V184" s="3"/>
      <c r="W184" s="3"/>
      <c r="X184" s="3"/>
      <c r="Y184" s="3"/>
      <c r="Z184" s="3">
        <f t="shared" si="2"/>
        <v>-1075</v>
      </c>
    </row>
    <row r="185" spans="1:26" x14ac:dyDescent="0.3">
      <c r="A185" s="6">
        <v>383</v>
      </c>
      <c r="B185" s="2" t="s">
        <v>778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>
        <f t="shared" si="2"/>
        <v>0</v>
      </c>
    </row>
    <row r="186" spans="1:26" x14ac:dyDescent="0.3">
      <c r="A186" s="6">
        <v>384</v>
      </c>
      <c r="B186" s="2" t="s">
        <v>779</v>
      </c>
      <c r="C186" s="3"/>
      <c r="D186" s="3"/>
      <c r="E186" s="3"/>
      <c r="F186" s="3"/>
      <c r="G186" s="3"/>
      <c r="H186" s="3"/>
      <c r="I186" s="3"/>
      <c r="J186" s="3">
        <v>-147</v>
      </c>
      <c r="K186" s="3"/>
      <c r="L186" s="3"/>
      <c r="M186" s="3">
        <v>-1488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>
        <f t="shared" si="2"/>
        <v>-1635</v>
      </c>
    </row>
    <row r="187" spans="1:26" x14ac:dyDescent="0.3">
      <c r="A187" s="6">
        <v>385</v>
      </c>
      <c r="B187" s="2" t="s">
        <v>780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>
        <f t="shared" si="2"/>
        <v>0</v>
      </c>
    </row>
    <row r="188" spans="1:26" x14ac:dyDescent="0.3">
      <c r="A188" s="6">
        <v>386</v>
      </c>
      <c r="B188" s="2" t="s">
        <v>781</v>
      </c>
      <c r="C188" s="3"/>
      <c r="D188" s="3"/>
      <c r="E188" s="3">
        <v>-620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>
        <f t="shared" si="2"/>
        <v>-620</v>
      </c>
    </row>
    <row r="189" spans="1:26" x14ac:dyDescent="0.3">
      <c r="A189" s="6">
        <v>387</v>
      </c>
      <c r="B189" s="2" t="s">
        <v>782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>
        <v>-780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>
        <f t="shared" si="2"/>
        <v>-780</v>
      </c>
    </row>
    <row r="190" spans="1:26" x14ac:dyDescent="0.3">
      <c r="A190" s="6">
        <v>388</v>
      </c>
      <c r="B190" s="2" t="s">
        <v>783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>
        <v>-1225</v>
      </c>
      <c r="W190" s="3"/>
      <c r="X190" s="3"/>
      <c r="Y190" s="3"/>
      <c r="Z190" s="3">
        <f t="shared" si="2"/>
        <v>-1225</v>
      </c>
    </row>
    <row r="191" spans="1:26" x14ac:dyDescent="0.3">
      <c r="A191" s="6">
        <v>389</v>
      </c>
      <c r="B191" s="2" t="s">
        <v>784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>
        <f t="shared" si="2"/>
        <v>0</v>
      </c>
    </row>
    <row r="192" spans="1:26" x14ac:dyDescent="0.3">
      <c r="A192" s="6">
        <v>390</v>
      </c>
      <c r="B192" s="2" t="s">
        <v>785</v>
      </c>
      <c r="C192" s="3"/>
      <c r="D192" s="3"/>
      <c r="E192" s="3">
        <v>-740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>
        <f t="shared" si="2"/>
        <v>-740</v>
      </c>
    </row>
    <row r="193" spans="1:26" x14ac:dyDescent="0.3">
      <c r="A193" s="6">
        <v>391</v>
      </c>
      <c r="B193" s="2" t="s">
        <v>786</v>
      </c>
      <c r="C193" s="3"/>
      <c r="D193" s="3"/>
      <c r="E193" s="3">
        <v>-75</v>
      </c>
      <c r="F193" s="3"/>
      <c r="G193" s="3"/>
      <c r="H193" s="3"/>
      <c r="I193" s="3"/>
      <c r="J193" s="3"/>
      <c r="K193" s="3"/>
      <c r="L193" s="3"/>
      <c r="M193" s="3"/>
      <c r="N193" s="3">
        <v>-850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>
        <f t="shared" si="2"/>
        <v>-925</v>
      </c>
    </row>
    <row r="194" spans="1:26" x14ac:dyDescent="0.3">
      <c r="A194" s="6">
        <v>392</v>
      </c>
      <c r="B194" s="2" t="s">
        <v>787</v>
      </c>
      <c r="C194" s="3"/>
      <c r="D194" s="3"/>
      <c r="E194" s="3">
        <v>-40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>
        <f t="shared" si="2"/>
        <v>-40</v>
      </c>
    </row>
    <row r="195" spans="1:26" x14ac:dyDescent="0.3">
      <c r="A195" s="6">
        <v>393</v>
      </c>
      <c r="B195" s="2" t="s">
        <v>788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>
        <f t="shared" ref="Z195:Z258" si="3">SUM(C195:Y195)</f>
        <v>0</v>
      </c>
    </row>
    <row r="196" spans="1:26" x14ac:dyDescent="0.3">
      <c r="A196" s="6">
        <v>394</v>
      </c>
      <c r="B196" s="2" t="s">
        <v>88</v>
      </c>
      <c r="C196" s="3"/>
      <c r="D196" s="3"/>
      <c r="E196" s="3"/>
      <c r="F196" s="3"/>
      <c r="G196" s="3"/>
      <c r="H196" s="3"/>
      <c r="I196" s="3"/>
      <c r="J196" s="3">
        <v>-12000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>
        <f t="shared" si="3"/>
        <v>-12000</v>
      </c>
    </row>
    <row r="197" spans="1:26" x14ac:dyDescent="0.3">
      <c r="A197" s="6">
        <v>395</v>
      </c>
      <c r="B197" s="2" t="s">
        <v>789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>
        <v>-3100</v>
      </c>
      <c r="Z197" s="3">
        <f t="shared" si="3"/>
        <v>-3100</v>
      </c>
    </row>
    <row r="198" spans="1:26" x14ac:dyDescent="0.3">
      <c r="A198" s="6">
        <v>396</v>
      </c>
      <c r="B198" s="2" t="s">
        <v>790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>
        <v>-541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>
        <f t="shared" si="3"/>
        <v>-541</v>
      </c>
    </row>
    <row r="199" spans="1:26" x14ac:dyDescent="0.3">
      <c r="A199" s="6">
        <v>397</v>
      </c>
      <c r="B199" s="2" t="s">
        <v>791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>
        <v>-1426</v>
      </c>
      <c r="W199" s="3"/>
      <c r="X199" s="3"/>
      <c r="Y199" s="3"/>
      <c r="Z199" s="3">
        <f t="shared" si="3"/>
        <v>-1426</v>
      </c>
    </row>
    <row r="200" spans="1:26" x14ac:dyDescent="0.3">
      <c r="A200" s="6">
        <v>398</v>
      </c>
      <c r="B200" s="2" t="s">
        <v>792</v>
      </c>
      <c r="C200" s="3"/>
      <c r="D200" s="3"/>
      <c r="E200" s="3">
        <v>-940</v>
      </c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>
        <v>-4010</v>
      </c>
      <c r="Z200" s="3">
        <f t="shared" si="3"/>
        <v>-4950</v>
      </c>
    </row>
    <row r="201" spans="1:26" x14ac:dyDescent="0.3">
      <c r="A201" s="6">
        <v>399</v>
      </c>
      <c r="B201" s="2" t="s">
        <v>793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>
        <v>-691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>
        <f t="shared" si="3"/>
        <v>-691</v>
      </c>
    </row>
    <row r="202" spans="1:26" x14ac:dyDescent="0.3">
      <c r="A202" s="6">
        <v>400</v>
      </c>
      <c r="B202" s="2" t="s">
        <v>794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>
        <f t="shared" si="3"/>
        <v>0</v>
      </c>
    </row>
    <row r="203" spans="1:26" x14ac:dyDescent="0.3">
      <c r="A203" s="6">
        <v>401</v>
      </c>
      <c r="B203" s="2" t="s">
        <v>795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>
        <f t="shared" si="3"/>
        <v>0</v>
      </c>
    </row>
    <row r="204" spans="1:26" x14ac:dyDescent="0.3">
      <c r="A204" s="6">
        <v>402</v>
      </c>
      <c r="B204" s="2" t="s">
        <v>796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>
        <v>-9610</v>
      </c>
      <c r="Z204" s="3">
        <f t="shared" si="3"/>
        <v>-9610</v>
      </c>
    </row>
    <row r="205" spans="1:26" x14ac:dyDescent="0.3">
      <c r="A205" s="6">
        <v>403</v>
      </c>
      <c r="B205" s="2" t="s">
        <v>797</v>
      </c>
      <c r="C205" s="3"/>
      <c r="D205" s="3"/>
      <c r="E205" s="3">
        <v>-5579</v>
      </c>
      <c r="F205" s="3"/>
      <c r="G205" s="3"/>
      <c r="H205" s="3"/>
      <c r="I205" s="3"/>
      <c r="J205" s="3"/>
      <c r="K205" s="3"/>
      <c r="L205" s="3"/>
      <c r="M205" s="3"/>
      <c r="N205" s="3">
        <v>-3670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>
        <f t="shared" si="3"/>
        <v>-9249</v>
      </c>
    </row>
    <row r="206" spans="1:26" x14ac:dyDescent="0.3">
      <c r="A206" s="6">
        <v>404</v>
      </c>
      <c r="B206" s="2" t="s">
        <v>798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>
        <f t="shared" si="3"/>
        <v>0</v>
      </c>
    </row>
    <row r="207" spans="1:26" x14ac:dyDescent="0.3">
      <c r="A207" s="6">
        <v>405</v>
      </c>
      <c r="B207" s="2" t="s">
        <v>89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>
        <f t="shared" si="3"/>
        <v>0</v>
      </c>
    </row>
    <row r="208" spans="1:26" x14ac:dyDescent="0.3">
      <c r="A208" s="6">
        <v>406</v>
      </c>
      <c r="B208" s="2" t="s">
        <v>799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>
        <v>-20</v>
      </c>
      <c r="Z208" s="3">
        <f t="shared" si="3"/>
        <v>-20</v>
      </c>
    </row>
    <row r="209" spans="1:26" x14ac:dyDescent="0.3">
      <c r="A209" s="6">
        <v>407</v>
      </c>
      <c r="B209" s="2" t="s">
        <v>800</v>
      </c>
      <c r="C209" s="3"/>
      <c r="D209" s="3"/>
      <c r="E209" s="3">
        <v>-15523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>
        <f t="shared" si="3"/>
        <v>-15523</v>
      </c>
    </row>
    <row r="210" spans="1:26" x14ac:dyDescent="0.3">
      <c r="A210" s="6">
        <v>408</v>
      </c>
      <c r="B210" s="2" t="s">
        <v>801</v>
      </c>
      <c r="C210" s="3"/>
      <c r="D210" s="3"/>
      <c r="E210" s="3">
        <v>-110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>
        <f t="shared" si="3"/>
        <v>-110</v>
      </c>
    </row>
    <row r="211" spans="1:26" x14ac:dyDescent="0.3">
      <c r="A211" s="6">
        <v>409</v>
      </c>
      <c r="B211" s="2" t="s">
        <v>802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>
        <f t="shared" si="3"/>
        <v>0</v>
      </c>
    </row>
    <row r="212" spans="1:26" x14ac:dyDescent="0.3">
      <c r="A212" s="6">
        <v>410</v>
      </c>
      <c r="B212" s="2" t="s">
        <v>803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>
        <v>-585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>
        <f t="shared" si="3"/>
        <v>-585</v>
      </c>
    </row>
    <row r="213" spans="1:26" x14ac:dyDescent="0.3">
      <c r="A213" s="6">
        <v>411</v>
      </c>
      <c r="B213" s="2" t="s">
        <v>804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>
        <f t="shared" si="3"/>
        <v>0</v>
      </c>
    </row>
    <row r="214" spans="1:26" x14ac:dyDescent="0.3">
      <c r="A214" s="6">
        <v>412</v>
      </c>
      <c r="B214" s="2" t="s">
        <v>90</v>
      </c>
      <c r="C214" s="3"/>
      <c r="D214" s="3"/>
      <c r="E214" s="3"/>
      <c r="F214" s="3"/>
      <c r="G214" s="3"/>
      <c r="H214" s="3"/>
      <c r="I214" s="3">
        <v>-2598</v>
      </c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>
        <f t="shared" si="3"/>
        <v>-2598</v>
      </c>
    </row>
    <row r="215" spans="1:26" x14ac:dyDescent="0.3">
      <c r="A215" s="6">
        <v>413</v>
      </c>
      <c r="B215" s="2" t="s">
        <v>805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>
        <f t="shared" si="3"/>
        <v>0</v>
      </c>
    </row>
    <row r="216" spans="1:26" x14ac:dyDescent="0.3">
      <c r="A216" s="6">
        <v>414</v>
      </c>
      <c r="B216" s="2" t="s">
        <v>806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>
        <f t="shared" si="3"/>
        <v>0</v>
      </c>
    </row>
    <row r="217" spans="1:26" x14ac:dyDescent="0.3">
      <c r="A217" s="6">
        <v>415</v>
      </c>
      <c r="B217" s="2" t="s">
        <v>91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>
        <f t="shared" si="3"/>
        <v>0</v>
      </c>
    </row>
    <row r="218" spans="1:26" x14ac:dyDescent="0.3">
      <c r="A218" s="6">
        <v>416</v>
      </c>
      <c r="B218" s="2" t="s">
        <v>807</v>
      </c>
      <c r="C218" s="3"/>
      <c r="D218" s="3"/>
      <c r="E218" s="3">
        <v>-690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>
        <v>-50000</v>
      </c>
      <c r="X218" s="3"/>
      <c r="Y218" s="3"/>
      <c r="Z218" s="3">
        <f t="shared" si="3"/>
        <v>-50690</v>
      </c>
    </row>
    <row r="219" spans="1:26" x14ac:dyDescent="0.3">
      <c r="A219" s="6">
        <v>417</v>
      </c>
      <c r="B219" s="2" t="s">
        <v>92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>
        <f t="shared" si="3"/>
        <v>0</v>
      </c>
    </row>
    <row r="220" spans="1:26" x14ac:dyDescent="0.3">
      <c r="A220" s="6">
        <v>418</v>
      </c>
      <c r="B220" s="2" t="s">
        <v>93</v>
      </c>
      <c r="C220" s="3"/>
      <c r="D220" s="3"/>
      <c r="E220" s="3"/>
      <c r="F220" s="3"/>
      <c r="G220" s="3"/>
      <c r="H220" s="3"/>
      <c r="I220" s="3"/>
      <c r="J220" s="3"/>
      <c r="K220" s="3"/>
      <c r="L220" s="3">
        <v>-24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>
        <f t="shared" si="3"/>
        <v>-24</v>
      </c>
    </row>
    <row r="221" spans="1:26" x14ac:dyDescent="0.3">
      <c r="A221" s="6">
        <v>419</v>
      </c>
      <c r="B221" s="2" t="s">
        <v>808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>
        <f t="shared" si="3"/>
        <v>0</v>
      </c>
    </row>
    <row r="222" spans="1:26" x14ac:dyDescent="0.3">
      <c r="A222" s="6">
        <v>420</v>
      </c>
      <c r="B222" s="2" t="s">
        <v>809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>
        <f t="shared" si="3"/>
        <v>0</v>
      </c>
    </row>
    <row r="223" spans="1:26" x14ac:dyDescent="0.3">
      <c r="A223" s="6">
        <v>421</v>
      </c>
      <c r="B223" s="2" t="s">
        <v>810</v>
      </c>
      <c r="C223" s="3"/>
      <c r="D223" s="3"/>
      <c r="E223" s="3">
        <v>-17494</v>
      </c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>
        <v>-1753</v>
      </c>
      <c r="R223" s="3"/>
      <c r="S223" s="3"/>
      <c r="T223" s="3"/>
      <c r="U223" s="3"/>
      <c r="V223" s="3">
        <v>-10135</v>
      </c>
      <c r="W223" s="3"/>
      <c r="X223" s="3"/>
      <c r="Y223" s="3"/>
      <c r="Z223" s="3">
        <f t="shared" si="3"/>
        <v>-29382</v>
      </c>
    </row>
    <row r="224" spans="1:26" x14ac:dyDescent="0.3">
      <c r="A224" s="6">
        <v>422</v>
      </c>
      <c r="B224" s="2" t="s">
        <v>811</v>
      </c>
      <c r="C224" s="3"/>
      <c r="D224" s="3"/>
      <c r="E224" s="3">
        <v>-50</v>
      </c>
      <c r="F224" s="3"/>
      <c r="G224" s="3"/>
      <c r="H224" s="3"/>
      <c r="I224" s="3"/>
      <c r="J224" s="3"/>
      <c r="K224" s="3"/>
      <c r="L224" s="3"/>
      <c r="M224" s="3"/>
      <c r="N224" s="3">
        <v>-440</v>
      </c>
      <c r="O224" s="3"/>
      <c r="P224" s="3"/>
      <c r="Q224" s="3"/>
      <c r="R224" s="3"/>
      <c r="S224" s="3"/>
      <c r="T224" s="3"/>
      <c r="U224" s="3">
        <v>-12800</v>
      </c>
      <c r="V224" s="3"/>
      <c r="W224" s="3"/>
      <c r="X224" s="3">
        <v>-27000</v>
      </c>
      <c r="Y224" s="3"/>
      <c r="Z224" s="3">
        <f t="shared" si="3"/>
        <v>-40290</v>
      </c>
    </row>
    <row r="225" spans="1:26" x14ac:dyDescent="0.3">
      <c r="A225" s="6">
        <v>423</v>
      </c>
      <c r="B225" s="2" t="s">
        <v>812</v>
      </c>
      <c r="C225" s="3"/>
      <c r="D225" s="3"/>
      <c r="E225" s="3">
        <v>-150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>
        <f t="shared" si="3"/>
        <v>-150</v>
      </c>
    </row>
    <row r="226" spans="1:26" x14ac:dyDescent="0.3">
      <c r="A226" s="6">
        <v>424</v>
      </c>
      <c r="B226" s="2" t="s">
        <v>813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>
        <f t="shared" si="3"/>
        <v>0</v>
      </c>
    </row>
    <row r="227" spans="1:26" x14ac:dyDescent="0.3">
      <c r="A227" s="6">
        <v>425</v>
      </c>
      <c r="B227" s="2" t="s">
        <v>94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>
        <f t="shared" si="3"/>
        <v>0</v>
      </c>
    </row>
    <row r="228" spans="1:26" x14ac:dyDescent="0.3">
      <c r="A228" s="6">
        <v>426</v>
      </c>
      <c r="B228" s="2" t="s">
        <v>814</v>
      </c>
      <c r="C228" s="3"/>
      <c r="D228" s="3"/>
      <c r="E228" s="3">
        <v>-490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>
        <f t="shared" si="3"/>
        <v>-490</v>
      </c>
    </row>
    <row r="229" spans="1:26" x14ac:dyDescent="0.3">
      <c r="A229" s="6">
        <v>427</v>
      </c>
      <c r="B229" s="2" t="s">
        <v>815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>
        <v>-1098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>
        <f t="shared" si="3"/>
        <v>-1098</v>
      </c>
    </row>
    <row r="230" spans="1:26" x14ac:dyDescent="0.3">
      <c r="A230" s="6">
        <v>428</v>
      </c>
      <c r="B230" s="2" t="s">
        <v>95</v>
      </c>
      <c r="C230" s="3"/>
      <c r="D230" s="3"/>
      <c r="E230" s="3">
        <v>-1144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>
        <v>-20100</v>
      </c>
      <c r="V230" s="3"/>
      <c r="W230" s="3"/>
      <c r="X230" s="3"/>
      <c r="Y230" s="3">
        <v>-1860</v>
      </c>
      <c r="Z230" s="3">
        <f t="shared" si="3"/>
        <v>-23104</v>
      </c>
    </row>
    <row r="231" spans="1:26" x14ac:dyDescent="0.3">
      <c r="A231" s="6">
        <v>429</v>
      </c>
      <c r="B231" s="2" t="s">
        <v>816</v>
      </c>
      <c r="C231" s="3"/>
      <c r="D231" s="3"/>
      <c r="E231" s="3"/>
      <c r="F231" s="3">
        <v>-593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>
        <v>-20700</v>
      </c>
      <c r="S231" s="3"/>
      <c r="T231" s="3"/>
      <c r="U231" s="3"/>
      <c r="V231" s="3"/>
      <c r="W231" s="3"/>
      <c r="X231" s="3"/>
      <c r="Y231" s="3"/>
      <c r="Z231" s="3">
        <f t="shared" si="3"/>
        <v>-21293</v>
      </c>
    </row>
    <row r="232" spans="1:26" x14ac:dyDescent="0.3">
      <c r="A232" s="6">
        <v>430</v>
      </c>
      <c r="B232" s="2" t="s">
        <v>817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>
        <f t="shared" si="3"/>
        <v>0</v>
      </c>
    </row>
    <row r="233" spans="1:26" x14ac:dyDescent="0.3">
      <c r="A233" s="6">
        <v>431</v>
      </c>
      <c r="B233" s="2" t="s">
        <v>818</v>
      </c>
      <c r="C233" s="3"/>
      <c r="D233" s="3"/>
      <c r="E233" s="3">
        <v>-175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>
        <f t="shared" si="3"/>
        <v>-175</v>
      </c>
    </row>
    <row r="234" spans="1:26" x14ac:dyDescent="0.3">
      <c r="A234" s="6">
        <v>432</v>
      </c>
      <c r="B234" s="2" t="s">
        <v>819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>
        <f t="shared" si="3"/>
        <v>0</v>
      </c>
    </row>
    <row r="235" spans="1:26" x14ac:dyDescent="0.3">
      <c r="A235" s="6">
        <v>433</v>
      </c>
      <c r="B235" s="2" t="s">
        <v>820</v>
      </c>
      <c r="C235" s="3"/>
      <c r="D235" s="3"/>
      <c r="E235" s="3">
        <v>-150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>
        <f t="shared" si="3"/>
        <v>-150</v>
      </c>
    </row>
    <row r="236" spans="1:26" x14ac:dyDescent="0.3">
      <c r="A236" s="6">
        <v>434</v>
      </c>
      <c r="B236" s="2" t="s">
        <v>96</v>
      </c>
      <c r="C236" s="3"/>
      <c r="D236" s="3"/>
      <c r="E236" s="3">
        <v>-905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>
        <f t="shared" si="3"/>
        <v>-905</v>
      </c>
    </row>
    <row r="237" spans="1:26" x14ac:dyDescent="0.3">
      <c r="A237" s="6">
        <v>435</v>
      </c>
      <c r="B237" s="2" t="s">
        <v>821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>
        <v>-12700</v>
      </c>
      <c r="V237" s="3">
        <v>-10496</v>
      </c>
      <c r="W237" s="3"/>
      <c r="X237" s="3"/>
      <c r="Y237" s="3"/>
      <c r="Z237" s="3">
        <f t="shared" si="3"/>
        <v>-23196</v>
      </c>
    </row>
    <row r="238" spans="1:26" x14ac:dyDescent="0.3">
      <c r="A238" s="6">
        <v>436</v>
      </c>
      <c r="B238" s="2" t="s">
        <v>822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>
        <f t="shared" si="3"/>
        <v>0</v>
      </c>
    </row>
    <row r="239" spans="1:26" x14ac:dyDescent="0.3">
      <c r="A239" s="6">
        <v>437</v>
      </c>
      <c r="B239" s="2" t="s">
        <v>823</v>
      </c>
      <c r="C239" s="3"/>
      <c r="D239" s="3"/>
      <c r="E239" s="3">
        <v>-200</v>
      </c>
      <c r="F239" s="3"/>
      <c r="G239" s="3"/>
      <c r="H239" s="3"/>
      <c r="I239" s="3"/>
      <c r="J239" s="3">
        <v>-5600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>
        <f t="shared" si="3"/>
        <v>-5800</v>
      </c>
    </row>
    <row r="240" spans="1:26" x14ac:dyDescent="0.3">
      <c r="A240" s="6">
        <v>438</v>
      </c>
      <c r="B240" s="2" t="s">
        <v>824</v>
      </c>
      <c r="C240" s="3"/>
      <c r="D240" s="3"/>
      <c r="E240" s="3">
        <v>-350</v>
      </c>
      <c r="F240" s="3"/>
      <c r="G240" s="3"/>
      <c r="H240" s="3"/>
      <c r="I240" s="3"/>
      <c r="J240" s="3"/>
      <c r="K240" s="3"/>
      <c r="L240" s="3"/>
      <c r="M240" s="3">
        <v>-224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>
        <v>-930</v>
      </c>
      <c r="Z240" s="3">
        <f t="shared" si="3"/>
        <v>-1504</v>
      </c>
    </row>
    <row r="241" spans="1:26" x14ac:dyDescent="0.3">
      <c r="A241" s="6">
        <v>439</v>
      </c>
      <c r="B241" s="2" t="s">
        <v>97</v>
      </c>
      <c r="C241" s="3"/>
      <c r="D241" s="3"/>
      <c r="E241" s="3">
        <v>-105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>
        <f t="shared" si="3"/>
        <v>-105</v>
      </c>
    </row>
    <row r="242" spans="1:26" x14ac:dyDescent="0.3">
      <c r="A242" s="6">
        <v>440</v>
      </c>
      <c r="B242" s="2" t="s">
        <v>825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>
        <v>-1356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>
        <f t="shared" si="3"/>
        <v>-1356</v>
      </c>
    </row>
    <row r="243" spans="1:26" x14ac:dyDescent="0.3">
      <c r="A243" s="6">
        <v>441</v>
      </c>
      <c r="B243" s="2" t="s">
        <v>826</v>
      </c>
      <c r="C243" s="3"/>
      <c r="D243" s="3"/>
      <c r="E243" s="3">
        <v>-935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>
        <v>-445</v>
      </c>
      <c r="W243" s="3"/>
      <c r="X243" s="3"/>
      <c r="Y243" s="3"/>
      <c r="Z243" s="3">
        <f t="shared" si="3"/>
        <v>-1380</v>
      </c>
    </row>
    <row r="244" spans="1:26" x14ac:dyDescent="0.3">
      <c r="A244" s="6">
        <v>442</v>
      </c>
      <c r="B244" s="2" t="s">
        <v>827</v>
      </c>
      <c r="C244" s="3"/>
      <c r="D244" s="3"/>
      <c r="E244" s="3">
        <v>-5160</v>
      </c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>
        <v>-1055</v>
      </c>
      <c r="W244" s="3"/>
      <c r="X244" s="3"/>
      <c r="Y244" s="3"/>
      <c r="Z244" s="3">
        <f t="shared" si="3"/>
        <v>-6215</v>
      </c>
    </row>
    <row r="245" spans="1:26" x14ac:dyDescent="0.3">
      <c r="A245" s="6">
        <v>443</v>
      </c>
      <c r="B245" s="2" t="s">
        <v>828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>
        <v>-993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>
        <f t="shared" si="3"/>
        <v>-993</v>
      </c>
    </row>
    <row r="246" spans="1:26" x14ac:dyDescent="0.3">
      <c r="A246" s="6">
        <v>444</v>
      </c>
      <c r="B246" s="2" t="s">
        <v>829</v>
      </c>
      <c r="C246" s="3"/>
      <c r="D246" s="3"/>
      <c r="E246" s="3"/>
      <c r="F246" s="3"/>
      <c r="G246" s="3"/>
      <c r="H246" s="3"/>
      <c r="I246" s="3"/>
      <c r="J246" s="3"/>
      <c r="K246" s="3">
        <v>-33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>
        <f t="shared" si="3"/>
        <v>-33</v>
      </c>
    </row>
    <row r="247" spans="1:26" x14ac:dyDescent="0.3">
      <c r="A247" s="6">
        <v>445</v>
      </c>
      <c r="B247" s="2" t="s">
        <v>830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>
        <v>-718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>
        <f t="shared" si="3"/>
        <v>-718</v>
      </c>
    </row>
    <row r="248" spans="1:26" x14ac:dyDescent="0.3">
      <c r="A248" s="6">
        <v>446</v>
      </c>
      <c r="B248" s="2" t="s">
        <v>831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>
        <v>-958</v>
      </c>
      <c r="N248" s="3">
        <v>-700</v>
      </c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>
        <f t="shared" si="3"/>
        <v>-1658</v>
      </c>
    </row>
    <row r="249" spans="1:26" x14ac:dyDescent="0.3">
      <c r="A249" s="6">
        <v>447</v>
      </c>
      <c r="B249" s="2" t="s">
        <v>832</v>
      </c>
      <c r="C249" s="3"/>
      <c r="D249" s="3"/>
      <c r="E249" s="3">
        <v>-215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>
        <f t="shared" si="3"/>
        <v>-215</v>
      </c>
    </row>
    <row r="250" spans="1:26" x14ac:dyDescent="0.3">
      <c r="A250" s="6">
        <v>448</v>
      </c>
      <c r="B250" s="2" t="s">
        <v>833</v>
      </c>
      <c r="C250" s="3"/>
      <c r="D250" s="3"/>
      <c r="E250" s="3"/>
      <c r="F250" s="3"/>
      <c r="G250" s="3"/>
      <c r="H250" s="3"/>
      <c r="I250" s="3"/>
      <c r="J250" s="3">
        <v>-256</v>
      </c>
      <c r="K250" s="3"/>
      <c r="L250" s="3"/>
      <c r="M250" s="3"/>
      <c r="N250" s="3"/>
      <c r="O250" s="3"/>
      <c r="P250" s="3">
        <v>-3000</v>
      </c>
      <c r="Q250" s="3"/>
      <c r="R250" s="3"/>
      <c r="S250" s="3"/>
      <c r="T250" s="3"/>
      <c r="U250" s="3"/>
      <c r="V250" s="3"/>
      <c r="W250" s="3"/>
      <c r="X250" s="3"/>
      <c r="Y250" s="3"/>
      <c r="Z250" s="3">
        <f t="shared" si="3"/>
        <v>-3256</v>
      </c>
    </row>
    <row r="251" spans="1:26" x14ac:dyDescent="0.3">
      <c r="A251" s="6">
        <v>449</v>
      </c>
      <c r="B251" s="2" t="s">
        <v>834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>
        <v>-160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>
        <f t="shared" si="3"/>
        <v>-160</v>
      </c>
    </row>
    <row r="252" spans="1:26" x14ac:dyDescent="0.3">
      <c r="A252" s="6">
        <v>450</v>
      </c>
      <c r="B252" s="2" t="s">
        <v>835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>
        <v>-1273</v>
      </c>
      <c r="P252" s="3"/>
      <c r="Q252" s="3"/>
      <c r="R252" s="3"/>
      <c r="S252" s="3"/>
      <c r="T252" s="3"/>
      <c r="U252" s="3"/>
      <c r="V252" s="3">
        <v>-165</v>
      </c>
      <c r="W252" s="3"/>
      <c r="X252" s="3"/>
      <c r="Y252" s="3"/>
      <c r="Z252" s="3">
        <f t="shared" si="3"/>
        <v>-1438</v>
      </c>
    </row>
    <row r="253" spans="1:26" x14ac:dyDescent="0.3">
      <c r="A253" s="6">
        <v>451</v>
      </c>
      <c r="B253" s="2" t="s">
        <v>836</v>
      </c>
      <c r="C253" s="3"/>
      <c r="D253" s="3"/>
      <c r="E253" s="3">
        <v>-685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>
        <f t="shared" si="3"/>
        <v>-685</v>
      </c>
    </row>
    <row r="254" spans="1:26" x14ac:dyDescent="0.3">
      <c r="A254" s="6">
        <v>452</v>
      </c>
      <c r="B254" s="2" t="s">
        <v>837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>
        <f t="shared" si="3"/>
        <v>0</v>
      </c>
    </row>
    <row r="255" spans="1:26" x14ac:dyDescent="0.3">
      <c r="A255" s="6">
        <v>453</v>
      </c>
      <c r="B255" s="2" t="s">
        <v>838</v>
      </c>
      <c r="C255" s="3"/>
      <c r="D255" s="3"/>
      <c r="E255" s="3">
        <v>-735</v>
      </c>
      <c r="F255" s="3"/>
      <c r="G255" s="3"/>
      <c r="H255" s="3"/>
      <c r="I255" s="3"/>
      <c r="J255" s="3"/>
      <c r="K255" s="3"/>
      <c r="L255" s="3"/>
      <c r="M255" s="3">
        <v>-110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>
        <v>-930</v>
      </c>
      <c r="Z255" s="3">
        <f t="shared" si="3"/>
        <v>-1775</v>
      </c>
    </row>
    <row r="256" spans="1:26" x14ac:dyDescent="0.3">
      <c r="A256" s="6">
        <v>454</v>
      </c>
      <c r="B256" s="2" t="s">
        <v>839</v>
      </c>
      <c r="C256" s="3"/>
      <c r="D256" s="3"/>
      <c r="E256" s="3">
        <v>-350</v>
      </c>
      <c r="F256" s="3"/>
      <c r="G256" s="3"/>
      <c r="H256" s="3"/>
      <c r="I256" s="3"/>
      <c r="J256" s="3"/>
      <c r="K256" s="3"/>
      <c r="L256" s="3"/>
      <c r="M256" s="3"/>
      <c r="N256" s="3">
        <v>-198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>
        <f t="shared" si="3"/>
        <v>-548</v>
      </c>
    </row>
    <row r="257" spans="1:26" x14ac:dyDescent="0.3">
      <c r="A257" s="6">
        <v>455</v>
      </c>
      <c r="B257" s="2" t="s">
        <v>840</v>
      </c>
      <c r="C257" s="3"/>
      <c r="D257" s="3"/>
      <c r="E257" s="3">
        <v>-275</v>
      </c>
      <c r="F257" s="3"/>
      <c r="G257" s="3"/>
      <c r="H257" s="3"/>
      <c r="I257" s="3"/>
      <c r="J257" s="3"/>
      <c r="K257" s="3"/>
      <c r="L257" s="3"/>
      <c r="M257" s="3">
        <v>-840</v>
      </c>
      <c r="N257" s="3"/>
      <c r="O257" s="3"/>
      <c r="P257" s="3">
        <v>-800</v>
      </c>
      <c r="Q257" s="3"/>
      <c r="R257" s="3"/>
      <c r="S257" s="3"/>
      <c r="T257" s="3"/>
      <c r="U257" s="3"/>
      <c r="V257" s="3"/>
      <c r="W257" s="3"/>
      <c r="X257" s="3"/>
      <c r="Y257" s="3"/>
      <c r="Z257" s="3">
        <f t="shared" si="3"/>
        <v>-1915</v>
      </c>
    </row>
    <row r="258" spans="1:26" x14ac:dyDescent="0.3">
      <c r="A258" s="6">
        <v>456</v>
      </c>
      <c r="B258" s="2" t="s">
        <v>841</v>
      </c>
      <c r="C258" s="3"/>
      <c r="D258" s="3"/>
      <c r="E258" s="3">
        <v>-4549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>
        <f t="shared" si="3"/>
        <v>-4549</v>
      </c>
    </row>
    <row r="259" spans="1:26" x14ac:dyDescent="0.3">
      <c r="A259" s="6">
        <v>457</v>
      </c>
      <c r="B259" s="2" t="s">
        <v>842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>
        <v>-761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>
        <v>-50000</v>
      </c>
      <c r="Y259" s="3"/>
      <c r="Z259" s="3">
        <f t="shared" ref="Z259:Z316" si="4">SUM(C259:Y259)</f>
        <v>-50761</v>
      </c>
    </row>
    <row r="260" spans="1:26" x14ac:dyDescent="0.3">
      <c r="A260" s="6">
        <v>458</v>
      </c>
      <c r="B260" s="2" t="s">
        <v>843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>
        <f t="shared" si="4"/>
        <v>0</v>
      </c>
    </row>
    <row r="261" spans="1:26" x14ac:dyDescent="0.3">
      <c r="A261" s="6">
        <v>459</v>
      </c>
      <c r="B261" s="2" t="s">
        <v>98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>
        <f t="shared" si="4"/>
        <v>0</v>
      </c>
    </row>
    <row r="262" spans="1:26" x14ac:dyDescent="0.3">
      <c r="A262" s="6">
        <v>460</v>
      </c>
      <c r="B262" s="2" t="s">
        <v>844</v>
      </c>
      <c r="C262" s="3"/>
      <c r="D262" s="3"/>
      <c r="E262" s="3">
        <v>-1245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>
        <v>-17650</v>
      </c>
      <c r="Z262" s="3">
        <f t="shared" si="4"/>
        <v>-18895</v>
      </c>
    </row>
    <row r="263" spans="1:26" x14ac:dyDescent="0.3">
      <c r="A263" s="6">
        <v>461</v>
      </c>
      <c r="B263" s="2" t="s">
        <v>845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>
        <f t="shared" si="4"/>
        <v>0</v>
      </c>
    </row>
    <row r="264" spans="1:26" x14ac:dyDescent="0.3">
      <c r="A264" s="6">
        <v>462</v>
      </c>
      <c r="B264" s="2" t="s">
        <v>99</v>
      </c>
      <c r="C264" s="3"/>
      <c r="D264" s="3"/>
      <c r="E264" s="3">
        <v>-530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>
        <f t="shared" si="4"/>
        <v>-530</v>
      </c>
    </row>
    <row r="265" spans="1:26" x14ac:dyDescent="0.3">
      <c r="A265" s="6">
        <v>463</v>
      </c>
      <c r="B265" s="2" t="s">
        <v>846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>
        <v>-77000</v>
      </c>
      <c r="V265" s="3">
        <v>-5800</v>
      </c>
      <c r="W265" s="3"/>
      <c r="X265" s="3"/>
      <c r="Y265" s="3"/>
      <c r="Z265" s="3">
        <f t="shared" si="4"/>
        <v>-82800</v>
      </c>
    </row>
    <row r="266" spans="1:26" x14ac:dyDescent="0.3">
      <c r="A266" s="6">
        <v>464</v>
      </c>
      <c r="B266" s="2" t="s">
        <v>100</v>
      </c>
      <c r="C266" s="3">
        <v>-11400</v>
      </c>
      <c r="D266" s="3"/>
      <c r="E266" s="3">
        <v>-415471</v>
      </c>
      <c r="F266" s="3"/>
      <c r="G266" s="3"/>
      <c r="H266" s="3">
        <v>-492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>
        <f t="shared" si="4"/>
        <v>-427363</v>
      </c>
    </row>
    <row r="267" spans="1:26" x14ac:dyDescent="0.3">
      <c r="A267" s="6">
        <v>465</v>
      </c>
      <c r="B267" s="2" t="s">
        <v>847</v>
      </c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>
        <f t="shared" si="4"/>
        <v>0</v>
      </c>
    </row>
    <row r="268" spans="1:26" x14ac:dyDescent="0.3">
      <c r="A268" s="6">
        <v>466</v>
      </c>
      <c r="B268" s="2" t="s">
        <v>848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>
        <v>-611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>
        <f t="shared" si="4"/>
        <v>-611</v>
      </c>
    </row>
    <row r="269" spans="1:26" x14ac:dyDescent="0.3">
      <c r="A269" s="6">
        <v>467</v>
      </c>
      <c r="B269" s="2" t="s">
        <v>849</v>
      </c>
      <c r="C269" s="3"/>
      <c r="D269" s="3"/>
      <c r="E269" s="3">
        <v>-555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>
        <f t="shared" si="4"/>
        <v>-555</v>
      </c>
    </row>
    <row r="270" spans="1:26" x14ac:dyDescent="0.3">
      <c r="A270" s="6">
        <v>468</v>
      </c>
      <c r="B270" s="2" t="s">
        <v>101</v>
      </c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>
        <v>-1515</v>
      </c>
      <c r="W270" s="3"/>
      <c r="X270" s="3"/>
      <c r="Y270" s="3">
        <v>-310</v>
      </c>
      <c r="Z270" s="3">
        <f t="shared" si="4"/>
        <v>-1825</v>
      </c>
    </row>
    <row r="271" spans="1:26" x14ac:dyDescent="0.3">
      <c r="A271" s="6">
        <v>469</v>
      </c>
      <c r="B271" s="2" t="s">
        <v>850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>
        <f t="shared" si="4"/>
        <v>0</v>
      </c>
    </row>
    <row r="272" spans="1:26" x14ac:dyDescent="0.3">
      <c r="A272" s="6">
        <v>470</v>
      </c>
      <c r="B272" s="2" t="s">
        <v>102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>
        <f t="shared" si="4"/>
        <v>0</v>
      </c>
    </row>
    <row r="273" spans="1:26" x14ac:dyDescent="0.3">
      <c r="A273" s="6">
        <v>471</v>
      </c>
      <c r="B273" s="2" t="s">
        <v>851</v>
      </c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>
        <f t="shared" si="4"/>
        <v>0</v>
      </c>
    </row>
    <row r="274" spans="1:26" x14ac:dyDescent="0.3">
      <c r="A274" s="6">
        <v>472</v>
      </c>
      <c r="B274" s="2" t="s">
        <v>852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>
        <f t="shared" si="4"/>
        <v>0</v>
      </c>
    </row>
    <row r="275" spans="1:26" x14ac:dyDescent="0.3">
      <c r="A275" s="6">
        <v>473</v>
      </c>
      <c r="B275" s="2" t="s">
        <v>853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>
        <f t="shared" si="4"/>
        <v>0</v>
      </c>
    </row>
    <row r="276" spans="1:26" x14ac:dyDescent="0.3">
      <c r="A276" s="6">
        <v>474</v>
      </c>
      <c r="B276" s="2" t="s">
        <v>854</v>
      </c>
      <c r="C276" s="3"/>
      <c r="D276" s="3"/>
      <c r="E276" s="3">
        <v>-2319</v>
      </c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>
        <f t="shared" si="4"/>
        <v>-2319</v>
      </c>
    </row>
    <row r="277" spans="1:26" x14ac:dyDescent="0.3">
      <c r="A277" s="6">
        <v>475</v>
      </c>
      <c r="B277" s="2" t="s">
        <v>855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>
        <f t="shared" si="4"/>
        <v>0</v>
      </c>
    </row>
    <row r="278" spans="1:26" x14ac:dyDescent="0.3">
      <c r="A278" s="6">
        <v>476</v>
      </c>
      <c r="B278" s="2" t="s">
        <v>856</v>
      </c>
      <c r="C278" s="3"/>
      <c r="D278" s="3"/>
      <c r="E278" s="3">
        <v>-2286</v>
      </c>
      <c r="F278" s="3"/>
      <c r="G278" s="3"/>
      <c r="H278" s="3"/>
      <c r="I278" s="3"/>
      <c r="J278" s="3"/>
      <c r="K278" s="3"/>
      <c r="L278" s="3"/>
      <c r="M278" s="3">
        <v>-1680</v>
      </c>
      <c r="N278" s="3"/>
      <c r="O278" s="3"/>
      <c r="P278" s="3"/>
      <c r="Q278" s="3"/>
      <c r="R278" s="3"/>
      <c r="S278" s="3"/>
      <c r="T278" s="3"/>
      <c r="U278" s="3"/>
      <c r="V278" s="3">
        <v>-4895</v>
      </c>
      <c r="W278" s="3"/>
      <c r="X278" s="3"/>
      <c r="Y278" s="3"/>
      <c r="Z278" s="3">
        <f t="shared" si="4"/>
        <v>-8861</v>
      </c>
    </row>
    <row r="279" spans="1:26" x14ac:dyDescent="0.3">
      <c r="A279" s="6">
        <v>477</v>
      </c>
      <c r="B279" s="2" t="s">
        <v>857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>
        <v>-2170</v>
      </c>
      <c r="Z279" s="3">
        <f t="shared" si="4"/>
        <v>-2170</v>
      </c>
    </row>
    <row r="280" spans="1:26" x14ac:dyDescent="0.3">
      <c r="A280" s="6">
        <v>478</v>
      </c>
      <c r="B280" s="2" t="s">
        <v>103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>
        <f t="shared" si="4"/>
        <v>0</v>
      </c>
    </row>
    <row r="281" spans="1:26" x14ac:dyDescent="0.3">
      <c r="A281" s="6">
        <v>479</v>
      </c>
      <c r="B281" s="2" t="s">
        <v>104</v>
      </c>
      <c r="C281" s="3"/>
      <c r="D281" s="3"/>
      <c r="E281" s="3">
        <v>-1405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>
        <f t="shared" si="4"/>
        <v>-1405</v>
      </c>
    </row>
    <row r="282" spans="1:26" x14ac:dyDescent="0.3">
      <c r="A282" s="6">
        <v>480</v>
      </c>
      <c r="B282" s="2" t="s">
        <v>858</v>
      </c>
      <c r="C282" s="3"/>
      <c r="D282" s="3"/>
      <c r="E282" s="3">
        <v>-40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>
        <v>-780</v>
      </c>
      <c r="W282" s="3"/>
      <c r="X282" s="3"/>
      <c r="Y282" s="3"/>
      <c r="Z282" s="3">
        <f t="shared" si="4"/>
        <v>-820</v>
      </c>
    </row>
    <row r="283" spans="1:26" x14ac:dyDescent="0.3">
      <c r="A283" s="6">
        <v>481</v>
      </c>
      <c r="B283" s="2" t="s">
        <v>859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>
        <f t="shared" si="4"/>
        <v>0</v>
      </c>
    </row>
    <row r="284" spans="1:26" x14ac:dyDescent="0.3">
      <c r="A284" s="6">
        <v>482</v>
      </c>
      <c r="B284" s="2" t="s">
        <v>860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>
        <v>-53</v>
      </c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>
        <f t="shared" si="4"/>
        <v>-53</v>
      </c>
    </row>
    <row r="285" spans="1:26" x14ac:dyDescent="0.3">
      <c r="A285" s="6">
        <v>483</v>
      </c>
      <c r="B285" s="2" t="s">
        <v>861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>
        <f t="shared" si="4"/>
        <v>0</v>
      </c>
    </row>
    <row r="286" spans="1:26" x14ac:dyDescent="0.3">
      <c r="A286" s="6">
        <v>484</v>
      </c>
      <c r="B286" s="2" t="s">
        <v>862</v>
      </c>
      <c r="C286" s="3"/>
      <c r="D286" s="3"/>
      <c r="E286" s="3">
        <v>-1629</v>
      </c>
      <c r="F286" s="3"/>
      <c r="G286" s="3"/>
      <c r="H286" s="3"/>
      <c r="I286" s="3"/>
      <c r="J286" s="3"/>
      <c r="K286" s="3">
        <v>-23</v>
      </c>
      <c r="L286" s="3"/>
      <c r="M286" s="3"/>
      <c r="N286" s="3">
        <v>-720</v>
      </c>
      <c r="O286" s="3"/>
      <c r="P286" s="3"/>
      <c r="Q286" s="3"/>
      <c r="R286" s="3"/>
      <c r="S286" s="3"/>
      <c r="T286" s="3"/>
      <c r="U286" s="3"/>
      <c r="V286" s="3">
        <v>-1812</v>
      </c>
      <c r="W286" s="3"/>
      <c r="X286" s="3"/>
      <c r="Y286" s="3"/>
      <c r="Z286" s="3">
        <f t="shared" si="4"/>
        <v>-4184</v>
      </c>
    </row>
    <row r="287" spans="1:26" x14ac:dyDescent="0.3">
      <c r="A287" s="6">
        <v>485</v>
      </c>
      <c r="B287" s="2" t="s">
        <v>863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>
        <f t="shared" si="4"/>
        <v>0</v>
      </c>
    </row>
    <row r="288" spans="1:26" x14ac:dyDescent="0.3">
      <c r="A288" s="6">
        <v>486</v>
      </c>
      <c r="B288" s="2" t="s">
        <v>864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>
        <f t="shared" si="4"/>
        <v>0</v>
      </c>
    </row>
    <row r="289" spans="1:26" x14ac:dyDescent="0.3">
      <c r="A289" s="6">
        <v>487</v>
      </c>
      <c r="B289" s="2" t="s">
        <v>865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>
        <v>-225</v>
      </c>
      <c r="W289" s="3"/>
      <c r="X289" s="3"/>
      <c r="Y289" s="3"/>
      <c r="Z289" s="3">
        <f t="shared" si="4"/>
        <v>-225</v>
      </c>
    </row>
    <row r="290" spans="1:26" x14ac:dyDescent="0.3">
      <c r="A290" s="6">
        <v>488</v>
      </c>
      <c r="B290" s="2" t="s">
        <v>866</v>
      </c>
      <c r="C290" s="3"/>
      <c r="D290" s="3"/>
      <c r="E290" s="3">
        <v>-10173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>
        <f t="shared" si="4"/>
        <v>-10173</v>
      </c>
    </row>
    <row r="291" spans="1:26" x14ac:dyDescent="0.3">
      <c r="A291" s="6">
        <v>489</v>
      </c>
      <c r="B291" s="2" t="s">
        <v>867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>
        <v>-1550</v>
      </c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>
        <f t="shared" si="4"/>
        <v>-1550</v>
      </c>
    </row>
    <row r="292" spans="1:26" x14ac:dyDescent="0.3">
      <c r="A292" s="6">
        <v>490</v>
      </c>
      <c r="B292" s="2" t="s">
        <v>868</v>
      </c>
      <c r="C292" s="3"/>
      <c r="D292" s="3"/>
      <c r="E292" s="3">
        <v>-145</v>
      </c>
      <c r="F292" s="3"/>
      <c r="G292" s="3"/>
      <c r="H292" s="3"/>
      <c r="I292" s="3"/>
      <c r="J292" s="3"/>
      <c r="K292" s="3"/>
      <c r="L292" s="3"/>
      <c r="M292" s="3">
        <v>-655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>
        <f t="shared" si="4"/>
        <v>-800</v>
      </c>
    </row>
    <row r="293" spans="1:26" x14ac:dyDescent="0.3">
      <c r="A293" s="6">
        <v>491</v>
      </c>
      <c r="B293" s="2" t="s">
        <v>869</v>
      </c>
      <c r="C293" s="3">
        <v>-4000</v>
      </c>
      <c r="D293" s="3"/>
      <c r="E293" s="3">
        <v>-1745</v>
      </c>
      <c r="F293" s="3"/>
      <c r="G293" s="3"/>
      <c r="H293" s="3"/>
      <c r="I293" s="3"/>
      <c r="J293" s="3">
        <v>-351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>
        <f t="shared" si="4"/>
        <v>-6096</v>
      </c>
    </row>
    <row r="294" spans="1:26" x14ac:dyDescent="0.3">
      <c r="A294" s="6">
        <v>492</v>
      </c>
      <c r="B294" s="2" t="s">
        <v>870</v>
      </c>
      <c r="C294" s="3"/>
      <c r="D294" s="3"/>
      <c r="E294" s="3">
        <v>-3173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>
        <v>-105</v>
      </c>
      <c r="W294" s="3"/>
      <c r="X294" s="3"/>
      <c r="Y294" s="3"/>
      <c r="Z294" s="3">
        <f t="shared" si="4"/>
        <v>-3278</v>
      </c>
    </row>
    <row r="295" spans="1:26" x14ac:dyDescent="0.3">
      <c r="A295" s="6">
        <v>493</v>
      </c>
      <c r="B295" s="2" t="s">
        <v>871</v>
      </c>
      <c r="C295" s="3"/>
      <c r="D295" s="3"/>
      <c r="E295" s="3">
        <v>-85</v>
      </c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>
        <f t="shared" si="4"/>
        <v>-85</v>
      </c>
    </row>
    <row r="296" spans="1:26" x14ac:dyDescent="0.3">
      <c r="A296" s="6">
        <v>494</v>
      </c>
      <c r="B296" s="2" t="s">
        <v>872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>
        <f t="shared" si="4"/>
        <v>0</v>
      </c>
    </row>
    <row r="297" spans="1:26" x14ac:dyDescent="0.3">
      <c r="A297" s="6">
        <v>495</v>
      </c>
      <c r="B297" s="2" t="s">
        <v>873</v>
      </c>
      <c r="C297" s="3"/>
      <c r="D297" s="3"/>
      <c r="E297" s="3">
        <v>-720</v>
      </c>
      <c r="F297" s="3"/>
      <c r="G297" s="3"/>
      <c r="H297" s="3"/>
      <c r="I297" s="3"/>
      <c r="J297" s="3"/>
      <c r="K297" s="3"/>
      <c r="L297" s="3"/>
      <c r="M297" s="3">
        <v>-131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>
        <f t="shared" si="4"/>
        <v>-851</v>
      </c>
    </row>
    <row r="298" spans="1:26" x14ac:dyDescent="0.3">
      <c r="A298" s="6">
        <v>496</v>
      </c>
      <c r="B298" s="2" t="s">
        <v>874</v>
      </c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>
        <f t="shared" si="4"/>
        <v>0</v>
      </c>
    </row>
    <row r="299" spans="1:26" x14ac:dyDescent="0.3">
      <c r="A299" s="6">
        <v>497</v>
      </c>
      <c r="B299" s="2" t="s">
        <v>875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>
        <v>-200</v>
      </c>
      <c r="R299" s="3"/>
      <c r="S299" s="3"/>
      <c r="T299" s="3"/>
      <c r="U299" s="3"/>
      <c r="V299" s="3">
        <v>-19700</v>
      </c>
      <c r="W299" s="3"/>
      <c r="X299" s="3"/>
      <c r="Y299" s="3"/>
      <c r="Z299" s="3">
        <f t="shared" si="4"/>
        <v>-19900</v>
      </c>
    </row>
    <row r="300" spans="1:26" x14ac:dyDescent="0.3">
      <c r="A300" s="6">
        <v>498</v>
      </c>
      <c r="B300" s="2" t="s">
        <v>876</v>
      </c>
      <c r="C300" s="3"/>
      <c r="D300" s="3"/>
      <c r="E300" s="3">
        <v>-235</v>
      </c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>
        <f t="shared" si="4"/>
        <v>-235</v>
      </c>
    </row>
    <row r="301" spans="1:26" x14ac:dyDescent="0.3">
      <c r="A301" s="6">
        <v>499</v>
      </c>
      <c r="B301" s="2" t="s">
        <v>877</v>
      </c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>
        <f t="shared" si="4"/>
        <v>0</v>
      </c>
    </row>
    <row r="302" spans="1:26" x14ac:dyDescent="0.3">
      <c r="A302" s="6">
        <v>500</v>
      </c>
      <c r="B302" s="2" t="s">
        <v>878</v>
      </c>
      <c r="C302" s="3"/>
      <c r="D302" s="3"/>
      <c r="E302" s="3">
        <v>-355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>
        <f t="shared" si="4"/>
        <v>-355</v>
      </c>
    </row>
    <row r="303" spans="1:26" x14ac:dyDescent="0.3">
      <c r="A303" s="6">
        <v>501</v>
      </c>
      <c r="B303" s="2" t="s">
        <v>879</v>
      </c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>
        <v>-19173</v>
      </c>
      <c r="V303" s="3"/>
      <c r="W303" s="3"/>
      <c r="X303" s="3"/>
      <c r="Y303" s="3"/>
      <c r="Z303" s="3">
        <f t="shared" si="4"/>
        <v>-19173</v>
      </c>
    </row>
    <row r="304" spans="1:26" x14ac:dyDescent="0.3">
      <c r="A304" s="6">
        <v>502</v>
      </c>
      <c r="B304" s="2" t="s">
        <v>880</v>
      </c>
      <c r="C304" s="3"/>
      <c r="D304" s="3"/>
      <c r="E304" s="3">
        <v>-15</v>
      </c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>
        <f t="shared" si="4"/>
        <v>-15</v>
      </c>
    </row>
    <row r="305" spans="1:26" x14ac:dyDescent="0.3">
      <c r="A305" s="6">
        <v>503</v>
      </c>
      <c r="B305" s="2" t="s">
        <v>105</v>
      </c>
      <c r="C305" s="3"/>
      <c r="D305" s="3"/>
      <c r="E305" s="3">
        <v>-1830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>
        <v>-36000</v>
      </c>
      <c r="V305" s="3"/>
      <c r="W305" s="3"/>
      <c r="X305" s="3"/>
      <c r="Y305" s="3"/>
      <c r="Z305" s="3">
        <f t="shared" si="4"/>
        <v>-37830</v>
      </c>
    </row>
    <row r="306" spans="1:26" x14ac:dyDescent="0.3">
      <c r="A306" s="6">
        <v>504</v>
      </c>
      <c r="B306" s="2" t="s">
        <v>881</v>
      </c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>
        <f t="shared" si="4"/>
        <v>0</v>
      </c>
    </row>
    <row r="307" spans="1:26" x14ac:dyDescent="0.3">
      <c r="A307" s="6">
        <v>505</v>
      </c>
      <c r="B307" s="2" t="s">
        <v>882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>
        <v>-2569</v>
      </c>
      <c r="Z307" s="3">
        <f t="shared" si="4"/>
        <v>-2569</v>
      </c>
    </row>
    <row r="308" spans="1:26" x14ac:dyDescent="0.3">
      <c r="A308" s="6">
        <v>506</v>
      </c>
      <c r="B308" s="2" t="s">
        <v>883</v>
      </c>
      <c r="C308" s="3"/>
      <c r="D308" s="3"/>
      <c r="E308" s="3">
        <v>-3070</v>
      </c>
      <c r="F308" s="3"/>
      <c r="G308" s="3"/>
      <c r="H308" s="3"/>
      <c r="I308" s="3"/>
      <c r="J308" s="3"/>
      <c r="K308" s="3"/>
      <c r="L308" s="3"/>
      <c r="M308" s="3">
        <v>-1424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>
        <f t="shared" si="4"/>
        <v>-4494</v>
      </c>
    </row>
    <row r="309" spans="1:26" x14ac:dyDescent="0.3">
      <c r="A309" s="6">
        <v>507</v>
      </c>
      <c r="B309" s="2" t="s">
        <v>884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>
        <f t="shared" si="4"/>
        <v>0</v>
      </c>
    </row>
    <row r="310" spans="1:26" x14ac:dyDescent="0.3">
      <c r="A310" s="6">
        <v>508</v>
      </c>
      <c r="B310" s="2" t="s">
        <v>106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>
        <f t="shared" si="4"/>
        <v>0</v>
      </c>
    </row>
    <row r="311" spans="1:26" x14ac:dyDescent="0.3">
      <c r="A311" s="6">
        <v>509</v>
      </c>
      <c r="B311" s="2" t="s">
        <v>107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>
        <v>-445</v>
      </c>
      <c r="W311" s="3"/>
      <c r="X311" s="3"/>
      <c r="Y311" s="3"/>
      <c r="Z311" s="3">
        <f t="shared" si="4"/>
        <v>-445</v>
      </c>
    </row>
    <row r="312" spans="1:26" x14ac:dyDescent="0.3">
      <c r="A312" s="6">
        <v>510</v>
      </c>
      <c r="B312" s="2" t="s">
        <v>885</v>
      </c>
      <c r="C312" s="3"/>
      <c r="D312" s="3"/>
      <c r="E312" s="3">
        <v>-6154</v>
      </c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>
        <v>-14601</v>
      </c>
      <c r="W312" s="3"/>
      <c r="X312" s="3"/>
      <c r="Y312" s="3"/>
      <c r="Z312" s="3">
        <f t="shared" si="4"/>
        <v>-20755</v>
      </c>
    </row>
    <row r="313" spans="1:26" x14ac:dyDescent="0.3">
      <c r="A313" s="6">
        <v>511</v>
      </c>
      <c r="B313" s="2" t="s">
        <v>886</v>
      </c>
      <c r="C313" s="3"/>
      <c r="D313" s="3"/>
      <c r="E313" s="3"/>
      <c r="F313" s="3"/>
      <c r="G313" s="3"/>
      <c r="H313" s="3"/>
      <c r="I313" s="3"/>
      <c r="J313" s="3">
        <v>-2000</v>
      </c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>
        <v>-2505</v>
      </c>
      <c r="W313" s="3"/>
      <c r="X313" s="3"/>
      <c r="Y313" s="3"/>
      <c r="Z313" s="3">
        <f t="shared" si="4"/>
        <v>-4505</v>
      </c>
    </row>
    <row r="314" spans="1:26" x14ac:dyDescent="0.3">
      <c r="A314" s="6">
        <v>512</v>
      </c>
      <c r="B314" s="2" t="s">
        <v>887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>
        <f t="shared" si="4"/>
        <v>0</v>
      </c>
    </row>
    <row r="315" spans="1:26" x14ac:dyDescent="0.3">
      <c r="A315" s="6">
        <v>513</v>
      </c>
      <c r="B315" s="2" t="s">
        <v>888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>
        <v>-673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>
        <f t="shared" si="4"/>
        <v>-673</v>
      </c>
    </row>
    <row r="316" spans="1:26" x14ac:dyDescent="0.3">
      <c r="A316" s="6">
        <v>514</v>
      </c>
      <c r="B316" s="2" t="s">
        <v>889</v>
      </c>
      <c r="C316" s="3"/>
      <c r="D316" s="3"/>
      <c r="E316" s="3">
        <v>-940</v>
      </c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>
        <v>-2400</v>
      </c>
      <c r="R316" s="3"/>
      <c r="S316" s="3"/>
      <c r="T316" s="3"/>
      <c r="U316" s="3"/>
      <c r="V316" s="3"/>
      <c r="W316" s="3"/>
      <c r="X316" s="3"/>
      <c r="Y316" s="3"/>
      <c r="Z316" s="3">
        <f t="shared" si="4"/>
        <v>-3340</v>
      </c>
    </row>
    <row r="317" spans="1:26" x14ac:dyDescent="0.3">
      <c r="A317" s="4" t="s">
        <v>29</v>
      </c>
      <c r="B317" s="1"/>
      <c r="C317" s="5">
        <f t="shared" ref="C317:Z317" si="5">SUM(C4:C316)</f>
        <v>-15400</v>
      </c>
      <c r="D317" s="5">
        <f t="shared" si="5"/>
        <v>-24000</v>
      </c>
      <c r="E317" s="5">
        <f t="shared" si="5"/>
        <v>-839600</v>
      </c>
      <c r="F317" s="5">
        <f t="shared" si="5"/>
        <v>-593</v>
      </c>
      <c r="G317" s="5">
        <f t="shared" si="5"/>
        <v>-58</v>
      </c>
      <c r="H317" s="5">
        <f t="shared" si="5"/>
        <v>-492</v>
      </c>
      <c r="I317" s="5">
        <f t="shared" si="5"/>
        <v>-2899</v>
      </c>
      <c r="J317" s="5">
        <f t="shared" si="5"/>
        <v>-24430</v>
      </c>
      <c r="K317" s="5">
        <f t="shared" si="5"/>
        <v>-230</v>
      </c>
      <c r="L317" s="5">
        <f t="shared" si="5"/>
        <v>-8472</v>
      </c>
      <c r="M317" s="5">
        <f t="shared" si="5"/>
        <v>-33576</v>
      </c>
      <c r="N317" s="5">
        <f t="shared" si="5"/>
        <v>-19627</v>
      </c>
      <c r="O317" s="5">
        <f t="shared" si="5"/>
        <v>-2638</v>
      </c>
      <c r="P317" s="5">
        <f t="shared" si="5"/>
        <v>-33558</v>
      </c>
      <c r="Q317" s="5">
        <f t="shared" si="5"/>
        <v>-7753</v>
      </c>
      <c r="R317" s="5">
        <f t="shared" si="5"/>
        <v>-29700</v>
      </c>
      <c r="S317" s="5">
        <f t="shared" si="5"/>
        <v>-9595.07</v>
      </c>
      <c r="T317" s="5">
        <f t="shared" si="5"/>
        <v>-0.15</v>
      </c>
      <c r="U317" s="5">
        <f t="shared" si="5"/>
        <v>-220425</v>
      </c>
      <c r="V317" s="5">
        <f t="shared" si="5"/>
        <v>-135767</v>
      </c>
      <c r="W317" s="5">
        <f t="shared" si="5"/>
        <v>-77437</v>
      </c>
      <c r="X317" s="5">
        <f t="shared" si="5"/>
        <v>-94669</v>
      </c>
      <c r="Y317" s="5">
        <f t="shared" si="5"/>
        <v>-228100</v>
      </c>
      <c r="Z317" s="5">
        <f t="shared" si="5"/>
        <v>-1809019.2200000002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gminy wykonanie</vt:lpstr>
      <vt:lpstr>powiaty wykonanie</vt:lpstr>
      <vt:lpstr>marszałek wykonanie</vt:lpstr>
      <vt:lpstr>pozarządowe wykonanie</vt:lpstr>
      <vt:lpstr>gminy zwroty niewykorzystanych </vt:lpstr>
      <vt:lpstr>powiaty zwroty</vt:lpstr>
      <vt:lpstr>marszałek zwroty</vt:lpstr>
      <vt:lpstr>pozarządowe zwroty</vt:lpstr>
      <vt:lpstr>gminy zwroty do planu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Synowiecka</dc:creator>
  <cp:lastModifiedBy>Wioletta Synowiecka</cp:lastModifiedBy>
  <dcterms:created xsi:type="dcterms:W3CDTF">2020-06-01T07:25:55Z</dcterms:created>
  <dcterms:modified xsi:type="dcterms:W3CDTF">2021-02-19T09:31:03Z</dcterms:modified>
</cp:coreProperties>
</file>