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agnieszka.janicka\Desktop\AKTUALNE\_DOSTĘPNOŚĆ_2024\2024_07_10\feniks\"/>
    </mc:Choice>
  </mc:AlternateContent>
  <xr:revisionPtr revIDLastSave="0" documentId="13_ncr:1_{1218BA67-09DC-4D6C-8E8E-ED7CF3A2FDCE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po ocenie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1" i="2" l="1"/>
  <c r="F11" i="2"/>
  <c r="S1" i="2" s="1"/>
</calcChain>
</file>

<file path=xl/sharedStrings.xml><?xml version="1.0" encoding="utf-8"?>
<sst xmlns="http://schemas.openxmlformats.org/spreadsheetml/2006/main" count="30" uniqueCount="27">
  <si>
    <t>L.p.</t>
  </si>
  <si>
    <t>Nazwa wnioskodawcy</t>
  </si>
  <si>
    <t>Tytuł projektu</t>
  </si>
  <si>
    <t>Koszt całkowity</t>
  </si>
  <si>
    <t>Wnioskowane dofinansowanie</t>
  </si>
  <si>
    <t>Województwo</t>
  </si>
  <si>
    <t>Nr wniosku w WOD2021</t>
  </si>
  <si>
    <t>Status</t>
  </si>
  <si>
    <t>Wybrany do dofinansowania</t>
  </si>
  <si>
    <t>Lista ocenionych projektów wybranych do dofinansowania - Część III
Nabór nr FENX.01.03-IW.01-001/23 
w ramach Priorytetu FENX.01 Wsparcie sektorów energetyka i środowisko z Funduszu Spójności Działanie FENX.01.03 Gospodarka wodno‐ściekowa programu Fundusze Europejskie na Infrastrukturę, Klimat, Środowisko 2021-2027</t>
  </si>
  <si>
    <t>Liczba punktów</t>
  </si>
  <si>
    <t>FENX.01.03-IW.01-0017/23</t>
  </si>
  <si>
    <t>Wodociągi i Kanalizacja Sp. z o.o.</t>
  </si>
  <si>
    <t>DOLNOŚLĄSKIE</t>
  </si>
  <si>
    <t>Uporządkowanie gospodarki wodno-ściekowej na terenie gmin powiatu dzierżoniowskiego - etap III</t>
  </si>
  <si>
    <t>FENX.01.03-IW.01-0007/23</t>
  </si>
  <si>
    <t>Przedsiębiorstwo Wodociągów i Kanalizacji w Sztumie Spółka z o. o.</t>
  </si>
  <si>
    <t>POMORSKIE</t>
  </si>
  <si>
    <t>Przebudowa i rozbudowa miejskiej mechaniczno-biologicznej oczyszczalni ścieków w Sztumie</t>
  </si>
  <si>
    <t>FENX.01.03-IW.01-0030/23</t>
  </si>
  <si>
    <t>"PGKIM" Spółka z ograniczoną odpowiedzialnością</t>
  </si>
  <si>
    <t>ŁÓDZKIE</t>
  </si>
  <si>
    <t>Budowa kanalizacji sanitarnej na terenie aglomeracji Aleksandrów Łódzki wraz z rozbudową oczyszczalni ścieków w ramach działania FENX.01.03 GOSPODARKA WODNO-ŚCIEKOWA</t>
  </si>
  <si>
    <t>FENX.01.03-IW.01-0011/23</t>
  </si>
  <si>
    <t>Miejskie Przedsiębiorstwo Wodociągów i Kanalizacji w m.st. Warszawie Spółka Akcyjna</t>
  </si>
  <si>
    <t>MAZOWIECKIE</t>
  </si>
  <si>
    <t>Zaopatrzenie w wodę i oczyszczanie ścieków w Warszawie - Faza VII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</si>
</sst>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Open Sans light"/>
      <charset val="238"/>
    </font>
    <font>
      <b/>
      <sz val="10"/>
      <color theme="1"/>
      <name val="open sans light"/>
      <charset val="238"/>
    </font>
    <font>
      <b/>
      <sz val="11"/>
      <color theme="1"/>
      <name val="Open Sans Light"/>
      <family val="2"/>
    </font>
    <font>
      <sz val="11"/>
      <color theme="1"/>
      <name val="Calibri Light"/>
      <family val="2"/>
      <charset val="238"/>
      <scheme val="major"/>
    </font>
    <font>
      <sz val="11"/>
      <color rgb="FF444444"/>
      <name val="Calibri Light"/>
      <family val="2"/>
      <charset val="238"/>
      <scheme val="major"/>
    </font>
    <font>
      <b/>
      <sz val="11"/>
      <color theme="1"/>
      <name val="Calibri Light"/>
      <family val="2"/>
      <charset val="238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" fontId="0" fillId="0" borderId="0" xfId="0" applyNumberFormat="1"/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wrapText="1"/>
    </xf>
    <xf numFmtId="4" fontId="7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38100</xdr:colOff>
      <xdr:row>1</xdr:row>
      <xdr:rowOff>220980</xdr:rowOff>
    </xdr:from>
    <xdr:to>
      <xdr:col>6</xdr:col>
      <xdr:colOff>388620</xdr:colOff>
      <xdr:row>1</xdr:row>
      <xdr:rowOff>792480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100-000002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0880" y="403860"/>
          <a:ext cx="5760720" cy="5715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1927860</xdr:colOff>
      <xdr:row>1</xdr:row>
      <xdr:rowOff>60960</xdr:rowOff>
    </xdr:from>
    <xdr:to>
      <xdr:col>6</xdr:col>
      <xdr:colOff>623570</xdr:colOff>
      <xdr:row>1</xdr:row>
      <xdr:rowOff>847725</xdr:rowOff>
    </xdr:to>
    <xdr:pic>
      <xdr:nvPicPr>
        <xdr:cNvPr id="3" name="Obraz 2" descr="Oznaczenie programu Fundusze Europejskie na Infrastrukturę, Klimat, Środowisko, informacja Dofinansowano przez Unię Europejską oraz logo Narodowego Funduszu Ochrony Środowiska i Gospodarki Wodnej">
          <a:extLst>
            <a:ext uri="{FF2B5EF4-FFF2-40B4-BE49-F238E27FC236}">
              <a16:creationId xmlns:a16="http://schemas.microsoft.com/office/drawing/2014/main" id="{0DD10F5E-0ADB-099F-C62C-7019C13CB1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24200" y="243840"/>
          <a:ext cx="6102350" cy="78676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11"/>
  <sheetViews>
    <sheetView tabSelected="1" workbookViewId="0">
      <selection activeCell="A3" sqref="A3:I4"/>
    </sheetView>
  </sheetViews>
  <sheetFormatPr defaultRowHeight="14.4" x14ac:dyDescent="0.3"/>
  <cols>
    <col min="1" max="1" width="5.109375" customWidth="1"/>
    <col min="2" max="2" width="30.88671875" customWidth="1"/>
    <col min="3" max="3" width="29.109375" customWidth="1"/>
    <col min="4" max="4" width="20" customWidth="1"/>
    <col min="5" max="5" width="40.44140625" customWidth="1"/>
    <col min="6" max="6" width="18.44140625" customWidth="1"/>
    <col min="7" max="8" width="17.88671875" customWidth="1"/>
    <col min="9" max="9" width="15.33203125" customWidth="1"/>
    <col min="12" max="12" width="16.5546875" customWidth="1"/>
  </cols>
  <sheetData>
    <row r="1" spans="1:19" x14ac:dyDescent="0.3">
      <c r="S1">
        <f>SUM(F11)</f>
        <v>717894324.47000003</v>
      </c>
    </row>
    <row r="2" spans="1:19" ht="78" customHeight="1" x14ac:dyDescent="0.3"/>
    <row r="3" spans="1:19" x14ac:dyDescent="0.3">
      <c r="A3" s="11" t="s">
        <v>9</v>
      </c>
      <c r="B3" s="12"/>
      <c r="C3" s="12"/>
      <c r="D3" s="12"/>
      <c r="E3" s="12"/>
      <c r="F3" s="12"/>
      <c r="G3" s="12"/>
      <c r="H3" s="12"/>
      <c r="I3" s="12"/>
    </row>
    <row r="4" spans="1:19" ht="60.75" customHeight="1" x14ac:dyDescent="0.3">
      <c r="A4" s="12"/>
      <c r="B4" s="12"/>
      <c r="C4" s="12"/>
      <c r="D4" s="12"/>
      <c r="E4" s="12"/>
      <c r="F4" s="12"/>
      <c r="G4" s="12"/>
      <c r="H4" s="12"/>
      <c r="I4" s="12"/>
    </row>
    <row r="5" spans="1:19" x14ac:dyDescent="0.3">
      <c r="A5" s="1"/>
      <c r="B5" s="1"/>
      <c r="C5" s="1"/>
      <c r="D5" s="1"/>
      <c r="E5" s="1"/>
      <c r="F5" s="1"/>
      <c r="G5" s="1"/>
      <c r="H5" s="1"/>
      <c r="I5" s="1"/>
    </row>
    <row r="6" spans="1:19" ht="32.4" x14ac:dyDescent="0.3">
      <c r="A6" s="2" t="s">
        <v>0</v>
      </c>
      <c r="B6" s="2" t="s">
        <v>6</v>
      </c>
      <c r="C6" s="2" t="s">
        <v>1</v>
      </c>
      <c r="D6" s="2" t="s">
        <v>5</v>
      </c>
      <c r="E6" s="2" t="s">
        <v>2</v>
      </c>
      <c r="F6" s="2" t="s">
        <v>3</v>
      </c>
      <c r="G6" s="2" t="s">
        <v>4</v>
      </c>
      <c r="H6" s="2" t="s">
        <v>10</v>
      </c>
      <c r="I6" s="2" t="s">
        <v>7</v>
      </c>
    </row>
    <row r="7" spans="1:19" ht="43.2" x14ac:dyDescent="0.3">
      <c r="A7" s="4">
        <v>1</v>
      </c>
      <c r="B7" s="4" t="s">
        <v>11</v>
      </c>
      <c r="C7" s="5" t="s">
        <v>12</v>
      </c>
      <c r="D7" s="5" t="s">
        <v>13</v>
      </c>
      <c r="E7" s="5" t="s">
        <v>14</v>
      </c>
      <c r="F7" s="6">
        <v>28176265.66</v>
      </c>
      <c r="G7" s="6">
        <v>16151434.17</v>
      </c>
      <c r="H7" s="4">
        <v>232</v>
      </c>
      <c r="I7" s="5" t="s">
        <v>8</v>
      </c>
      <c r="L7" s="3"/>
    </row>
    <row r="8" spans="1:19" ht="28.8" x14ac:dyDescent="0.3">
      <c r="A8" s="4">
        <v>2</v>
      </c>
      <c r="B8" s="4" t="s">
        <v>15</v>
      </c>
      <c r="C8" s="5" t="s">
        <v>16</v>
      </c>
      <c r="D8" s="5" t="s">
        <v>17</v>
      </c>
      <c r="E8" s="5" t="s">
        <v>18</v>
      </c>
      <c r="F8" s="6">
        <v>89236552.069999993</v>
      </c>
      <c r="G8" s="6">
        <v>50404872.68</v>
      </c>
      <c r="H8" s="4">
        <v>190</v>
      </c>
      <c r="I8" s="5" t="s">
        <v>8</v>
      </c>
    </row>
    <row r="9" spans="1:19" ht="72" x14ac:dyDescent="0.3">
      <c r="A9" s="4">
        <v>3</v>
      </c>
      <c r="B9" s="4" t="s">
        <v>19</v>
      </c>
      <c r="C9" s="5" t="s">
        <v>20</v>
      </c>
      <c r="D9" s="5" t="s">
        <v>21</v>
      </c>
      <c r="E9" s="5" t="s">
        <v>22</v>
      </c>
      <c r="F9" s="6">
        <v>53879897.649999999</v>
      </c>
      <c r="G9" s="6">
        <v>23265996.77</v>
      </c>
      <c r="H9" s="4">
        <v>173</v>
      </c>
      <c r="I9" s="5" t="s">
        <v>8</v>
      </c>
    </row>
    <row r="10" spans="1:19" ht="43.2" x14ac:dyDescent="0.3">
      <c r="A10" s="7">
        <v>4</v>
      </c>
      <c r="B10" s="8" t="s">
        <v>23</v>
      </c>
      <c r="C10" s="9" t="s">
        <v>24</v>
      </c>
      <c r="D10" s="5" t="s">
        <v>25</v>
      </c>
      <c r="E10" s="5" t="s">
        <v>26</v>
      </c>
      <c r="F10" s="6">
        <v>546601609.09000003</v>
      </c>
      <c r="G10" s="6">
        <v>293545846.22000003</v>
      </c>
      <c r="H10" s="7">
        <v>148</v>
      </c>
      <c r="I10" s="5" t="s">
        <v>8</v>
      </c>
    </row>
    <row r="11" spans="1:19" x14ac:dyDescent="0.3">
      <c r="F11" s="10">
        <f>SUM(F7:F10)</f>
        <v>717894324.47000003</v>
      </c>
      <c r="G11" s="10">
        <f>SUM(G7:G10)</f>
        <v>383368149.84000003</v>
      </c>
    </row>
  </sheetData>
  <mergeCells count="1">
    <mergeCell ref="A3:I4"/>
  </mergeCells>
  <pageMargins left="0.70866141732283472" right="0.70866141732283472" top="0.74803149606299213" bottom="0.74803149606299213" header="0.31496062992125984" footer="0.31496062992125984"/>
  <pageSetup paperSize="9" scale="73" orientation="landscape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po ocenie</vt:lpstr>
    </vt:vector>
  </TitlesOfParts>
  <Company>NFOSiGW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Lista projektów wybranych do dofinansowania_część III</dc:title>
  <dc:creator>NFOŚiGW</dc:creator>
  <cp:lastModifiedBy>Janicka-Struska Agnieszka</cp:lastModifiedBy>
  <cp:lastPrinted>2024-07-08T16:59:25Z</cp:lastPrinted>
  <dcterms:created xsi:type="dcterms:W3CDTF">2015-10-21T07:58:59Z</dcterms:created>
  <dcterms:modified xsi:type="dcterms:W3CDTF">2024-07-10T11:40:14Z</dcterms:modified>
</cp:coreProperties>
</file>