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NTE II\"/>
    </mc:Choice>
  </mc:AlternateContent>
  <xr:revisionPtr revIDLastSave="0" documentId="13_ncr:1_{C553C317-C0E7-4B5E-9EE0-3DE381F933E6}" xr6:coauthVersionLast="47" xr6:coauthVersionMax="47" xr10:uidLastSave="{00000000-0000-0000-0000-000000000000}"/>
  <bookViews>
    <workbookView xWindow="-120" yWindow="-120" windowWidth="25440" windowHeight="15390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1'!$A$1:$N$45</definedName>
    <definedName name="_xlnm.Print_Area" localSheetId="2">'załącznik - Tabela nr 2'!$A$1:$N$45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" l="1"/>
  <c r="J39" i="3" s="1"/>
  <c r="M39" i="3" s="1"/>
  <c r="L37" i="3"/>
  <c r="I37" i="3"/>
  <c r="F37" i="3"/>
  <c r="E37" i="3"/>
  <c r="D37" i="3"/>
  <c r="M42" i="2"/>
  <c r="L42" i="2"/>
  <c r="J42" i="2"/>
  <c r="I42" i="2"/>
  <c r="E42" i="2"/>
  <c r="F42" i="2"/>
  <c r="G42" i="2"/>
  <c r="D42" i="2"/>
  <c r="F34" i="2"/>
  <c r="E34" i="2"/>
  <c r="D34" i="2"/>
  <c r="G33" i="2"/>
  <c r="G34" i="2" s="1"/>
  <c r="G39" i="2"/>
  <c r="G36" i="2"/>
  <c r="G30" i="2"/>
  <c r="G27" i="2"/>
  <c r="G24" i="2"/>
  <c r="G21" i="2"/>
  <c r="G18" i="2"/>
  <c r="G15" i="2"/>
  <c r="G12" i="2"/>
  <c r="G9" i="2"/>
  <c r="I33" i="2" l="1"/>
  <c r="I34" i="2" s="1"/>
  <c r="L55" i="1"/>
  <c r="L31" i="1"/>
  <c r="H32" i="1"/>
  <c r="J33" i="2" l="1"/>
  <c r="F40" i="3"/>
  <c r="F42" i="3" s="1"/>
  <c r="E40" i="3"/>
  <c r="E42" i="3" s="1"/>
  <c r="D40" i="3"/>
  <c r="D42" i="3" s="1"/>
  <c r="G36" i="3"/>
  <c r="G37" i="3" s="1"/>
  <c r="F34" i="3"/>
  <c r="E34" i="3"/>
  <c r="D34" i="3"/>
  <c r="G33" i="3"/>
  <c r="F31" i="3"/>
  <c r="E31" i="3"/>
  <c r="D31" i="3"/>
  <c r="G30" i="3"/>
  <c r="J30" i="3" s="1"/>
  <c r="F28" i="3"/>
  <c r="E28" i="3"/>
  <c r="D28" i="3"/>
  <c r="G27" i="3"/>
  <c r="F25" i="3"/>
  <c r="E25" i="3"/>
  <c r="D25" i="3"/>
  <c r="G24" i="3"/>
  <c r="J24" i="3" s="1"/>
  <c r="F22" i="3"/>
  <c r="E22" i="3"/>
  <c r="D22" i="3"/>
  <c r="G21" i="3"/>
  <c r="F19" i="3"/>
  <c r="E19" i="3"/>
  <c r="D19" i="3"/>
  <c r="G18" i="3"/>
  <c r="J18" i="3" s="1"/>
  <c r="F16" i="3"/>
  <c r="E16" i="3"/>
  <c r="D16" i="3"/>
  <c r="G15" i="3"/>
  <c r="F13" i="3"/>
  <c r="E13" i="3"/>
  <c r="D13" i="3"/>
  <c r="G12" i="3"/>
  <c r="F10" i="3"/>
  <c r="E10" i="3"/>
  <c r="D10" i="3"/>
  <c r="G9" i="3"/>
  <c r="F40" i="2"/>
  <c r="E40" i="2"/>
  <c r="D40" i="2"/>
  <c r="F37" i="2"/>
  <c r="E37" i="2"/>
  <c r="D37" i="2"/>
  <c r="G37" i="2"/>
  <c r="F31" i="2"/>
  <c r="E31" i="2"/>
  <c r="D31" i="2"/>
  <c r="G31" i="2"/>
  <c r="F28" i="2"/>
  <c r="E28" i="2"/>
  <c r="D28" i="2"/>
  <c r="G28" i="2"/>
  <c r="F25" i="2"/>
  <c r="E25" i="2"/>
  <c r="D25" i="2"/>
  <c r="F22" i="2"/>
  <c r="E22" i="2"/>
  <c r="D22" i="2"/>
  <c r="G22" i="2"/>
  <c r="F19" i="2"/>
  <c r="E19" i="2"/>
  <c r="D19" i="2"/>
  <c r="F16" i="2"/>
  <c r="E16" i="2"/>
  <c r="D16" i="2"/>
  <c r="F13" i="2"/>
  <c r="E13" i="2"/>
  <c r="D13" i="2"/>
  <c r="F10" i="2"/>
  <c r="E10" i="2"/>
  <c r="D10" i="2"/>
  <c r="I9" i="2"/>
  <c r="J34" i="2" l="1"/>
  <c r="L33" i="2"/>
  <c r="L34" i="2" s="1"/>
  <c r="G40" i="3"/>
  <c r="G42" i="3" s="1"/>
  <c r="G19" i="3"/>
  <c r="G13" i="3"/>
  <c r="G31" i="3"/>
  <c r="G16" i="3"/>
  <c r="G25" i="3"/>
  <c r="G28" i="3"/>
  <c r="I21" i="2"/>
  <c r="J21" i="2" s="1"/>
  <c r="I36" i="2"/>
  <c r="I37" i="2" s="1"/>
  <c r="G16" i="2"/>
  <c r="I10" i="2"/>
  <c r="G19" i="2"/>
  <c r="G10" i="2"/>
  <c r="J9" i="2"/>
  <c r="L9" i="2" s="1"/>
  <c r="M9" i="2" s="1"/>
  <c r="M30" i="3"/>
  <c r="M18" i="3"/>
  <c r="I19" i="3"/>
  <c r="I13" i="3"/>
  <c r="J27" i="3"/>
  <c r="J12" i="3"/>
  <c r="I31" i="3"/>
  <c r="J36" i="3"/>
  <c r="J37" i="3" s="1"/>
  <c r="I10" i="3"/>
  <c r="G10" i="3"/>
  <c r="I22" i="3"/>
  <c r="G22" i="3"/>
  <c r="J33" i="3"/>
  <c r="G34" i="3"/>
  <c r="I40" i="3"/>
  <c r="I42" i="3" s="1"/>
  <c r="J15" i="3"/>
  <c r="I28" i="3"/>
  <c r="G13" i="2"/>
  <c r="I24" i="2"/>
  <c r="G25" i="2"/>
  <c r="I39" i="2"/>
  <c r="G40" i="2"/>
  <c r="I12" i="2"/>
  <c r="I13" i="2" s="1"/>
  <c r="I18" i="2"/>
  <c r="I30" i="2"/>
  <c r="I15" i="2"/>
  <c r="J15" i="2" s="1"/>
  <c r="I27" i="2"/>
  <c r="M33" i="2" l="1"/>
  <c r="M34" i="2" s="1"/>
  <c r="J19" i="3"/>
  <c r="I40" i="2"/>
  <c r="J36" i="2"/>
  <c r="J37" i="2" s="1"/>
  <c r="I25" i="2"/>
  <c r="I22" i="2"/>
  <c r="J34" i="3"/>
  <c r="L34" i="3"/>
  <c r="L25" i="3"/>
  <c r="J25" i="3"/>
  <c r="J16" i="3"/>
  <c r="L16" i="3"/>
  <c r="M24" i="3"/>
  <c r="I16" i="3"/>
  <c r="J9" i="3"/>
  <c r="L19" i="3"/>
  <c r="I25" i="3"/>
  <c r="M36" i="3"/>
  <c r="M37" i="3" s="1"/>
  <c r="J13" i="3"/>
  <c r="L13" i="3"/>
  <c r="J31" i="3"/>
  <c r="J21" i="3"/>
  <c r="J28" i="3"/>
  <c r="M27" i="3"/>
  <c r="I34" i="3"/>
  <c r="J22" i="2"/>
  <c r="L21" i="2"/>
  <c r="L22" i="2" s="1"/>
  <c r="I16" i="2"/>
  <c r="I28" i="2"/>
  <c r="I31" i="2"/>
  <c r="J30" i="2"/>
  <c r="J10" i="2"/>
  <c r="L10" i="2"/>
  <c r="J39" i="2"/>
  <c r="J24" i="2"/>
  <c r="J16" i="2"/>
  <c r="L15" i="2"/>
  <c r="J18" i="2"/>
  <c r="I19" i="2"/>
  <c r="J27" i="2"/>
  <c r="J12" i="2"/>
  <c r="L36" i="2" l="1"/>
  <c r="L37" i="2" s="1"/>
  <c r="M31" i="3"/>
  <c r="L31" i="3"/>
  <c r="M15" i="3"/>
  <c r="M16" i="3" s="1"/>
  <c r="M12" i="3"/>
  <c r="M13" i="3" s="1"/>
  <c r="M25" i="3"/>
  <c r="L40" i="3"/>
  <c r="L42" i="3" s="1"/>
  <c r="L28" i="3"/>
  <c r="L10" i="3"/>
  <c r="J10" i="3"/>
  <c r="M19" i="3"/>
  <c r="J22" i="3"/>
  <c r="L22" i="3"/>
  <c r="M28" i="3"/>
  <c r="J40" i="3"/>
  <c r="J42" i="3" s="1"/>
  <c r="M33" i="3"/>
  <c r="M34" i="3" s="1"/>
  <c r="L16" i="2"/>
  <c r="L24" i="2"/>
  <c r="L25" i="2" s="1"/>
  <c r="J25" i="2"/>
  <c r="J28" i="2"/>
  <c r="L27" i="2"/>
  <c r="L28" i="2" s="1"/>
  <c r="J40" i="2"/>
  <c r="L39" i="2"/>
  <c r="L40" i="2" s="1"/>
  <c r="L12" i="2"/>
  <c r="L13" i="2" s="1"/>
  <c r="J13" i="2"/>
  <c r="M15" i="2"/>
  <c r="M16" i="2" s="1"/>
  <c r="M10" i="2"/>
  <c r="J19" i="2"/>
  <c r="L18" i="2"/>
  <c r="L19" i="2" s="1"/>
  <c r="J31" i="2"/>
  <c r="L30" i="2"/>
  <c r="L31" i="2" s="1"/>
  <c r="M21" i="2"/>
  <c r="M22" i="2" s="1"/>
  <c r="M36" i="2" l="1"/>
  <c r="M37" i="2" s="1"/>
  <c r="M30" i="2"/>
  <c r="M31" i="2" s="1"/>
  <c r="M27" i="2"/>
  <c r="M28" i="2" s="1"/>
  <c r="M18" i="2"/>
  <c r="M19" i="2" s="1"/>
  <c r="M39" i="2"/>
  <c r="M40" i="2" s="1"/>
  <c r="M21" i="3"/>
  <c r="M22" i="3" s="1"/>
  <c r="M40" i="3"/>
  <c r="M42" i="3" s="1"/>
  <c r="M9" i="3"/>
  <c r="M10" i="3" s="1"/>
  <c r="M12" i="2"/>
  <c r="M13" i="2" s="1"/>
  <c r="M24" i="2"/>
  <c r="M25" i="2" s="1"/>
</calcChain>
</file>

<file path=xl/sharedStrings.xml><?xml version="1.0" encoding="utf-8"?>
<sst xmlns="http://schemas.openxmlformats.org/spreadsheetml/2006/main" count="192" uniqueCount="100">
  <si>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</si>
  <si>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</si>
  <si>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</si>
  <si>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</si>
  <si>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</si>
  <si>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</si>
  <si>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</si>
  <si>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</si>
  <si>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</si>
  <si>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</si>
  <si>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</si>
  <si>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</si>
  <si>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</si>
  <si>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</si>
  <si>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</si>
  <si>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</si>
  <si>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</si>
  <si>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</si>
  <si>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</si>
  <si>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</si>
  <si>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</si>
  <si>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</si>
  <si>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</si>
  <si>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</si>
  <si>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</si>
  <si>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</si>
  <si>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</si>
  <si>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</si>
  <si>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</si>
  <si>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</si>
  <si>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</si>
  <si>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</si>
  <si>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</si>
  <si>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</si>
  <si>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</si>
  <si>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</si>
  <si>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</si>
  <si>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</si>
  <si>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</si>
  <si>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</si>
  <si>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</si>
  <si>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</si>
  <si>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</si>
  <si>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</si>
  <si>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</si>
  <si>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</si>
  <si>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</si>
  <si>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</si>
  <si>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</si>
  <si>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</si>
  <si>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</si>
  <si>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</si>
  <si>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</si>
  <si>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</si>
  <si>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</si>
  <si>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</si>
  <si>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</si>
  <si>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</si>
  <si>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</si>
  <si>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</si>
  <si>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</si>
  <si>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</si>
  <si>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</si>
  <si>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</si>
  <si>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</si>
  <si>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</si>
  <si>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</si>
  <si>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</si>
  <si>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</si>
  <si>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</si>
  <si>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</si>
  <si>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</si>
  <si>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</si>
  <si>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</si>
  <si>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</si>
  <si>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t>WKŁAD WŁASNY</t>
  </si>
  <si>
    <t>Suma dla zadania: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</si>
  <si>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</si>
  <si>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</si>
  <si>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</si>
  <si>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</si>
  <si>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</si>
  <si>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t>Kwota podatku VAT należnego narastająco (jeśli dotyczy)</t>
  </si>
  <si>
    <t xml:space="preserve">RAZEM     
KOSZTY KWALIFIKOWALNE (KW)  </t>
  </si>
  <si>
    <t xml:space="preserve">RAZEM                               
KOSZTY KWALIFIKOWALNE (KW)        </t>
  </si>
  <si>
    <t>DOFINANSOWANIE NCBR</t>
  </si>
  <si>
    <t>5 = (2+3+4)</t>
  </si>
  <si>
    <t>7 = ((2+4)*6)</t>
  </si>
  <si>
    <t>8 = (5+7)</t>
  </si>
  <si>
    <t>10=(8*9)</t>
  </si>
  <si>
    <t>11 = (8-10)</t>
  </si>
  <si>
    <r>
      <rPr>
        <b/>
        <sz val="9"/>
        <rFont val="Arial"/>
        <family val="2"/>
        <charset val="238"/>
      </rPr>
      <t>O</t>
    </r>
    <r>
      <rPr>
        <b/>
        <sz val="7"/>
        <rFont val="Arial"/>
        <family val="2"/>
        <charset val="238"/>
      </rPr>
      <t xml:space="preserve">                                                                               Koszty pośrednie</t>
    </r>
  </si>
  <si>
    <t>PP_1.3.1-2/F2</t>
  </si>
  <si>
    <t>Nr fazy</t>
  </si>
  <si>
    <t>Faza I</t>
  </si>
  <si>
    <t>Zadanie nr …</t>
  </si>
  <si>
    <t>Faza II</t>
  </si>
  <si>
    <t>Faza III</t>
  </si>
  <si>
    <t>Podmiot realizujacy</t>
  </si>
  <si>
    <r>
      <t>V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</si>
</sst>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b/>
      <sz val="7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43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3" xfId="0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3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36" fillId="2" borderId="8" xfId="0" applyFont="1" applyFill="1" applyBorder="1" applyAlignment="1">
      <alignment horizontal="right" vertical="center"/>
    </xf>
    <xf numFmtId="0" fontId="34" fillId="2" borderId="8" xfId="0" applyFont="1" applyFill="1" applyBorder="1" applyAlignment="1">
      <alignment horizontal="left" vertical="center" wrapText="1" indent="1"/>
    </xf>
    <xf numFmtId="0" fontId="0" fillId="2" borderId="8" xfId="0" applyFill="1" applyBorder="1"/>
    <xf numFmtId="0" fontId="13" fillId="2" borderId="11" xfId="0" applyFont="1" applyFill="1" applyBorder="1" applyAlignment="1">
      <alignment vertical="center"/>
    </xf>
    <xf numFmtId="0" fontId="40" fillId="2" borderId="0" xfId="1" applyFill="1"/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3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2" fillId="2" borderId="13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164" fontId="42" fillId="3" borderId="13" xfId="1" applyNumberFormat="1" applyFont="1" applyFill="1" applyBorder="1" applyAlignment="1" applyProtection="1">
      <alignment horizontal="right" wrapText="1"/>
      <protection locked="0"/>
    </xf>
    <xf numFmtId="9" fontId="42" fillId="3" borderId="13" xfId="1" applyNumberFormat="1" applyFont="1" applyFill="1" applyBorder="1" applyAlignment="1" applyProtection="1">
      <alignment horizontal="center" wrapText="1"/>
      <protection locked="0"/>
    </xf>
    <xf numFmtId="164" fontId="43" fillId="0" borderId="13" xfId="1" applyNumberFormat="1" applyFont="1" applyBorder="1" applyAlignment="1" applyProtection="1">
      <alignment horizontal="right" wrapText="1"/>
      <protection locked="0"/>
    </xf>
    <xf numFmtId="10" fontId="42" fillId="3" borderId="13" xfId="1" applyNumberFormat="1" applyFont="1" applyFill="1" applyBorder="1" applyAlignment="1" applyProtection="1">
      <alignment horizontal="center" wrapText="1"/>
      <protection locked="0"/>
    </xf>
    <xf numFmtId="0" fontId="42" fillId="2" borderId="13" xfId="1" applyFont="1" applyFill="1" applyBorder="1" applyAlignment="1" applyProtection="1">
      <alignment horizontal="right" vertical="center" wrapText="1"/>
      <protection locked="0"/>
    </xf>
    <xf numFmtId="164" fontId="43" fillId="6" borderId="13" xfId="1" applyNumberFormat="1" applyFont="1" applyFill="1" applyBorder="1" applyAlignment="1" applyProtection="1">
      <alignment horizontal="right" wrapText="1"/>
      <protection locked="0"/>
    </xf>
    <xf numFmtId="164" fontId="43" fillId="6" borderId="17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164" fontId="43" fillId="6" borderId="13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7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49" fillId="2" borderId="0" xfId="1" applyFont="1" applyFill="1"/>
    <xf numFmtId="0" fontId="45" fillId="0" borderId="0" xfId="1" applyFont="1"/>
    <xf numFmtId="164" fontId="42" fillId="0" borderId="13" xfId="1" applyNumberFormat="1" applyFont="1" applyBorder="1" applyAlignment="1" applyProtection="1">
      <alignment horizontal="right" wrapText="1"/>
      <protection locked="0"/>
    </xf>
    <xf numFmtId="0" fontId="0" fillId="0" borderId="0" xfId="0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6" fillId="2" borderId="18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19" xfId="0" applyFill="1" applyBorder="1"/>
    <xf numFmtId="0" fontId="0" fillId="2" borderId="18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horizontal="left" vertical="center" indent="5"/>
    </xf>
    <xf numFmtId="0" fontId="57" fillId="2" borderId="0" xfId="0" applyFont="1" applyFill="1" applyBorder="1"/>
    <xf numFmtId="0" fontId="37" fillId="2" borderId="0" xfId="0" applyFont="1" applyFill="1" applyBorder="1"/>
    <xf numFmtId="0" fontId="25" fillId="2" borderId="18" xfId="0" applyFont="1" applyFill="1" applyBorder="1"/>
    <xf numFmtId="0" fontId="25" fillId="2" borderId="19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0" xfId="0" applyFill="1" applyBorder="1"/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8" xfId="0" applyFill="1" applyBorder="1"/>
    <xf numFmtId="0" fontId="0" fillId="3" borderId="19" xfId="0" applyFill="1" applyBorder="1"/>
    <xf numFmtId="0" fontId="4" fillId="3" borderId="10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2" borderId="7" xfId="0" applyFill="1" applyBorder="1"/>
    <xf numFmtId="0" fontId="50" fillId="2" borderId="10" xfId="0" applyFont="1" applyFill="1" applyBorder="1"/>
    <xf numFmtId="0" fontId="1" fillId="0" borderId="11" xfId="0" applyFont="1" applyBorder="1" applyAlignment="1">
      <alignment horizontal="right"/>
    </xf>
    <xf numFmtId="0" fontId="7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wrapText="1"/>
    </xf>
    <xf numFmtId="4" fontId="56" fillId="2" borderId="4" xfId="0" applyNumberFormat="1" applyFont="1" applyFill="1" applyBorder="1" applyAlignment="1">
      <alignment horizontal="center" vertical="center"/>
    </xf>
    <xf numFmtId="4" fontId="56" fillId="2" borderId="5" xfId="0" applyNumberFormat="1" applyFont="1" applyFill="1" applyBorder="1" applyAlignment="1">
      <alignment horizontal="center" vertical="center"/>
    </xf>
    <xf numFmtId="4" fontId="56" fillId="2" borderId="6" xfId="0" applyNumberFormat="1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 applyProtection="1">
      <alignment horizontal="left" vertical="center" wrapText="1" indent="1"/>
      <protection locked="0"/>
    </xf>
    <xf numFmtId="0" fontId="11" fillId="2" borderId="13" xfId="0" applyFont="1" applyFill="1" applyBorder="1" applyAlignment="1">
      <alignment horizontal="left" vertical="center" wrapText="1" indent="1"/>
    </xf>
    <xf numFmtId="49" fontId="16" fillId="3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4" xfId="0" applyFont="1" applyFill="1" applyBorder="1" applyAlignment="1">
      <alignment horizontal="right" vertical="center" wrapText="1" indent="1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7" fillId="0" borderId="13" xfId="0" applyFont="1" applyBorder="1" applyAlignment="1" applyProtection="1">
      <alignment horizontal="left" vertical="center" wrapText="1" indent="1"/>
      <protection locked="0"/>
    </xf>
    <xf numFmtId="0" fontId="16" fillId="0" borderId="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2" fillId="2" borderId="13" xfId="0" applyFont="1" applyFill="1" applyBorder="1" applyAlignment="1">
      <alignment horizontal="right" vertical="center" wrapText="1" indent="1"/>
    </xf>
    <xf numFmtId="0" fontId="16" fillId="0" borderId="7" xfId="0" applyFont="1" applyBorder="1" applyAlignment="1" applyProtection="1">
      <alignment horizontal="left" wrapText="1" indent="1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16" fillId="0" borderId="10" xfId="0" applyFont="1" applyBorder="1" applyAlignment="1" applyProtection="1">
      <alignment horizontal="left" vertical="top" wrapText="1" indent="1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2" fillId="2" borderId="15" xfId="0" applyFont="1" applyFill="1" applyBorder="1" applyAlignment="1">
      <alignment horizontal="right" vertical="center" wrapText="1" indent="1"/>
    </xf>
    <xf numFmtId="0" fontId="17" fillId="0" borderId="15" xfId="0" applyFont="1" applyBorder="1" applyAlignment="1" applyProtection="1">
      <alignment horizontal="left" vertical="center" wrapText="1" indent="1"/>
      <protection locked="0"/>
    </xf>
    <xf numFmtId="0" fontId="16" fillId="0" borderId="13" xfId="0" applyFont="1" applyBorder="1" applyAlignment="1" applyProtection="1">
      <alignment horizontal="left" vertical="center" indent="1"/>
      <protection locked="0"/>
    </xf>
    <xf numFmtId="0" fontId="19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righ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0" fillId="0" borderId="13" xfId="0" applyBorder="1" applyAlignment="1">
      <alignment horizontal="center"/>
    </xf>
    <xf numFmtId="4" fontId="17" fillId="3" borderId="11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4" xfId="0" applyNumberFormat="1" applyFont="1" applyFill="1" applyBorder="1" applyAlignment="1" applyProtection="1">
      <alignment horizontal="center" vertical="center"/>
      <protection locked="0"/>
    </xf>
    <xf numFmtId="4" fontId="17" fillId="3" borderId="6" xfId="0" applyNumberFormat="1" applyFont="1" applyFill="1" applyBorder="1" applyAlignment="1" applyProtection="1">
      <alignment horizontal="center" vertical="center"/>
      <protection locked="0"/>
    </xf>
    <xf numFmtId="10" fontId="17" fillId="3" borderId="1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 inden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4" fontId="1" fillId="4" borderId="13" xfId="0" applyNumberFormat="1" applyFont="1" applyFill="1" applyBorder="1" applyAlignment="1">
      <alignment horizontal="right" vertical="center" indent="3"/>
    </xf>
    <xf numFmtId="0" fontId="58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4" fontId="23" fillId="4" borderId="13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0" fillId="2" borderId="4" xfId="0" applyFont="1" applyFill="1" applyBorder="1" applyAlignment="1">
      <alignment horizontal="center" vertical="center" wrapText="1"/>
    </xf>
    <xf numFmtId="0" fontId="60" fillId="2" borderId="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60" fillId="2" borderId="13" xfId="0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/>
    </xf>
    <xf numFmtId="49" fontId="26" fillId="2" borderId="6" xfId="0" applyNumberFormat="1" applyFont="1" applyFill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wrapText="1"/>
    </xf>
    <xf numFmtId="0" fontId="51" fillId="2" borderId="5" xfId="0" applyFont="1" applyFill="1" applyBorder="1" applyAlignment="1">
      <alignment horizontal="left" wrapText="1"/>
    </xf>
    <xf numFmtId="4" fontId="28" fillId="3" borderId="4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4" xfId="0" applyNumberFormat="1" applyFont="1" applyFill="1" applyBorder="1" applyAlignment="1" applyProtection="1">
      <alignment horizontal="center" vertical="center"/>
      <protection locked="0"/>
    </xf>
    <xf numFmtId="49" fontId="28" fillId="3" borderId="6" xfId="0" applyNumberFormat="1" applyFont="1" applyFill="1" applyBorder="1" applyAlignment="1" applyProtection="1">
      <alignment horizontal="center" vertical="center"/>
      <protection locked="0"/>
    </xf>
    <xf numFmtId="4" fontId="29" fillId="3" borderId="13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3" xfId="0" applyNumberFormat="1" applyFont="1" applyFill="1" applyBorder="1" applyAlignment="1" applyProtection="1">
      <alignment horizontal="right" vertical="center" indent="3"/>
      <protection locked="0"/>
    </xf>
    <xf numFmtId="4" fontId="28" fillId="3" borderId="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4" xfId="0" applyFont="1" applyFill="1" applyBorder="1" applyAlignment="1">
      <alignment horizontal="right" vertical="center" indent="1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4" fontId="1" fillId="5" borderId="13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right" vertical="center" indent="1"/>
    </xf>
    <xf numFmtId="0" fontId="16" fillId="3" borderId="13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6" fillId="3" borderId="13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left" vertical="center" wrapText="1" indent="1"/>
      <protection locked="0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3" fillId="2" borderId="11" xfId="0" applyFont="1" applyFill="1" applyBorder="1" applyAlignment="1">
      <alignment horizontal="left" vertical="center"/>
    </xf>
    <xf numFmtId="0" fontId="43" fillId="2" borderId="13" xfId="1" applyFont="1" applyFill="1" applyBorder="1" applyAlignment="1" applyProtection="1">
      <alignment vertical="center" wrapText="1"/>
      <protection locked="0"/>
    </xf>
    <xf numFmtId="0" fontId="48" fillId="2" borderId="13" xfId="0" applyFont="1" applyFill="1" applyBorder="1" applyAlignment="1" applyProtection="1">
      <alignment vertical="center"/>
      <protection locked="0"/>
    </xf>
    <xf numFmtId="0" fontId="43" fillId="0" borderId="13" xfId="1" applyFont="1" applyBorder="1" applyAlignment="1">
      <alignment horizontal="right" vertical="center" wrapText="1"/>
    </xf>
    <xf numFmtId="4" fontId="43" fillId="0" borderId="13" xfId="1" applyNumberFormat="1" applyFont="1" applyBorder="1" applyAlignment="1" applyProtection="1">
      <alignment horizontal="right" vertical="center" wrapText="1"/>
      <protection locked="0"/>
    </xf>
    <xf numFmtId="0" fontId="42" fillId="5" borderId="4" xfId="1" applyFont="1" applyFill="1" applyBorder="1" applyAlignment="1" applyProtection="1">
      <alignment horizontal="center"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3" fillId="2" borderId="13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7" fillId="6" borderId="14" xfId="1" applyFont="1" applyFill="1" applyBorder="1" applyAlignment="1">
      <alignment horizontal="center" vertical="center" textRotation="90" wrapText="1"/>
    </xf>
    <xf numFmtId="0" fontId="47" fillId="6" borderId="16" xfId="1" applyFont="1" applyFill="1" applyBorder="1" applyAlignment="1">
      <alignment horizontal="center" vertical="center" textRotation="90" wrapText="1"/>
    </xf>
    <xf numFmtId="0" fontId="47" fillId="6" borderId="15" xfId="1" applyFont="1" applyFill="1" applyBorder="1" applyAlignment="1">
      <alignment horizontal="center" vertical="center" textRotation="90" wrapText="1"/>
    </xf>
    <xf numFmtId="0" fontId="43" fillId="6" borderId="7" xfId="1" applyFont="1" applyFill="1" applyBorder="1" applyAlignment="1">
      <alignment horizontal="center" vertical="center" wrapText="1"/>
    </xf>
    <xf numFmtId="0" fontId="43" fillId="6" borderId="10" xfId="1" applyFont="1" applyFill="1" applyBorder="1" applyAlignment="1">
      <alignment horizontal="center" vertical="center" wrapText="1"/>
    </xf>
    <xf numFmtId="0" fontId="61" fillId="6" borderId="9" xfId="1" applyFont="1" applyFill="1" applyBorder="1" applyAlignment="1">
      <alignment horizontal="center" vertical="center" wrapText="1"/>
    </xf>
    <xf numFmtId="0" fontId="47" fillId="6" borderId="12" xfId="1" applyFont="1" applyFill="1" applyBorder="1" applyAlignment="1">
      <alignment horizontal="center" vertical="center" wrapText="1"/>
    </xf>
    <xf numFmtId="0" fontId="47" fillId="6" borderId="14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9" xfId="1" applyFont="1" applyFill="1" applyBorder="1" applyAlignment="1">
      <alignment horizontal="center" vertical="center" wrapText="1"/>
    </xf>
    <xf numFmtId="0" fontId="43" fillId="6" borderId="12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4" fontId="43" fillId="0" borderId="4" xfId="1" applyNumberFormat="1" applyFont="1" applyBorder="1" applyAlignment="1" applyProtection="1">
      <alignment horizontal="right" vertical="center" wrapText="1"/>
      <protection locked="0"/>
    </xf>
    <xf numFmtId="4" fontId="43" fillId="0" borderId="6" xfId="1" applyNumberFormat="1" applyFont="1" applyBorder="1" applyAlignment="1" applyProtection="1">
      <alignment horizontal="right" vertical="center" wrapText="1"/>
      <protection locked="0"/>
    </xf>
    <xf numFmtId="0" fontId="43" fillId="2" borderId="13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3" fillId="5" borderId="4" xfId="1" applyFont="1" applyFill="1" applyBorder="1" applyAlignment="1" applyProtection="1">
      <alignment horizontal="right" vertical="center" wrapText="1"/>
      <protection locked="0"/>
    </xf>
    <xf numFmtId="0" fontId="43" fillId="5" borderId="6" xfId="1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3" fillId="2" borderId="14" xfId="1" applyFont="1" applyFill="1" applyBorder="1" applyAlignment="1">
      <alignment horizontal="center" vertical="center" wrapText="1"/>
    </xf>
    <xf numFmtId="0" fontId="43" fillId="2" borderId="16" xfId="1" applyFont="1" applyFill="1" applyBorder="1" applyAlignment="1">
      <alignment horizontal="center" vertical="center" wrapText="1"/>
    </xf>
    <xf numFmtId="0" fontId="43" fillId="2" borderId="15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zoomScaleNormal="100" zoomScaleSheetLayoutView="100" workbookViewId="0">
      <selection activeCell="R17" sqref="R17"/>
    </sheetView>
  </sheetViews>
  <sheetFormatPr defaultColWidth="9.42578125" defaultRowHeight="15"/>
  <cols>
    <col min="1" max="1" width="3.5703125" style="41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A1" s="90" t="s">
        <v>92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9" s="41" customFormat="1" ht="22.35" customHeight="1">
      <c r="A2" s="42"/>
      <c r="B2" s="43"/>
      <c r="C2" s="43"/>
      <c r="D2" s="43"/>
      <c r="E2" s="44"/>
      <c r="F2" s="44"/>
      <c r="G2" s="44"/>
      <c r="H2" s="44"/>
      <c r="I2" s="44"/>
      <c r="J2" s="44"/>
      <c r="K2" s="44"/>
      <c r="L2" s="45"/>
      <c r="M2" s="46"/>
      <c r="N2" s="47"/>
    </row>
    <row r="3" spans="1:19" s="41" customFormat="1" ht="26.85" customHeight="1">
      <c r="A3" s="48"/>
      <c r="B3" s="91" t="s">
        <v>0</v>
      </c>
      <c r="C3" s="91"/>
      <c r="D3" s="91"/>
      <c r="E3" s="92" t="s">
        <v>1</v>
      </c>
      <c r="F3" s="92"/>
      <c r="G3" s="92"/>
      <c r="H3" s="92"/>
      <c r="I3" s="92"/>
      <c r="J3" s="92"/>
      <c r="K3" s="92"/>
      <c r="L3" s="80"/>
      <c r="M3" s="81"/>
      <c r="N3" s="53"/>
    </row>
    <row r="4" spans="1:19" ht="32.85" customHeight="1">
      <c r="A4" s="49"/>
      <c r="B4" s="91" t="s">
        <v>2</v>
      </c>
      <c r="C4" s="91"/>
      <c r="D4" s="91"/>
      <c r="E4" s="92" t="s">
        <v>3</v>
      </c>
      <c r="F4" s="92"/>
      <c r="G4" s="92"/>
      <c r="H4" s="92"/>
      <c r="I4" s="92"/>
      <c r="J4" s="92"/>
      <c r="K4" s="92"/>
      <c r="L4" s="82"/>
      <c r="M4" s="83"/>
      <c r="N4" s="53"/>
    </row>
    <row r="5" spans="1:19" ht="36" customHeight="1">
      <c r="A5" s="49"/>
      <c r="B5" s="91" t="s">
        <v>4</v>
      </c>
      <c r="C5" s="91"/>
      <c r="D5" s="91"/>
      <c r="E5" s="92"/>
      <c r="F5" s="92"/>
      <c r="G5" s="92"/>
      <c r="H5" s="92"/>
      <c r="I5" s="92"/>
      <c r="J5" s="92"/>
      <c r="K5" s="92"/>
      <c r="L5" s="82"/>
      <c r="M5" s="83"/>
      <c r="N5" s="53"/>
    </row>
    <row r="6" spans="1:19" ht="38.1" customHeight="1">
      <c r="A6" s="49"/>
      <c r="B6" s="185" t="s">
        <v>5</v>
      </c>
      <c r="C6" s="185"/>
      <c r="D6" s="185"/>
      <c r="E6" s="92"/>
      <c r="F6" s="92"/>
      <c r="G6" s="92"/>
      <c r="H6" s="92"/>
      <c r="I6" s="92"/>
      <c r="J6" s="92"/>
      <c r="K6" s="92"/>
      <c r="L6" s="84"/>
      <c r="M6" s="85"/>
      <c r="N6" s="53"/>
    </row>
    <row r="7" spans="1:19" ht="16.350000000000001" customHeight="1">
      <c r="A7" s="49"/>
      <c r="B7" s="50"/>
      <c r="C7" s="50"/>
      <c r="D7" s="50"/>
      <c r="E7" s="51"/>
      <c r="F7" s="51"/>
      <c r="G7" s="51"/>
      <c r="H7" s="51"/>
      <c r="I7" s="51"/>
      <c r="J7" s="51"/>
      <c r="K7" s="51"/>
      <c r="L7" s="52"/>
      <c r="M7" s="52"/>
      <c r="N7" s="53"/>
    </row>
    <row r="8" spans="1:19" ht="23.85" customHeight="1">
      <c r="A8" s="96" t="s">
        <v>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  <c r="S8" s="1"/>
    </row>
    <row r="9" spans="1:19" ht="35.1" customHeight="1">
      <c r="A9" s="54"/>
      <c r="B9" s="99" t="s">
        <v>7</v>
      </c>
      <c r="C9" s="99"/>
      <c r="D9" s="99"/>
      <c r="E9" s="99"/>
      <c r="F9" s="100"/>
      <c r="G9" s="100"/>
      <c r="H9" s="100"/>
      <c r="I9" s="100"/>
      <c r="J9" s="100"/>
      <c r="K9" s="100"/>
      <c r="L9" s="100"/>
      <c r="M9" s="100"/>
      <c r="N9" s="53"/>
    </row>
    <row r="10" spans="1:19" ht="21.75" customHeight="1">
      <c r="A10" s="54"/>
      <c r="B10" s="110" t="s">
        <v>8</v>
      </c>
      <c r="C10" s="110"/>
      <c r="D10" s="110"/>
      <c r="E10" s="110"/>
      <c r="F10" s="111"/>
      <c r="G10" s="112"/>
      <c r="H10" s="112"/>
      <c r="I10" s="112"/>
      <c r="J10" s="112"/>
      <c r="K10" s="112"/>
      <c r="L10" s="112"/>
      <c r="M10" s="113"/>
      <c r="N10" s="53"/>
    </row>
    <row r="11" spans="1:19" ht="21.75" customHeight="1">
      <c r="A11" s="54"/>
      <c r="B11" s="110"/>
      <c r="C11" s="110"/>
      <c r="D11" s="110"/>
      <c r="E11" s="110"/>
      <c r="F11" s="114"/>
      <c r="G11" s="115"/>
      <c r="H11" s="115"/>
      <c r="I11" s="115"/>
      <c r="J11" s="115"/>
      <c r="K11" s="115"/>
      <c r="L11" s="115"/>
      <c r="M11" s="116"/>
      <c r="N11" s="53"/>
    </row>
    <row r="12" spans="1:19" ht="40.35" customHeight="1">
      <c r="A12" s="54"/>
      <c r="B12" s="194" t="s">
        <v>9</v>
      </c>
      <c r="C12" s="195"/>
      <c r="D12" s="195"/>
      <c r="E12" s="196"/>
      <c r="F12" s="117" t="s">
        <v>10</v>
      </c>
      <c r="G12" s="117"/>
      <c r="H12" s="118"/>
      <c r="I12" s="118"/>
      <c r="J12" s="118"/>
      <c r="K12" s="118"/>
      <c r="L12" s="118"/>
      <c r="M12" s="118"/>
      <c r="N12" s="53"/>
    </row>
    <row r="13" spans="1:19" ht="21.75" customHeight="1">
      <c r="A13" s="54"/>
      <c r="B13" s="197"/>
      <c r="C13" s="198"/>
      <c r="D13" s="198"/>
      <c r="E13" s="199"/>
      <c r="F13" s="110" t="s">
        <v>11</v>
      </c>
      <c r="G13" s="110"/>
      <c r="H13" s="119"/>
      <c r="I13" s="119"/>
      <c r="J13" s="119"/>
      <c r="K13" s="119"/>
      <c r="L13" s="119"/>
      <c r="M13" s="119"/>
      <c r="N13" s="53"/>
    </row>
    <row r="14" spans="1:19" ht="30.6" customHeight="1">
      <c r="A14" s="54"/>
      <c r="B14" s="101" t="s">
        <v>12</v>
      </c>
      <c r="C14" s="101"/>
      <c r="D14" s="101"/>
      <c r="E14" s="101"/>
      <c r="F14" s="102"/>
      <c r="G14" s="102"/>
      <c r="H14" s="102"/>
      <c r="I14" s="102"/>
      <c r="J14" s="102"/>
      <c r="K14" s="102"/>
      <c r="L14" s="102"/>
      <c r="M14" s="102"/>
      <c r="N14" s="53"/>
    </row>
    <row r="15" spans="1:19" ht="18" customHeight="1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3"/>
    </row>
    <row r="16" spans="1:19" ht="26.1" customHeight="1">
      <c r="A16" s="54"/>
      <c r="B16" s="121" t="s">
        <v>13</v>
      </c>
      <c r="C16" s="121"/>
      <c r="D16" s="121"/>
      <c r="E16" s="121"/>
      <c r="F16" s="55"/>
      <c r="G16" s="55"/>
      <c r="H16" s="55"/>
      <c r="I16" s="55"/>
      <c r="J16" s="55"/>
      <c r="K16" s="55"/>
      <c r="L16" s="55"/>
      <c r="M16" s="55"/>
      <c r="N16" s="53"/>
    </row>
    <row r="17" spans="1:14" ht="24" customHeight="1">
      <c r="A17" s="54"/>
      <c r="B17" s="122" t="s">
        <v>14</v>
      </c>
      <c r="C17" s="123"/>
      <c r="D17" s="123"/>
      <c r="E17" s="124"/>
      <c r="F17" s="125"/>
      <c r="G17" s="125"/>
      <c r="H17" s="125"/>
      <c r="I17" s="125"/>
      <c r="J17" s="125"/>
      <c r="K17" s="125"/>
      <c r="L17" s="125"/>
      <c r="M17" s="125"/>
      <c r="N17" s="53"/>
    </row>
    <row r="18" spans="1:14" ht="29.85" customHeight="1">
      <c r="A18" s="54"/>
      <c r="B18" s="122" t="s">
        <v>15</v>
      </c>
      <c r="C18" s="123"/>
      <c r="D18" s="123"/>
      <c r="E18" s="124"/>
      <c r="F18" s="125"/>
      <c r="G18" s="125"/>
      <c r="H18" s="125"/>
      <c r="I18" s="125"/>
      <c r="J18" s="125"/>
      <c r="K18" s="125"/>
      <c r="L18" s="125"/>
      <c r="M18" s="125"/>
      <c r="N18" s="53"/>
    </row>
    <row r="19" spans="1:14" ht="33" customHeight="1">
      <c r="A19" s="54"/>
      <c r="B19" s="101" t="s">
        <v>16</v>
      </c>
      <c r="C19" s="101"/>
      <c r="D19" s="101"/>
      <c r="E19" s="101"/>
      <c r="F19" s="120"/>
      <c r="G19" s="120"/>
      <c r="H19" s="120"/>
      <c r="I19" s="120"/>
      <c r="J19" s="120"/>
      <c r="K19" s="120"/>
      <c r="L19" s="120"/>
      <c r="M19" s="120"/>
      <c r="N19" s="53"/>
    </row>
    <row r="20" spans="1:14" ht="31.35" customHeight="1">
      <c r="A20" s="54"/>
      <c r="B20" s="103" t="s">
        <v>14</v>
      </c>
      <c r="C20" s="104"/>
      <c r="D20" s="104"/>
      <c r="E20" s="105"/>
      <c r="F20" s="106"/>
      <c r="G20" s="106"/>
      <c r="H20" s="106"/>
      <c r="I20" s="106"/>
      <c r="J20" s="106"/>
      <c r="K20" s="106"/>
      <c r="L20" s="106"/>
      <c r="M20" s="106"/>
      <c r="N20" s="53"/>
    </row>
    <row r="21" spans="1:14" ht="33" customHeight="1">
      <c r="A21" s="54"/>
      <c r="B21" s="103" t="s">
        <v>15</v>
      </c>
      <c r="C21" s="104"/>
      <c r="D21" s="104"/>
      <c r="E21" s="105"/>
      <c r="F21" s="107"/>
      <c r="G21" s="108"/>
      <c r="H21" s="108"/>
      <c r="I21" s="108"/>
      <c r="J21" s="108"/>
      <c r="K21" s="108"/>
      <c r="L21" s="108"/>
      <c r="M21" s="109"/>
      <c r="N21" s="53"/>
    </row>
    <row r="22" spans="1:14" ht="17.850000000000001" customHeight="1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3"/>
    </row>
    <row r="23" spans="1:14" ht="28.35" customHeight="1">
      <c r="A23" s="96" t="s">
        <v>17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8"/>
    </row>
    <row r="24" spans="1:14" ht="21.6" customHeight="1">
      <c r="A24" s="54"/>
      <c r="B24" s="56" t="s">
        <v>18</v>
      </c>
      <c r="C24" s="56"/>
      <c r="D24" s="57"/>
      <c r="E24" s="57"/>
      <c r="F24" s="57"/>
      <c r="G24" s="57"/>
      <c r="H24" s="57"/>
      <c r="I24" s="57"/>
      <c r="J24" s="57"/>
      <c r="K24" s="55"/>
      <c r="L24" s="58"/>
      <c r="M24" s="59"/>
      <c r="N24" s="53"/>
    </row>
    <row r="25" spans="1:14">
      <c r="A25" s="54"/>
      <c r="B25" s="56" t="s">
        <v>19</v>
      </c>
      <c r="C25" s="56"/>
      <c r="D25" s="60"/>
      <c r="E25" s="60"/>
      <c r="F25" s="60"/>
      <c r="G25" s="60"/>
      <c r="H25" s="60"/>
      <c r="I25" s="60"/>
      <c r="J25" s="60"/>
      <c r="K25" s="55"/>
      <c r="L25" s="58"/>
      <c r="M25" s="55"/>
      <c r="N25" s="53"/>
    </row>
    <row r="26" spans="1:14" ht="10.35" customHeight="1">
      <c r="A26" s="54"/>
      <c r="B26" s="61"/>
      <c r="C26" s="61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3"/>
    </row>
    <row r="27" spans="1:14" ht="29.25" customHeight="1">
      <c r="A27" s="96" t="s">
        <v>20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/>
    </row>
    <row r="28" spans="1:14" ht="21.6" customHeight="1">
      <c r="A28" s="54"/>
      <c r="B28" s="56" t="s">
        <v>21</v>
      </c>
      <c r="C28" s="56"/>
      <c r="D28" s="60"/>
      <c r="E28" s="60"/>
      <c r="F28" s="60"/>
      <c r="G28" s="60"/>
      <c r="H28" s="60"/>
      <c r="I28" s="60"/>
      <c r="J28" s="60"/>
      <c r="K28" s="55"/>
      <c r="L28" s="55"/>
      <c r="M28" s="55"/>
      <c r="N28" s="53"/>
    </row>
    <row r="29" spans="1:14" ht="24" customHeight="1">
      <c r="A29" s="54"/>
      <c r="B29" s="146"/>
      <c r="C29" s="146"/>
      <c r="D29" s="143" t="s">
        <v>22</v>
      </c>
      <c r="E29" s="143"/>
      <c r="F29" s="143"/>
      <c r="G29" s="139"/>
      <c r="H29" s="135" t="s">
        <v>23</v>
      </c>
      <c r="I29" s="136"/>
      <c r="J29" s="136"/>
      <c r="K29" s="137"/>
      <c r="L29" s="138" t="s">
        <v>24</v>
      </c>
      <c r="M29" s="139"/>
      <c r="N29" s="53"/>
    </row>
    <row r="30" spans="1:14" ht="27.6" customHeight="1">
      <c r="A30" s="54"/>
      <c r="B30" s="146"/>
      <c r="C30" s="146"/>
      <c r="D30" s="144"/>
      <c r="E30" s="144"/>
      <c r="F30" s="144"/>
      <c r="G30" s="145"/>
      <c r="H30" s="142" t="s">
        <v>25</v>
      </c>
      <c r="I30" s="142"/>
      <c r="J30" s="142" t="s">
        <v>26</v>
      </c>
      <c r="K30" s="142"/>
      <c r="L30" s="140"/>
      <c r="M30" s="141"/>
      <c r="N30" s="53"/>
    </row>
    <row r="31" spans="1:14" ht="21.6" customHeight="1">
      <c r="A31" s="54"/>
      <c r="B31" s="146"/>
      <c r="C31" s="146"/>
      <c r="D31" s="126">
        <v>0</v>
      </c>
      <c r="E31" s="126"/>
      <c r="F31" s="126"/>
      <c r="G31" s="127"/>
      <c r="H31" s="128">
        <v>0</v>
      </c>
      <c r="I31" s="129"/>
      <c r="J31" s="128">
        <v>0</v>
      </c>
      <c r="K31" s="129"/>
      <c r="L31" s="130" t="e">
        <f>ROUND((H31+J31)/D31,4)</f>
        <v>#DIV/0!</v>
      </c>
      <c r="M31" s="130"/>
      <c r="N31" s="53"/>
    </row>
    <row r="32" spans="1:14" ht="18.75" customHeight="1">
      <c r="A32" s="54"/>
      <c r="B32" s="131" t="s">
        <v>27</v>
      </c>
      <c r="C32" s="132"/>
      <c r="D32" s="132"/>
      <c r="E32" s="132"/>
      <c r="F32" s="132"/>
      <c r="G32" s="133"/>
      <c r="H32" s="134">
        <f>SUM(H31:K31)</f>
        <v>0</v>
      </c>
      <c r="I32" s="134"/>
      <c r="J32" s="134"/>
      <c r="K32" s="134"/>
      <c r="L32" s="55"/>
      <c r="M32" s="55"/>
      <c r="N32" s="53"/>
    </row>
    <row r="33" spans="1:14" ht="21.6" customHeight="1">
      <c r="A33" s="54"/>
      <c r="B33" s="56" t="s">
        <v>28</v>
      </c>
      <c r="C33" s="56"/>
      <c r="D33" s="60"/>
      <c r="E33" s="60"/>
      <c r="F33" s="55"/>
      <c r="G33" s="55"/>
      <c r="H33" s="55"/>
      <c r="I33" s="55"/>
      <c r="J33" s="55"/>
      <c r="K33" s="55"/>
      <c r="L33" s="55"/>
      <c r="M33" s="55"/>
      <c r="N33" s="53"/>
    </row>
    <row r="34" spans="1:14" ht="24" customHeight="1">
      <c r="A34" s="54"/>
      <c r="B34" s="93" t="s">
        <v>29</v>
      </c>
      <c r="C34" s="94"/>
      <c r="D34" s="94"/>
      <c r="E34" s="94"/>
      <c r="F34" s="94"/>
      <c r="G34" s="95"/>
      <c r="H34" s="157">
        <v>0</v>
      </c>
      <c r="I34" s="158"/>
      <c r="J34" s="158"/>
      <c r="K34" s="158"/>
      <c r="L34" s="158"/>
      <c r="M34" s="159"/>
      <c r="N34" s="53"/>
    </row>
    <row r="35" spans="1:14" ht="21.6" customHeight="1">
      <c r="A35" s="54"/>
      <c r="B35" s="62"/>
      <c r="C35" s="62"/>
      <c r="D35" s="63"/>
      <c r="E35" s="63"/>
      <c r="F35" s="64"/>
      <c r="G35" s="64"/>
      <c r="H35" s="55"/>
      <c r="I35" s="55"/>
      <c r="J35" s="55"/>
      <c r="K35" s="55"/>
      <c r="L35" s="55"/>
      <c r="M35" s="55"/>
      <c r="N35" s="53"/>
    </row>
    <row r="36" spans="1:14" ht="24" customHeight="1">
      <c r="A36" s="54"/>
      <c r="B36" s="93" t="s">
        <v>30</v>
      </c>
      <c r="C36" s="94"/>
      <c r="D36" s="94"/>
      <c r="E36" s="94"/>
      <c r="F36" s="94"/>
      <c r="G36" s="95"/>
      <c r="H36" s="157">
        <v>0</v>
      </c>
      <c r="I36" s="158"/>
      <c r="J36" s="158"/>
      <c r="K36" s="158"/>
      <c r="L36" s="158"/>
      <c r="M36" s="159"/>
      <c r="N36" s="53"/>
    </row>
    <row r="37" spans="1:14" ht="30" customHeight="1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3"/>
    </row>
    <row r="38" spans="1:14" ht="42" customHeight="1">
      <c r="A38" s="96" t="s">
        <v>31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8"/>
    </row>
    <row r="39" spans="1:14" ht="54.6" customHeight="1">
      <c r="A39" s="88"/>
      <c r="B39" s="160" t="s">
        <v>32</v>
      </c>
      <c r="C39" s="160"/>
      <c r="D39" s="160"/>
      <c r="E39" s="160"/>
      <c r="F39" s="160"/>
      <c r="G39" s="160"/>
      <c r="H39" s="160"/>
      <c r="I39" s="160"/>
      <c r="J39" s="160"/>
      <c r="K39" s="160"/>
      <c r="L39" s="87"/>
      <c r="M39" s="87"/>
      <c r="N39" s="47"/>
    </row>
    <row r="40" spans="1:14" ht="17.850000000000001" customHeight="1">
      <c r="A40" s="89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79"/>
    </row>
    <row r="41" spans="1:14" ht="29.25" customHeight="1">
      <c r="A41" s="96" t="s">
        <v>99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8"/>
    </row>
    <row r="42" spans="1:14" ht="18" customHeight="1">
      <c r="A42" s="54"/>
      <c r="B42" s="57"/>
      <c r="C42" s="57"/>
      <c r="D42" s="57"/>
      <c r="E42" s="57"/>
      <c r="F42" s="147"/>
      <c r="G42" s="147"/>
      <c r="H42" s="57"/>
      <c r="I42" s="57"/>
      <c r="J42" s="57"/>
      <c r="K42" s="55"/>
      <c r="L42" s="55"/>
      <c r="M42" s="55"/>
      <c r="N42" s="53"/>
    </row>
    <row r="43" spans="1:14" ht="30.75" customHeight="1">
      <c r="A43" s="54"/>
      <c r="B43" s="3" t="s">
        <v>33</v>
      </c>
      <c r="C43" s="148" t="s">
        <v>34</v>
      </c>
      <c r="D43" s="149"/>
      <c r="E43" s="149"/>
      <c r="F43" s="149"/>
      <c r="G43" s="149"/>
      <c r="H43" s="149"/>
      <c r="I43" s="149"/>
      <c r="J43" s="150" t="s">
        <v>35</v>
      </c>
      <c r="K43" s="150"/>
      <c r="L43" s="151" t="s">
        <v>36</v>
      </c>
      <c r="M43" s="151"/>
      <c r="N43" s="53"/>
    </row>
    <row r="44" spans="1:14" s="5" customFormat="1" ht="12.75" customHeight="1">
      <c r="A44" s="65"/>
      <c r="B44" s="4" t="s">
        <v>37</v>
      </c>
      <c r="C44" s="152" t="s">
        <v>38</v>
      </c>
      <c r="D44" s="153"/>
      <c r="E44" s="153"/>
      <c r="F44" s="153"/>
      <c r="G44" s="153"/>
      <c r="H44" s="153"/>
      <c r="I44" s="154"/>
      <c r="J44" s="152" t="s">
        <v>39</v>
      </c>
      <c r="K44" s="154"/>
      <c r="L44" s="155" t="s">
        <v>40</v>
      </c>
      <c r="M44" s="156"/>
      <c r="N44" s="66"/>
    </row>
    <row r="45" spans="1:14" ht="30.6" customHeight="1">
      <c r="A45" s="54"/>
      <c r="B45" s="6">
        <v>1</v>
      </c>
      <c r="C45" s="162"/>
      <c r="D45" s="163"/>
      <c r="E45" s="163"/>
      <c r="F45" s="163"/>
      <c r="G45" s="163"/>
      <c r="H45" s="163"/>
      <c r="I45" s="163"/>
      <c r="J45" s="164"/>
      <c r="K45" s="165"/>
      <c r="L45" s="166">
        <v>0</v>
      </c>
      <c r="M45" s="166"/>
      <c r="N45" s="53"/>
    </row>
    <row r="46" spans="1:14" ht="30.6" customHeight="1">
      <c r="A46" s="54"/>
      <c r="B46" s="7">
        <v>2</v>
      </c>
      <c r="C46" s="162"/>
      <c r="D46" s="163"/>
      <c r="E46" s="163"/>
      <c r="F46" s="163"/>
      <c r="G46" s="163"/>
      <c r="H46" s="163"/>
      <c r="I46" s="163"/>
      <c r="J46" s="164"/>
      <c r="K46" s="165"/>
      <c r="L46" s="167">
        <v>0</v>
      </c>
      <c r="M46" s="167"/>
      <c r="N46" s="53"/>
    </row>
    <row r="47" spans="1:14" ht="30.6" customHeight="1">
      <c r="A47" s="54"/>
      <c r="B47" s="6">
        <v>3</v>
      </c>
      <c r="C47" s="162"/>
      <c r="D47" s="163"/>
      <c r="E47" s="163"/>
      <c r="F47" s="163"/>
      <c r="G47" s="163"/>
      <c r="H47" s="163"/>
      <c r="I47" s="163"/>
      <c r="J47" s="164"/>
      <c r="K47" s="165"/>
      <c r="L47" s="166">
        <v>0</v>
      </c>
      <c r="M47" s="166"/>
      <c r="N47" s="53"/>
    </row>
    <row r="48" spans="1:14" ht="30.6" customHeight="1">
      <c r="A48" s="54"/>
      <c r="B48" s="6">
        <v>4</v>
      </c>
      <c r="C48" s="162"/>
      <c r="D48" s="163"/>
      <c r="E48" s="163"/>
      <c r="F48" s="163"/>
      <c r="G48" s="163"/>
      <c r="H48" s="163"/>
      <c r="I48" s="163"/>
      <c r="J48" s="164"/>
      <c r="K48" s="165"/>
      <c r="L48" s="166">
        <v>0</v>
      </c>
      <c r="M48" s="166"/>
      <c r="N48" s="53"/>
    </row>
    <row r="49" spans="1:28" ht="30.6" customHeight="1">
      <c r="A49" s="54"/>
      <c r="B49" s="6">
        <v>5</v>
      </c>
      <c r="C49" s="168"/>
      <c r="D49" s="163"/>
      <c r="E49" s="163"/>
      <c r="F49" s="163"/>
      <c r="G49" s="163"/>
      <c r="H49" s="163"/>
      <c r="I49" s="163"/>
      <c r="J49" s="164"/>
      <c r="K49" s="165"/>
      <c r="L49" s="166">
        <v>0</v>
      </c>
      <c r="M49" s="166"/>
      <c r="N49" s="53"/>
      <c r="R49" t="s">
        <v>41</v>
      </c>
    </row>
    <row r="50" spans="1:28" ht="30.6" customHeight="1">
      <c r="A50" s="54"/>
      <c r="B50" s="6">
        <v>6</v>
      </c>
      <c r="C50" s="168"/>
      <c r="D50" s="163"/>
      <c r="E50" s="163"/>
      <c r="F50" s="163"/>
      <c r="G50" s="163"/>
      <c r="H50" s="163"/>
      <c r="I50" s="163"/>
      <c r="J50" s="164"/>
      <c r="K50" s="165"/>
      <c r="L50" s="166">
        <v>0</v>
      </c>
      <c r="M50" s="166"/>
      <c r="N50" s="53"/>
    </row>
    <row r="51" spans="1:28" ht="30.6" customHeight="1">
      <c r="A51" s="54"/>
      <c r="B51" s="6">
        <v>7</v>
      </c>
      <c r="C51" s="168"/>
      <c r="D51" s="163"/>
      <c r="E51" s="163"/>
      <c r="F51" s="163"/>
      <c r="G51" s="163"/>
      <c r="H51" s="163"/>
      <c r="I51" s="163"/>
      <c r="J51" s="164"/>
      <c r="K51" s="165"/>
      <c r="L51" s="166">
        <v>0</v>
      </c>
      <c r="M51" s="166"/>
      <c r="N51" s="53"/>
    </row>
    <row r="52" spans="1:28" ht="30.6" customHeight="1">
      <c r="A52" s="54"/>
      <c r="B52" s="6">
        <v>8</v>
      </c>
      <c r="C52" s="168"/>
      <c r="D52" s="163"/>
      <c r="E52" s="163"/>
      <c r="F52" s="163"/>
      <c r="G52" s="163"/>
      <c r="H52" s="163"/>
      <c r="I52" s="163"/>
      <c r="J52" s="164"/>
      <c r="K52" s="165"/>
      <c r="L52" s="166">
        <v>0</v>
      </c>
      <c r="M52" s="166"/>
      <c r="N52" s="53"/>
    </row>
    <row r="53" spans="1:28" ht="30.6" customHeight="1">
      <c r="A53" s="54"/>
      <c r="B53" s="6">
        <v>9</v>
      </c>
      <c r="C53" s="168"/>
      <c r="D53" s="163"/>
      <c r="E53" s="163"/>
      <c r="F53" s="163"/>
      <c r="G53" s="163"/>
      <c r="H53" s="163"/>
      <c r="I53" s="163"/>
      <c r="J53" s="164"/>
      <c r="K53" s="165"/>
      <c r="L53" s="166">
        <v>0</v>
      </c>
      <c r="M53" s="166"/>
      <c r="N53" s="53"/>
    </row>
    <row r="54" spans="1:28" ht="30.6" customHeight="1">
      <c r="A54" s="54"/>
      <c r="B54" s="6">
        <v>10</v>
      </c>
      <c r="C54" s="168"/>
      <c r="D54" s="163"/>
      <c r="E54" s="163"/>
      <c r="F54" s="163"/>
      <c r="G54" s="163"/>
      <c r="H54" s="163"/>
      <c r="I54" s="163"/>
      <c r="J54" s="164"/>
      <c r="K54" s="165"/>
      <c r="L54" s="166">
        <v>0</v>
      </c>
      <c r="M54" s="166"/>
      <c r="N54" s="53"/>
    </row>
    <row r="55" spans="1:28" ht="27.75" customHeight="1">
      <c r="A55" s="54"/>
      <c r="B55" s="169" t="s">
        <v>42</v>
      </c>
      <c r="C55" s="170"/>
      <c r="D55" s="170"/>
      <c r="E55" s="170"/>
      <c r="F55" s="170"/>
      <c r="G55" s="170"/>
      <c r="H55" s="170"/>
      <c r="I55" s="170"/>
      <c r="J55" s="170"/>
      <c r="K55" s="171"/>
      <c r="L55" s="172">
        <f>SUM(L45:M54)</f>
        <v>0</v>
      </c>
      <c r="M55" s="172"/>
      <c r="N55" s="53"/>
    </row>
    <row r="56" spans="1:28" ht="15" customHeight="1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3"/>
    </row>
    <row r="57" spans="1:28" ht="9" customHeight="1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3"/>
    </row>
    <row r="58" spans="1:28" ht="29.25" customHeight="1">
      <c r="A58" s="96" t="s">
        <v>43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8"/>
    </row>
    <row r="59" spans="1:28" ht="20.25" customHeight="1">
      <c r="A59" s="54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53"/>
    </row>
    <row r="60" spans="1:28" ht="32.1" customHeight="1">
      <c r="A60" s="54"/>
      <c r="B60" s="68" t="s">
        <v>44</v>
      </c>
      <c r="C60" s="173" t="s">
        <v>45</v>
      </c>
      <c r="D60" s="173"/>
      <c r="E60" s="173"/>
      <c r="F60" s="173"/>
      <c r="G60" s="173"/>
      <c r="H60" s="173"/>
      <c r="I60" s="173"/>
      <c r="J60" s="173"/>
      <c r="K60" s="173"/>
      <c r="L60" s="173"/>
      <c r="M60" s="67"/>
      <c r="N60" s="53"/>
    </row>
    <row r="61" spans="1:28" ht="45" customHeight="1">
      <c r="A61" s="54"/>
      <c r="B61" s="67"/>
      <c r="C61" s="173" t="s">
        <v>46</v>
      </c>
      <c r="D61" s="173"/>
      <c r="E61" s="173"/>
      <c r="F61" s="173"/>
      <c r="G61" s="173"/>
      <c r="H61" s="173"/>
      <c r="I61" s="173"/>
      <c r="J61" s="173"/>
      <c r="K61" s="173"/>
      <c r="L61" s="173"/>
      <c r="M61" s="69"/>
      <c r="N61" s="53"/>
    </row>
    <row r="62" spans="1:28" ht="36.75" customHeight="1">
      <c r="A62" s="54"/>
      <c r="B62" s="70" t="s">
        <v>47</v>
      </c>
      <c r="C62" s="71" t="s">
        <v>48</v>
      </c>
      <c r="D62" s="72"/>
      <c r="E62" s="72"/>
      <c r="F62" s="72"/>
      <c r="G62" s="60"/>
      <c r="H62" s="60"/>
      <c r="I62" s="60"/>
      <c r="J62" s="60"/>
      <c r="K62" s="55"/>
      <c r="L62" s="55"/>
      <c r="M62" s="55"/>
      <c r="N62" s="53"/>
    </row>
    <row r="63" spans="1:28" ht="45.75" customHeight="1">
      <c r="A63" s="54"/>
      <c r="B63" s="73"/>
      <c r="C63" s="73" t="s">
        <v>49</v>
      </c>
      <c r="D63" s="174" t="s">
        <v>50</v>
      </c>
      <c r="E63" s="174"/>
      <c r="F63" s="174"/>
      <c r="G63" s="174"/>
      <c r="H63" s="174"/>
      <c r="I63" s="174"/>
      <c r="J63" s="174"/>
      <c r="K63" s="174"/>
      <c r="L63" s="174"/>
      <c r="M63" s="55"/>
      <c r="N63" s="53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</row>
    <row r="64" spans="1:28" ht="16.350000000000001" customHeight="1">
      <c r="A64" s="54"/>
      <c r="B64" s="73"/>
      <c r="C64" s="73" t="s">
        <v>51</v>
      </c>
      <c r="D64" s="174" t="s">
        <v>52</v>
      </c>
      <c r="E64" s="174"/>
      <c r="F64" s="174"/>
      <c r="G64" s="174"/>
      <c r="H64" s="174"/>
      <c r="I64" s="174"/>
      <c r="J64" s="174"/>
      <c r="K64" s="174"/>
      <c r="L64" s="174"/>
      <c r="M64" s="74"/>
      <c r="N64" s="53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</row>
    <row r="65" spans="1:36" ht="30.6" customHeight="1">
      <c r="A65" s="54"/>
      <c r="B65" s="73"/>
      <c r="C65" s="73" t="s">
        <v>53</v>
      </c>
      <c r="D65" s="174" t="s">
        <v>54</v>
      </c>
      <c r="E65" s="174"/>
      <c r="F65" s="174"/>
      <c r="G65" s="174"/>
      <c r="H65" s="174"/>
      <c r="I65" s="174"/>
      <c r="J65" s="174"/>
      <c r="K65" s="174"/>
      <c r="L65" s="174"/>
      <c r="M65" s="55"/>
      <c r="N65" s="53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</row>
    <row r="66" spans="1:36" ht="18.75" customHeight="1">
      <c r="A66" s="54"/>
      <c r="B66" s="73"/>
      <c r="C66" s="75"/>
      <c r="D66" s="75"/>
      <c r="E66" s="75"/>
      <c r="F66" s="75"/>
      <c r="G66" s="75"/>
      <c r="H66" s="75"/>
      <c r="I66" s="75"/>
      <c r="J66" s="75"/>
      <c r="K66" s="178" t="s">
        <v>55</v>
      </c>
      <c r="L66" s="179"/>
      <c r="M66" s="180"/>
      <c r="N66" s="53"/>
    </row>
    <row r="67" spans="1:36" ht="27" customHeight="1">
      <c r="A67" s="54"/>
      <c r="B67" s="200" t="s">
        <v>56</v>
      </c>
      <c r="C67" s="201"/>
      <c r="D67" s="202"/>
      <c r="E67" s="203"/>
      <c r="F67" s="204"/>
      <c r="G67" s="204"/>
      <c r="H67" s="204"/>
      <c r="I67" s="204"/>
      <c r="J67" s="205"/>
      <c r="K67" s="8"/>
      <c r="L67" s="8"/>
      <c r="M67" s="9"/>
      <c r="N67" s="53"/>
    </row>
    <row r="68" spans="1:36" ht="16.5" customHeight="1">
      <c r="A68" s="54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53"/>
    </row>
    <row r="69" spans="1:36" ht="26.85" customHeight="1">
      <c r="A69" s="54"/>
      <c r="B69" s="206" t="s">
        <v>57</v>
      </c>
      <c r="C69" s="206"/>
      <c r="D69" s="206"/>
      <c r="E69" s="206"/>
      <c r="F69" s="206"/>
      <c r="G69" s="206"/>
      <c r="H69" s="206"/>
      <c r="I69" s="206"/>
      <c r="J69" s="206"/>
      <c r="K69" s="13"/>
      <c r="L69" s="13"/>
      <c r="M69" s="13"/>
      <c r="N69" s="53"/>
    </row>
    <row r="70" spans="1:36" ht="27" customHeight="1">
      <c r="A70" s="54"/>
      <c r="B70" s="175" t="s">
        <v>58</v>
      </c>
      <c r="C70" s="175"/>
      <c r="D70" s="176"/>
      <c r="E70" s="176"/>
      <c r="F70" s="176"/>
      <c r="G70" s="176"/>
      <c r="H70" s="176"/>
      <c r="I70" s="176"/>
      <c r="J70" s="176"/>
      <c r="K70" s="8"/>
      <c r="L70" s="8"/>
      <c r="M70" s="9"/>
      <c r="N70" s="53"/>
    </row>
    <row r="71" spans="1:36" ht="27" customHeight="1">
      <c r="A71" s="54"/>
      <c r="B71" s="175" t="s">
        <v>58</v>
      </c>
      <c r="C71" s="175"/>
      <c r="D71" s="176"/>
      <c r="E71" s="176"/>
      <c r="F71" s="176"/>
      <c r="G71" s="176"/>
      <c r="H71" s="176"/>
      <c r="I71" s="176"/>
      <c r="J71" s="176"/>
      <c r="K71" s="8"/>
      <c r="L71" s="8"/>
      <c r="M71" s="9"/>
      <c r="N71" s="53"/>
    </row>
    <row r="72" spans="1:36" ht="27" customHeight="1">
      <c r="A72" s="54"/>
      <c r="B72" s="175" t="s">
        <v>58</v>
      </c>
      <c r="C72" s="175"/>
      <c r="D72" s="176"/>
      <c r="E72" s="176"/>
      <c r="F72" s="176"/>
      <c r="G72" s="176"/>
      <c r="H72" s="176"/>
      <c r="I72" s="176"/>
      <c r="J72" s="176"/>
      <c r="K72" s="8"/>
      <c r="L72" s="8"/>
      <c r="M72" s="9"/>
      <c r="N72" s="53"/>
    </row>
    <row r="73" spans="1:36" ht="27" customHeight="1">
      <c r="A73" s="54"/>
      <c r="B73" s="175" t="s">
        <v>58</v>
      </c>
      <c r="C73" s="175"/>
      <c r="D73" s="176"/>
      <c r="E73" s="176"/>
      <c r="F73" s="176"/>
      <c r="G73" s="176"/>
      <c r="H73" s="176"/>
      <c r="I73" s="176"/>
      <c r="J73" s="176"/>
      <c r="K73" s="8"/>
      <c r="L73" s="8"/>
      <c r="M73" s="9"/>
      <c r="N73" s="53"/>
    </row>
    <row r="74" spans="1:36" ht="27" customHeight="1">
      <c r="A74" s="54"/>
      <c r="B74" s="175" t="s">
        <v>58</v>
      </c>
      <c r="C74" s="175"/>
      <c r="D74" s="193"/>
      <c r="E74" s="176"/>
      <c r="F74" s="176"/>
      <c r="G74" s="176"/>
      <c r="H74" s="176"/>
      <c r="I74" s="176"/>
      <c r="J74" s="176"/>
      <c r="K74" s="8"/>
      <c r="L74" s="8"/>
      <c r="M74" s="9"/>
      <c r="N74" s="53"/>
    </row>
    <row r="75" spans="1:36" ht="28.5" customHeight="1" thickBot="1">
      <c r="A75" s="54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3"/>
    </row>
    <row r="76" spans="1:36" ht="44.85" customHeight="1" thickBot="1">
      <c r="A76" s="54"/>
      <c r="B76" s="76" t="s">
        <v>59</v>
      </c>
      <c r="C76" s="173" t="s">
        <v>60</v>
      </c>
      <c r="D76" s="173"/>
      <c r="E76" s="173"/>
      <c r="F76" s="173"/>
      <c r="G76" s="173"/>
      <c r="H76" s="173"/>
      <c r="I76" s="173"/>
      <c r="J76" s="173"/>
      <c r="K76" s="173"/>
      <c r="L76" s="173"/>
      <c r="M76" s="67"/>
      <c r="N76" s="53"/>
      <c r="W76" s="181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3"/>
    </row>
    <row r="77" spans="1:36" ht="35.85" customHeight="1">
      <c r="A77" s="54"/>
      <c r="B77" s="186" t="s">
        <v>61</v>
      </c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53"/>
    </row>
    <row r="78" spans="1:36" ht="20.25" customHeight="1">
      <c r="A78" s="54"/>
      <c r="B78" s="187" t="s">
        <v>62</v>
      </c>
      <c r="C78" s="188"/>
      <c r="D78" s="188"/>
      <c r="E78" s="188"/>
      <c r="F78" s="188"/>
      <c r="G78" s="188"/>
      <c r="H78" s="189"/>
      <c r="I78" s="190" t="s">
        <v>63</v>
      </c>
      <c r="J78" s="190"/>
      <c r="K78" s="190"/>
      <c r="L78" s="190"/>
      <c r="M78" s="190"/>
      <c r="N78" s="53"/>
    </row>
    <row r="79" spans="1:36" ht="44.85" customHeight="1">
      <c r="A79" s="54"/>
      <c r="B79" s="191"/>
      <c r="C79" s="191"/>
      <c r="D79" s="191"/>
      <c r="E79" s="191"/>
      <c r="F79" s="191"/>
      <c r="G79" s="191"/>
      <c r="H79" s="191"/>
      <c r="I79" s="191" t="s">
        <v>64</v>
      </c>
      <c r="J79" s="191"/>
      <c r="K79" s="191"/>
      <c r="L79" s="191"/>
      <c r="M79" s="191"/>
      <c r="N79" s="53"/>
    </row>
    <row r="80" spans="1:36" ht="14.1" customHeight="1">
      <c r="A80" s="54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53"/>
    </row>
    <row r="81" spans="1:14" ht="27" customHeight="1">
      <c r="A81" s="54"/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53"/>
    </row>
    <row r="82" spans="1:14" ht="15" customHeight="1">
      <c r="A82" s="54"/>
      <c r="B82" s="184" t="s">
        <v>65</v>
      </c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53"/>
    </row>
    <row r="83" spans="1:14" ht="15" customHeight="1">
      <c r="A83" s="77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9"/>
    </row>
  </sheetData>
  <sheetProtection formatCells="0" formatColumns="0" formatRows="0"/>
  <mergeCells count="125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A1:N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N57"/>
  <sheetViews>
    <sheetView view="pageBreakPreview" zoomScale="103" zoomScaleNormal="100" zoomScaleSheetLayoutView="100" workbookViewId="0">
      <selection activeCell="B17" sqref="B17:B28"/>
    </sheetView>
  </sheetViews>
  <sheetFormatPr defaultColWidth="8.5703125" defaultRowHeight="15"/>
  <cols>
    <col min="1" max="1" width="3" style="23" customWidth="1"/>
    <col min="2" max="2" width="15.42578125" style="23" customWidth="1"/>
    <col min="3" max="3" width="20.42578125" style="39" customWidth="1"/>
    <col min="4" max="6" width="14.7109375" style="39" customWidth="1"/>
    <col min="7" max="7" width="15.7109375" style="39" customWidth="1"/>
    <col min="8" max="8" width="10.7109375" style="39" customWidth="1"/>
    <col min="9" max="9" width="14.7109375" style="39" customWidth="1"/>
    <col min="10" max="10" width="19.7109375" style="39" customWidth="1"/>
    <col min="11" max="11" width="10.7109375" style="39" customWidth="1"/>
    <col min="12" max="13" width="15.7109375" style="39" customWidth="1"/>
    <col min="14" max="14" width="3" style="23" customWidth="1"/>
    <col min="15" max="16384" width="8.5703125" style="23"/>
  </cols>
  <sheetData>
    <row r="1" spans="1:14" ht="24" customHeight="1" thickBot="1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36"/>
      <c r="N1" s="21"/>
    </row>
    <row r="2" spans="1:14" ht="36" customHeight="1" thickBot="1">
      <c r="A2" s="21"/>
      <c r="B2" s="237" t="s">
        <v>66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9"/>
      <c r="N2" s="21"/>
    </row>
    <row r="3" spans="1:14">
      <c r="A3" s="21"/>
      <c r="B3" s="21"/>
      <c r="C3" s="24"/>
      <c r="D3" s="24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22.5" customHeight="1">
      <c r="A4" s="21"/>
      <c r="B4" s="240" t="s">
        <v>93</v>
      </c>
      <c r="C4" s="214" t="s">
        <v>67</v>
      </c>
      <c r="D4" s="215" t="s">
        <v>68</v>
      </c>
      <c r="E4" s="215"/>
      <c r="F4" s="215"/>
      <c r="G4" s="215"/>
      <c r="H4" s="215"/>
      <c r="I4" s="215"/>
      <c r="J4" s="215"/>
      <c r="K4" s="216" t="s">
        <v>69</v>
      </c>
      <c r="L4" s="223" t="s">
        <v>85</v>
      </c>
      <c r="M4" s="223" t="s">
        <v>75</v>
      </c>
      <c r="N4" s="21"/>
    </row>
    <row r="5" spans="1:14" ht="14.25" customHeight="1">
      <c r="A5" s="21"/>
      <c r="B5" s="241"/>
      <c r="C5" s="214"/>
      <c r="D5" s="219" t="s">
        <v>70</v>
      </c>
      <c r="E5" s="219" t="s">
        <v>71</v>
      </c>
      <c r="F5" s="215" t="s">
        <v>72</v>
      </c>
      <c r="G5" s="221" t="s">
        <v>73</v>
      </c>
      <c r="H5" s="223" t="s">
        <v>74</v>
      </c>
      <c r="I5" s="225" t="s">
        <v>91</v>
      </c>
      <c r="J5" s="223" t="s">
        <v>83</v>
      </c>
      <c r="K5" s="217"/>
      <c r="L5" s="227"/>
      <c r="M5" s="227"/>
      <c r="N5" s="21"/>
    </row>
    <row r="6" spans="1:14" ht="30" customHeight="1">
      <c r="A6" s="21"/>
      <c r="B6" s="241"/>
      <c r="C6" s="214"/>
      <c r="D6" s="220"/>
      <c r="E6" s="220" t="s">
        <v>71</v>
      </c>
      <c r="F6" s="215" t="s">
        <v>72</v>
      </c>
      <c r="G6" s="222"/>
      <c r="H6" s="224"/>
      <c r="I6" s="226"/>
      <c r="J6" s="224"/>
      <c r="K6" s="218"/>
      <c r="L6" s="224"/>
      <c r="M6" s="224"/>
      <c r="N6" s="21"/>
    </row>
    <row r="7" spans="1:14" ht="14.25" customHeight="1">
      <c r="A7" s="21"/>
      <c r="B7" s="242"/>
      <c r="C7" s="25">
        <v>1</v>
      </c>
      <c r="D7" s="26">
        <v>2</v>
      </c>
      <c r="E7" s="26">
        <v>3</v>
      </c>
      <c r="F7" s="26">
        <v>4</v>
      </c>
      <c r="G7" s="26" t="s">
        <v>86</v>
      </c>
      <c r="H7" s="26">
        <v>6</v>
      </c>
      <c r="I7" s="26" t="s">
        <v>87</v>
      </c>
      <c r="J7" s="26" t="s">
        <v>88</v>
      </c>
      <c r="K7" s="26">
        <v>9</v>
      </c>
      <c r="L7" s="26" t="s">
        <v>89</v>
      </c>
      <c r="M7" s="26" t="s">
        <v>90</v>
      </c>
      <c r="N7" s="21"/>
    </row>
    <row r="8" spans="1:14" ht="22.35" customHeight="1">
      <c r="A8" s="21"/>
      <c r="B8" s="231" t="s">
        <v>94</v>
      </c>
      <c r="C8" s="207" t="s">
        <v>95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1"/>
    </row>
    <row r="9" spans="1:14" ht="18" customHeight="1">
      <c r="A9" s="21"/>
      <c r="B9" s="232"/>
      <c r="C9" s="20" t="s">
        <v>98</v>
      </c>
      <c r="D9" s="27"/>
      <c r="E9" s="27"/>
      <c r="F9" s="27"/>
      <c r="G9" s="27">
        <f>D9+F9+E9</f>
        <v>0</v>
      </c>
      <c r="H9" s="28"/>
      <c r="I9" s="27">
        <f>ROUND(H9*(G9-E9),2)</f>
        <v>0</v>
      </c>
      <c r="J9" s="29">
        <f>G9+I9</f>
        <v>0</v>
      </c>
      <c r="K9" s="30"/>
      <c r="L9" s="27">
        <f>ROUND(J9*K9,2)</f>
        <v>0</v>
      </c>
      <c r="M9" s="27">
        <f>J9-L9</f>
        <v>0</v>
      </c>
      <c r="N9" s="21"/>
    </row>
    <row r="10" spans="1:14" ht="22.35" customHeight="1">
      <c r="A10" s="21"/>
      <c r="B10" s="232"/>
      <c r="C10" s="31" t="s">
        <v>76</v>
      </c>
      <c r="D10" s="32">
        <f>SUM(D9:D9)</f>
        <v>0</v>
      </c>
      <c r="E10" s="32">
        <f>SUM(E9:E9)</f>
        <v>0</v>
      </c>
      <c r="F10" s="32">
        <f>SUM(F9:F9)</f>
        <v>0</v>
      </c>
      <c r="G10" s="32">
        <f>SUM(G9:G9)</f>
        <v>0</v>
      </c>
      <c r="H10" s="33"/>
      <c r="I10" s="32">
        <f>SUM(I9:I9)</f>
        <v>0</v>
      </c>
      <c r="J10" s="32">
        <f>SUM(J9:J9)</f>
        <v>0</v>
      </c>
      <c r="K10" s="33"/>
      <c r="L10" s="32">
        <f>SUM(L9:L9)</f>
        <v>0</v>
      </c>
      <c r="M10" s="32">
        <f>SUM(M9:M9)</f>
        <v>0</v>
      </c>
      <c r="N10" s="21"/>
    </row>
    <row r="11" spans="1:14" ht="22.35" customHeight="1">
      <c r="A11" s="21"/>
      <c r="B11" s="232"/>
      <c r="C11" s="207" t="s">
        <v>95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1"/>
    </row>
    <row r="12" spans="1:14" ht="18" customHeight="1">
      <c r="A12" s="21"/>
      <c r="B12" s="232"/>
      <c r="C12" s="20" t="s">
        <v>98</v>
      </c>
      <c r="D12" s="27"/>
      <c r="E12" s="27"/>
      <c r="F12" s="27"/>
      <c r="G12" s="27">
        <f>D12+F12+E12</f>
        <v>0</v>
      </c>
      <c r="H12" s="28"/>
      <c r="I12" s="27">
        <f>ROUND(H12*(G12-E12),2)</f>
        <v>0</v>
      </c>
      <c r="J12" s="29">
        <f>G12+I12</f>
        <v>0</v>
      </c>
      <c r="K12" s="30"/>
      <c r="L12" s="27">
        <f>ROUND(J12*K12,2)</f>
        <v>0</v>
      </c>
      <c r="M12" s="27">
        <f>J12-L12</f>
        <v>0</v>
      </c>
      <c r="N12" s="21"/>
    </row>
    <row r="13" spans="1:14" ht="22.35" customHeight="1">
      <c r="A13" s="21"/>
      <c r="B13" s="232"/>
      <c r="C13" s="31" t="s">
        <v>76</v>
      </c>
      <c r="D13" s="32">
        <f>SUM(D12:D12)</f>
        <v>0</v>
      </c>
      <c r="E13" s="32">
        <f>SUM(E12:E12)</f>
        <v>0</v>
      </c>
      <c r="F13" s="32">
        <f>SUM(F12:F12)</f>
        <v>0</v>
      </c>
      <c r="G13" s="32">
        <f>SUM(G12:G12)</f>
        <v>0</v>
      </c>
      <c r="H13" s="33"/>
      <c r="I13" s="32">
        <f>SUM(I12:I12)</f>
        <v>0</v>
      </c>
      <c r="J13" s="32">
        <f>SUM(J12:J12)</f>
        <v>0</v>
      </c>
      <c r="K13" s="33"/>
      <c r="L13" s="32">
        <f>SUM(L12:L12)</f>
        <v>0</v>
      </c>
      <c r="M13" s="32">
        <f>SUM(M12:M12)</f>
        <v>0</v>
      </c>
      <c r="N13" s="21"/>
    </row>
    <row r="14" spans="1:14" ht="22.35" customHeight="1">
      <c r="A14" s="21"/>
      <c r="B14" s="232"/>
      <c r="C14" s="207" t="s">
        <v>95</v>
      </c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1"/>
    </row>
    <row r="15" spans="1:14" ht="18" customHeight="1">
      <c r="A15" s="21"/>
      <c r="B15" s="232"/>
      <c r="C15" s="20" t="s">
        <v>98</v>
      </c>
      <c r="D15" s="27"/>
      <c r="E15" s="27"/>
      <c r="F15" s="27"/>
      <c r="G15" s="27">
        <f>D15+F15+E15</f>
        <v>0</v>
      </c>
      <c r="H15" s="28"/>
      <c r="I15" s="27">
        <f>ROUND(H15*(G15-E15),2)</f>
        <v>0</v>
      </c>
      <c r="J15" s="29">
        <f>G15+I15</f>
        <v>0</v>
      </c>
      <c r="K15" s="30"/>
      <c r="L15" s="27">
        <f>ROUND(J15*K15,2)</f>
        <v>0</v>
      </c>
      <c r="M15" s="27">
        <f>J15-L15</f>
        <v>0</v>
      </c>
      <c r="N15" s="21"/>
    </row>
    <row r="16" spans="1:14" ht="22.35" customHeight="1">
      <c r="A16" s="21"/>
      <c r="B16" s="232"/>
      <c r="C16" s="31" t="s">
        <v>76</v>
      </c>
      <c r="D16" s="32">
        <f>SUM(D15:D15)</f>
        <v>0</v>
      </c>
      <c r="E16" s="32">
        <f>SUM(E15:E15)</f>
        <v>0</v>
      </c>
      <c r="F16" s="32">
        <f>SUM(F15:F15)</f>
        <v>0</v>
      </c>
      <c r="G16" s="32">
        <f>SUM(G15:G15)</f>
        <v>0</v>
      </c>
      <c r="H16" s="33"/>
      <c r="I16" s="32">
        <f>SUM(I15:I15)</f>
        <v>0</v>
      </c>
      <c r="J16" s="32">
        <f>SUM(J15:J15)</f>
        <v>0</v>
      </c>
      <c r="K16" s="33"/>
      <c r="L16" s="32">
        <f>SUM(L15:L15)</f>
        <v>0</v>
      </c>
      <c r="M16" s="32">
        <f>SUM(M15:M15)</f>
        <v>0</v>
      </c>
      <c r="N16" s="21"/>
    </row>
    <row r="17" spans="1:14" ht="22.35" customHeight="1">
      <c r="A17" s="21"/>
      <c r="B17" s="230" t="s">
        <v>96</v>
      </c>
      <c r="C17" s="207" t="s">
        <v>95</v>
      </c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1"/>
    </row>
    <row r="18" spans="1:14" ht="18" customHeight="1">
      <c r="A18" s="21"/>
      <c r="B18" s="230"/>
      <c r="C18" s="20" t="s">
        <v>98</v>
      </c>
      <c r="D18" s="27"/>
      <c r="E18" s="27"/>
      <c r="F18" s="27"/>
      <c r="G18" s="27">
        <f>D18+F18+E18</f>
        <v>0</v>
      </c>
      <c r="H18" s="28"/>
      <c r="I18" s="27">
        <f>ROUND(H18*(G18-E18),2)</f>
        <v>0</v>
      </c>
      <c r="J18" s="29">
        <f>G18+I18</f>
        <v>0</v>
      </c>
      <c r="K18" s="30"/>
      <c r="L18" s="27">
        <f>ROUND(J18*K18,2)</f>
        <v>0</v>
      </c>
      <c r="M18" s="27">
        <f>J18-L18</f>
        <v>0</v>
      </c>
      <c r="N18" s="21"/>
    </row>
    <row r="19" spans="1:14" ht="22.35" customHeight="1">
      <c r="A19" s="21"/>
      <c r="B19" s="230"/>
      <c r="C19" s="31" t="s">
        <v>76</v>
      </c>
      <c r="D19" s="32">
        <f>SUM(D18:D18)</f>
        <v>0</v>
      </c>
      <c r="E19" s="32">
        <f>SUM(E18:E18)</f>
        <v>0</v>
      </c>
      <c r="F19" s="32">
        <f>SUM(F18:F18)</f>
        <v>0</v>
      </c>
      <c r="G19" s="32">
        <f>SUM(G18:G18)</f>
        <v>0</v>
      </c>
      <c r="H19" s="33"/>
      <c r="I19" s="32">
        <f>SUM(I18:I18)</f>
        <v>0</v>
      </c>
      <c r="J19" s="32">
        <f>SUM(J18:J18)</f>
        <v>0</v>
      </c>
      <c r="K19" s="33"/>
      <c r="L19" s="32">
        <f>SUM(L18:L18)</f>
        <v>0</v>
      </c>
      <c r="M19" s="32">
        <f>SUM(M18:M18)</f>
        <v>0</v>
      </c>
      <c r="N19" s="21"/>
    </row>
    <row r="20" spans="1:14" ht="22.35" customHeight="1">
      <c r="A20" s="21"/>
      <c r="B20" s="230"/>
      <c r="C20" s="207" t="s">
        <v>95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1"/>
    </row>
    <row r="21" spans="1:14" ht="18" customHeight="1">
      <c r="A21" s="21"/>
      <c r="B21" s="230"/>
      <c r="C21" s="20" t="s">
        <v>98</v>
      </c>
      <c r="D21" s="27"/>
      <c r="E21" s="27"/>
      <c r="F21" s="27"/>
      <c r="G21" s="27">
        <f>D21+F21+E21</f>
        <v>0</v>
      </c>
      <c r="H21" s="28"/>
      <c r="I21" s="27">
        <f t="shared" ref="I21" si="0">ROUND(H21*(G21-E21),2)</f>
        <v>0</v>
      </c>
      <c r="J21" s="29">
        <f>G21+I21</f>
        <v>0</v>
      </c>
      <c r="K21" s="30"/>
      <c r="L21" s="27">
        <f>ROUND(J21*K21,2)</f>
        <v>0</v>
      </c>
      <c r="M21" s="27">
        <f>J21-L21</f>
        <v>0</v>
      </c>
      <c r="N21" s="21"/>
    </row>
    <row r="22" spans="1:14" ht="22.35" customHeight="1">
      <c r="A22" s="21"/>
      <c r="B22" s="230"/>
      <c r="C22" s="31" t="s">
        <v>76</v>
      </c>
      <c r="D22" s="32">
        <f>SUM(D21:D21)</f>
        <v>0</v>
      </c>
      <c r="E22" s="32">
        <f>SUM(E21:E21)</f>
        <v>0</v>
      </c>
      <c r="F22" s="32">
        <f>SUM(F21:F21)</f>
        <v>0</v>
      </c>
      <c r="G22" s="32">
        <f>SUM(G21:G21)</f>
        <v>0</v>
      </c>
      <c r="H22" s="33"/>
      <c r="I22" s="32">
        <f>SUM(I21:I21)</f>
        <v>0</v>
      </c>
      <c r="J22" s="32">
        <f>SUM(J21:J21)</f>
        <v>0</v>
      </c>
      <c r="K22" s="33"/>
      <c r="L22" s="32">
        <f>SUM(L21:L21)</f>
        <v>0</v>
      </c>
      <c r="M22" s="32">
        <f>SUM(M21:M21)</f>
        <v>0</v>
      </c>
      <c r="N22" s="21"/>
    </row>
    <row r="23" spans="1:14" ht="22.35" customHeight="1">
      <c r="A23" s="21"/>
      <c r="B23" s="230"/>
      <c r="C23" s="207" t="s">
        <v>95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1"/>
    </row>
    <row r="24" spans="1:14" ht="18" customHeight="1">
      <c r="A24" s="21"/>
      <c r="B24" s="230"/>
      <c r="C24" s="20" t="s">
        <v>98</v>
      </c>
      <c r="D24" s="27"/>
      <c r="E24" s="27"/>
      <c r="F24" s="27"/>
      <c r="G24" s="27">
        <f>D24+F24+E24</f>
        <v>0</v>
      </c>
      <c r="H24" s="28"/>
      <c r="I24" s="27">
        <f t="shared" ref="I24" si="1">ROUND(H24*(G24-E24),2)</f>
        <v>0</v>
      </c>
      <c r="J24" s="29">
        <f>G24+I24</f>
        <v>0</v>
      </c>
      <c r="K24" s="30"/>
      <c r="L24" s="27">
        <f>ROUND(J24*K24,2)</f>
        <v>0</v>
      </c>
      <c r="M24" s="27">
        <f>J24-L24</f>
        <v>0</v>
      </c>
      <c r="N24" s="21"/>
    </row>
    <row r="25" spans="1:14" ht="22.35" customHeight="1">
      <c r="A25" s="21"/>
      <c r="B25" s="230"/>
      <c r="C25" s="31" t="s">
        <v>76</v>
      </c>
      <c r="D25" s="32">
        <f>SUM(D24:D24)</f>
        <v>0</v>
      </c>
      <c r="E25" s="32">
        <f>SUM(E24:E24)</f>
        <v>0</v>
      </c>
      <c r="F25" s="32">
        <f>SUM(F24:F24)</f>
        <v>0</v>
      </c>
      <c r="G25" s="32">
        <f>SUM(G24:G24)</f>
        <v>0</v>
      </c>
      <c r="H25" s="33"/>
      <c r="I25" s="32">
        <f>SUM(I24:I24)</f>
        <v>0</v>
      </c>
      <c r="J25" s="32">
        <f>SUM(J24:J24)</f>
        <v>0</v>
      </c>
      <c r="K25" s="33"/>
      <c r="L25" s="32">
        <f>SUM(L24:L24)</f>
        <v>0</v>
      </c>
      <c r="M25" s="32">
        <f>SUM(M24:M24)</f>
        <v>0</v>
      </c>
      <c r="N25" s="21"/>
    </row>
    <row r="26" spans="1:14" ht="22.35" customHeight="1">
      <c r="A26" s="21"/>
      <c r="B26" s="230"/>
      <c r="C26" s="207" t="s">
        <v>95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1"/>
    </row>
    <row r="27" spans="1:14" ht="18" customHeight="1">
      <c r="A27" s="21"/>
      <c r="B27" s="230"/>
      <c r="C27" s="20" t="s">
        <v>98</v>
      </c>
      <c r="D27" s="27"/>
      <c r="E27" s="27"/>
      <c r="F27" s="27"/>
      <c r="G27" s="27">
        <f>D27+F27+E27</f>
        <v>0</v>
      </c>
      <c r="H27" s="28"/>
      <c r="I27" s="27">
        <f t="shared" ref="I27" si="2">ROUND(H27*(G27-E27),2)</f>
        <v>0</v>
      </c>
      <c r="J27" s="29">
        <f>G27+I27</f>
        <v>0</v>
      </c>
      <c r="K27" s="30"/>
      <c r="L27" s="27">
        <f>ROUND(J27*K27,2)</f>
        <v>0</v>
      </c>
      <c r="M27" s="27">
        <f>J27-L27</f>
        <v>0</v>
      </c>
      <c r="N27" s="21"/>
    </row>
    <row r="28" spans="1:14" ht="22.35" customHeight="1">
      <c r="A28" s="21"/>
      <c r="B28" s="230"/>
      <c r="C28" s="31" t="s">
        <v>76</v>
      </c>
      <c r="D28" s="32">
        <f>SUM(D27:D27)</f>
        <v>0</v>
      </c>
      <c r="E28" s="32">
        <f>SUM(E27:E27)</f>
        <v>0</v>
      </c>
      <c r="F28" s="32">
        <f>SUM(F27:F27)</f>
        <v>0</v>
      </c>
      <c r="G28" s="32">
        <f>SUM(G27:G27)</f>
        <v>0</v>
      </c>
      <c r="H28" s="33"/>
      <c r="I28" s="32">
        <f>SUM(I27:I27)</f>
        <v>0</v>
      </c>
      <c r="J28" s="32">
        <f>SUM(J27:J27)</f>
        <v>0</v>
      </c>
      <c r="K28" s="33"/>
      <c r="L28" s="32">
        <f>SUM(L27:L27)</f>
        <v>0</v>
      </c>
      <c r="M28" s="32">
        <f>SUM(M27:M27)</f>
        <v>0</v>
      </c>
      <c r="N28" s="21"/>
    </row>
    <row r="29" spans="1:14" ht="22.35" customHeight="1">
      <c r="A29" s="21"/>
      <c r="B29" s="231" t="s">
        <v>97</v>
      </c>
      <c r="C29" s="207" t="s">
        <v>95</v>
      </c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1"/>
    </row>
    <row r="30" spans="1:14" ht="18" customHeight="1">
      <c r="A30" s="21"/>
      <c r="B30" s="232"/>
      <c r="C30" s="20" t="s">
        <v>98</v>
      </c>
      <c r="D30" s="27"/>
      <c r="E30" s="27"/>
      <c r="F30" s="27"/>
      <c r="G30" s="27">
        <f>D30+F30+E30</f>
        <v>0</v>
      </c>
      <c r="H30" s="28"/>
      <c r="I30" s="27">
        <f t="shared" ref="I30" si="3">ROUND(H30*(G30-E30),2)</f>
        <v>0</v>
      </c>
      <c r="J30" s="29">
        <f>G30+I30</f>
        <v>0</v>
      </c>
      <c r="K30" s="30"/>
      <c r="L30" s="27">
        <f>ROUND(J30*K30,2)</f>
        <v>0</v>
      </c>
      <c r="M30" s="27">
        <f>J30-L30</f>
        <v>0</v>
      </c>
      <c r="N30" s="21"/>
    </row>
    <row r="31" spans="1:14" ht="22.35" customHeight="1">
      <c r="A31" s="21"/>
      <c r="B31" s="232"/>
      <c r="C31" s="31" t="s">
        <v>76</v>
      </c>
      <c r="D31" s="32">
        <f>SUM(D30:D30)</f>
        <v>0</v>
      </c>
      <c r="E31" s="32">
        <f>SUM(E30:E30)</f>
        <v>0</v>
      </c>
      <c r="F31" s="32">
        <f>SUM(F30:F30)</f>
        <v>0</v>
      </c>
      <c r="G31" s="32">
        <f>SUM(G30:G30)</f>
        <v>0</v>
      </c>
      <c r="H31" s="33"/>
      <c r="I31" s="32">
        <f>SUM(I30:I30)</f>
        <v>0</v>
      </c>
      <c r="J31" s="32">
        <f>SUM(J30:J30)</f>
        <v>0</v>
      </c>
      <c r="K31" s="33"/>
      <c r="L31" s="32">
        <f>SUM(L30:L30)</f>
        <v>0</v>
      </c>
      <c r="M31" s="32">
        <f>SUM(M30:M30)</f>
        <v>0</v>
      </c>
      <c r="N31" s="21"/>
    </row>
    <row r="32" spans="1:14" ht="22.35" customHeight="1">
      <c r="A32" s="21"/>
      <c r="B32" s="232"/>
      <c r="C32" s="207" t="s">
        <v>95</v>
      </c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1"/>
    </row>
    <row r="33" spans="1:14" ht="22.35" customHeight="1">
      <c r="A33" s="21"/>
      <c r="B33" s="232"/>
      <c r="C33" s="20" t="s">
        <v>98</v>
      </c>
      <c r="D33" s="27"/>
      <c r="E33" s="27"/>
      <c r="F33" s="27"/>
      <c r="G33" s="27">
        <f>D33+F33+E33</f>
        <v>0</v>
      </c>
      <c r="H33" s="28"/>
      <c r="I33" s="27">
        <f t="shared" ref="I33" si="4">ROUND(H33*(G33-E33),2)</f>
        <v>0</v>
      </c>
      <c r="J33" s="29">
        <f>G33+I33</f>
        <v>0</v>
      </c>
      <c r="K33" s="30"/>
      <c r="L33" s="27">
        <f>ROUND(J33*K33,2)</f>
        <v>0</v>
      </c>
      <c r="M33" s="27">
        <f>J33-L33</f>
        <v>0</v>
      </c>
      <c r="N33" s="21"/>
    </row>
    <row r="34" spans="1:14" ht="22.35" customHeight="1">
      <c r="A34" s="21"/>
      <c r="B34" s="232"/>
      <c r="C34" s="31" t="s">
        <v>76</v>
      </c>
      <c r="D34" s="32">
        <f>SUM(D33:D33)</f>
        <v>0</v>
      </c>
      <c r="E34" s="32">
        <f>SUM(E33:E33)</f>
        <v>0</v>
      </c>
      <c r="F34" s="32">
        <f>SUM(F33:F33)</f>
        <v>0</v>
      </c>
      <c r="G34" s="32">
        <f>SUM(G33:G33)</f>
        <v>0</v>
      </c>
      <c r="H34" s="33"/>
      <c r="I34" s="32">
        <f>SUM(I33:I33)</f>
        <v>0</v>
      </c>
      <c r="J34" s="32">
        <f>SUM(J33:J33)</f>
        <v>0</v>
      </c>
      <c r="K34" s="33"/>
      <c r="L34" s="32">
        <f>SUM(L33:L33)</f>
        <v>0</v>
      </c>
      <c r="M34" s="32">
        <f>SUM(M33:M33)</f>
        <v>0</v>
      </c>
      <c r="N34" s="21"/>
    </row>
    <row r="35" spans="1:14" ht="22.35" customHeight="1">
      <c r="A35" s="21"/>
      <c r="B35" s="232"/>
      <c r="C35" s="207" t="s">
        <v>95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1"/>
    </row>
    <row r="36" spans="1:14" ht="18" customHeight="1">
      <c r="A36" s="21"/>
      <c r="B36" s="232"/>
      <c r="C36" s="20" t="s">
        <v>98</v>
      </c>
      <c r="D36" s="27"/>
      <c r="E36" s="27"/>
      <c r="F36" s="27"/>
      <c r="G36" s="27">
        <f>D36+F36+E36</f>
        <v>0</v>
      </c>
      <c r="H36" s="28"/>
      <c r="I36" s="27">
        <f t="shared" ref="I36" si="5">ROUND(H36*(G36-E36),2)</f>
        <v>0</v>
      </c>
      <c r="J36" s="29">
        <f>G36+I36</f>
        <v>0</v>
      </c>
      <c r="K36" s="30"/>
      <c r="L36" s="27">
        <f>ROUND(J36*K36,2)</f>
        <v>0</v>
      </c>
      <c r="M36" s="27">
        <f>J36-L36</f>
        <v>0</v>
      </c>
      <c r="N36" s="21"/>
    </row>
    <row r="37" spans="1:14" ht="22.35" customHeight="1">
      <c r="A37" s="21"/>
      <c r="B37" s="232"/>
      <c r="C37" s="31" t="s">
        <v>76</v>
      </c>
      <c r="D37" s="32">
        <f>SUM(D36:D36)</f>
        <v>0</v>
      </c>
      <c r="E37" s="32">
        <f>SUM(E36:E36)</f>
        <v>0</v>
      </c>
      <c r="F37" s="32">
        <f>SUM(F36:F36)</f>
        <v>0</v>
      </c>
      <c r="G37" s="32">
        <f>SUM(G36:G36)</f>
        <v>0</v>
      </c>
      <c r="H37" s="33"/>
      <c r="I37" s="32">
        <f>SUM(I36:I36)</f>
        <v>0</v>
      </c>
      <c r="J37" s="32">
        <f>SUM(J36:J36)</f>
        <v>0</v>
      </c>
      <c r="K37" s="33"/>
      <c r="L37" s="32">
        <f>SUM(L36:L36)</f>
        <v>0</v>
      </c>
      <c r="M37" s="32">
        <f>SUM(M36:M36)</f>
        <v>0</v>
      </c>
      <c r="N37" s="21"/>
    </row>
    <row r="38" spans="1:14" ht="22.35" customHeight="1">
      <c r="A38" s="21"/>
      <c r="B38" s="232"/>
      <c r="C38" s="207" t="s">
        <v>95</v>
      </c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1"/>
    </row>
    <row r="39" spans="1:14" ht="18" customHeight="1">
      <c r="A39" s="21"/>
      <c r="B39" s="232"/>
      <c r="C39" s="20" t="s">
        <v>98</v>
      </c>
      <c r="D39" s="27"/>
      <c r="E39" s="27"/>
      <c r="F39" s="27"/>
      <c r="G39" s="27">
        <f>D39+F39+E39</f>
        <v>0</v>
      </c>
      <c r="H39" s="28"/>
      <c r="I39" s="27">
        <f t="shared" ref="I39" si="6">ROUND(H39*(G39-E39),2)</f>
        <v>0</v>
      </c>
      <c r="J39" s="29">
        <f>G39+I39</f>
        <v>0</v>
      </c>
      <c r="K39" s="30"/>
      <c r="L39" s="27">
        <f>ROUND(J39*K39,2)</f>
        <v>0</v>
      </c>
      <c r="M39" s="27">
        <f>J39-L39</f>
        <v>0</v>
      </c>
      <c r="N39" s="21"/>
    </row>
    <row r="40" spans="1:14" ht="22.35" customHeight="1">
      <c r="A40" s="21"/>
      <c r="B40" s="233"/>
      <c r="C40" s="31" t="s">
        <v>76</v>
      </c>
      <c r="D40" s="32">
        <f>SUM(D39:D39)</f>
        <v>0</v>
      </c>
      <c r="E40" s="32">
        <f>SUM(E39:E39)</f>
        <v>0</v>
      </c>
      <c r="F40" s="32">
        <f>SUM(F39:F39)</f>
        <v>0</v>
      </c>
      <c r="G40" s="32">
        <f>SUM(G39:G39)</f>
        <v>0</v>
      </c>
      <c r="H40" s="33"/>
      <c r="I40" s="32">
        <f>SUM(I39:I39)</f>
        <v>0</v>
      </c>
      <c r="J40" s="32">
        <f>SUM(J39:J39)</f>
        <v>0</v>
      </c>
      <c r="K40" s="33"/>
      <c r="L40" s="32">
        <f>SUM(L39:L39)</f>
        <v>0</v>
      </c>
      <c r="M40" s="32">
        <f>SUM(M39:M39)</f>
        <v>0</v>
      </c>
      <c r="N40" s="21"/>
    </row>
    <row r="41" spans="1:14" ht="20.25" customHeight="1">
      <c r="A41" s="21"/>
      <c r="B41" s="211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3"/>
      <c r="N41" s="21"/>
    </row>
    <row r="42" spans="1:14" s="37" customFormat="1" ht="26.25" customHeight="1">
      <c r="A42" s="34"/>
      <c r="B42" s="234" t="s">
        <v>77</v>
      </c>
      <c r="C42" s="235"/>
      <c r="D42" s="35">
        <f>D10+D13+D16+D19+D22+D25+D28+D31+D34+D37+D40</f>
        <v>0</v>
      </c>
      <c r="E42" s="35">
        <f t="shared" ref="E42:G42" si="7">E10+E13+E16+E19+E22+E25+E28+E31+E34+E37+E40</f>
        <v>0</v>
      </c>
      <c r="F42" s="35">
        <f t="shared" si="7"/>
        <v>0</v>
      </c>
      <c r="G42" s="35">
        <f t="shared" si="7"/>
        <v>0</v>
      </c>
      <c r="H42" s="36"/>
      <c r="I42" s="35">
        <f>I10+I13+I16+I19+I22+I25+I28+I31+I34+I37+I40</f>
        <v>0</v>
      </c>
      <c r="J42" s="35">
        <f>J10+J13+J16+J19+J22+J25+J28+J31+J34+J37+J40</f>
        <v>0</v>
      </c>
      <c r="K42" s="36"/>
      <c r="L42" s="35">
        <f>L10+L13+L16+L19+L22+L25+L28+L31+L34+L37+L40</f>
        <v>0</v>
      </c>
      <c r="M42" s="35">
        <f>M10+M13+M16+M19+M22+M25+M28+M31+M34+M37+M40</f>
        <v>0</v>
      </c>
      <c r="N42" s="34"/>
    </row>
    <row r="43" spans="1:14" ht="25.5" customHeight="1">
      <c r="A43" s="21"/>
      <c r="B43" s="21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21"/>
    </row>
    <row r="44" spans="1:14" ht="25.5" customHeight="1">
      <c r="A44" s="21"/>
      <c r="B44" s="209" t="s">
        <v>78</v>
      </c>
      <c r="C44" s="209"/>
      <c r="D44" s="209"/>
      <c r="E44" s="209"/>
      <c r="F44" s="210">
        <v>0</v>
      </c>
      <c r="G44" s="210"/>
      <c r="H44" s="38"/>
      <c r="I44" s="38"/>
      <c r="J44" s="38"/>
      <c r="K44" s="38"/>
      <c r="L44" s="38"/>
      <c r="M44" s="38"/>
      <c r="N44" s="21"/>
    </row>
    <row r="45" spans="1:14" ht="25.5" customHeight="1">
      <c r="A45" s="21"/>
      <c r="B45" s="2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21"/>
    </row>
    <row r="46" spans="1:14" ht="25.5" customHeight="1">
      <c r="A46" s="21"/>
      <c r="B46" s="2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21"/>
    </row>
    <row r="47" spans="1:14" ht="25.5" customHeight="1">
      <c r="A47" s="21"/>
      <c r="B47" s="2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21"/>
    </row>
    <row r="48" spans="1:14" ht="25.5" customHeight="1">
      <c r="A48" s="21"/>
      <c r="B48" s="21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21"/>
    </row>
    <row r="49" spans="1:14" ht="25.5" customHeight="1">
      <c r="A49" s="21"/>
      <c r="B49" s="21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21"/>
    </row>
    <row r="50" spans="1:14" ht="25.5" customHeight="1">
      <c r="A50" s="21"/>
      <c r="B50" s="21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21"/>
    </row>
    <row r="51" spans="1:14" ht="25.5" customHeight="1">
      <c r="A51" s="21"/>
      <c r="B51" s="2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21"/>
    </row>
    <row r="52" spans="1:14" ht="25.5" customHeight="1">
      <c r="A52" s="21"/>
      <c r="B52" s="21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21"/>
    </row>
    <row r="53" spans="1:14" ht="25.5" customHeight="1">
      <c r="A53" s="21"/>
      <c r="B53" s="2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21"/>
    </row>
    <row r="54" spans="1:14" ht="25.5" customHeight="1">
      <c r="A54" s="21"/>
      <c r="B54" s="2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21"/>
    </row>
    <row r="55" spans="1:14" ht="25.5" customHeight="1">
      <c r="A55" s="21"/>
      <c r="B55" s="21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21"/>
    </row>
    <row r="56" spans="1:14" ht="25.5" customHeight="1">
      <c r="A56" s="21"/>
      <c r="B56" s="21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21"/>
    </row>
    <row r="57" spans="1:14" ht="25.5" customHeight="1">
      <c r="A57" s="21"/>
      <c r="B57" s="21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21"/>
    </row>
  </sheetData>
  <mergeCells count="32">
    <mergeCell ref="B4:B7"/>
    <mergeCell ref="B8:B16"/>
    <mergeCell ref="B17:B28"/>
    <mergeCell ref="B29:B40"/>
    <mergeCell ref="B41:M41"/>
    <mergeCell ref="B42:C42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J5:J6"/>
    <mergeCell ref="L4:L6"/>
    <mergeCell ref="M4:M6"/>
    <mergeCell ref="B2:M2"/>
    <mergeCell ref="C17:M17"/>
    <mergeCell ref="C8:M8"/>
    <mergeCell ref="C11:M11"/>
    <mergeCell ref="C14:M14"/>
    <mergeCell ref="F44:G44"/>
    <mergeCell ref="C20:M20"/>
    <mergeCell ref="C23:M23"/>
    <mergeCell ref="C26:M26"/>
    <mergeCell ref="C29:M29"/>
    <mergeCell ref="C35:M35"/>
    <mergeCell ref="C38:M38"/>
    <mergeCell ref="C32:M32"/>
    <mergeCell ref="B44:E44"/>
  </mergeCells>
  <pageMargins left="0.31496062992125984" right="0.23622047244094491" top="0.35433070866141736" bottom="0.27559055118110237" header="0.31496062992125984" footer="0.27559055118110237"/>
  <pageSetup paperSize="9" scale="52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N57"/>
  <sheetViews>
    <sheetView view="pageBreakPreview" zoomScaleNormal="100" zoomScaleSheetLayoutView="100" workbookViewId="0">
      <selection activeCell="B29" sqref="B29:B40"/>
    </sheetView>
  </sheetViews>
  <sheetFormatPr defaultRowHeight="15"/>
  <cols>
    <col min="1" max="1" width="3" customWidth="1"/>
    <col min="2" max="2" width="14.85546875" customWidth="1"/>
    <col min="3" max="3" width="20.42578125" style="19" customWidth="1"/>
    <col min="4" max="6" width="14.7109375" style="19" customWidth="1"/>
    <col min="7" max="7" width="15.7109375" style="19" customWidth="1"/>
    <col min="8" max="8" width="10.7109375" style="19" customWidth="1"/>
    <col min="9" max="9" width="14.7109375" style="19" customWidth="1"/>
    <col min="10" max="10" width="19.7109375" style="19" customWidth="1"/>
    <col min="11" max="11" width="10.7109375" style="19" customWidth="1"/>
    <col min="12" max="13" width="15.7109375" style="19" customWidth="1"/>
    <col min="14" max="14" width="3" customWidth="1"/>
  </cols>
  <sheetData>
    <row r="1" spans="1:14" ht="24" customHeight="1" thickBot="1">
      <c r="A1" s="2"/>
      <c r="B1" s="2"/>
      <c r="C1" s="14"/>
      <c r="D1" s="14"/>
      <c r="E1" s="14"/>
      <c r="F1" s="14"/>
      <c r="G1" s="14"/>
      <c r="H1" s="14"/>
      <c r="I1" s="14"/>
      <c r="J1" s="14"/>
      <c r="K1" s="14"/>
      <c r="L1" s="14"/>
      <c r="M1" s="236"/>
      <c r="N1" s="2"/>
    </row>
    <row r="2" spans="1:14" ht="36" customHeight="1" thickBot="1">
      <c r="A2" s="2"/>
      <c r="B2" s="237" t="s">
        <v>79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9"/>
      <c r="N2" s="14"/>
    </row>
    <row r="3" spans="1:14">
      <c r="A3" s="2"/>
      <c r="B3" s="2"/>
      <c r="C3" s="15"/>
      <c r="D3" s="15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2.5" customHeight="1">
      <c r="A4" s="2"/>
      <c r="B4" s="240" t="s">
        <v>93</v>
      </c>
      <c r="C4" s="214" t="s">
        <v>80</v>
      </c>
      <c r="D4" s="215" t="s">
        <v>81</v>
      </c>
      <c r="E4" s="215"/>
      <c r="F4" s="215"/>
      <c r="G4" s="215"/>
      <c r="H4" s="215"/>
      <c r="I4" s="215"/>
      <c r="J4" s="215"/>
      <c r="K4" s="216" t="s">
        <v>69</v>
      </c>
      <c r="L4" s="223" t="s">
        <v>85</v>
      </c>
      <c r="M4" s="223" t="s">
        <v>75</v>
      </c>
      <c r="N4" s="2"/>
    </row>
    <row r="5" spans="1:14" ht="14.25" customHeight="1">
      <c r="A5" s="2"/>
      <c r="B5" s="241"/>
      <c r="C5" s="214"/>
      <c r="D5" s="219" t="s">
        <v>70</v>
      </c>
      <c r="E5" s="219" t="s">
        <v>71</v>
      </c>
      <c r="F5" s="215" t="s">
        <v>72</v>
      </c>
      <c r="G5" s="225" t="s">
        <v>73</v>
      </c>
      <c r="H5" s="223" t="s">
        <v>74</v>
      </c>
      <c r="I5" s="225" t="s">
        <v>91</v>
      </c>
      <c r="J5" s="223" t="s">
        <v>84</v>
      </c>
      <c r="K5" s="217"/>
      <c r="L5" s="227"/>
      <c r="M5" s="227"/>
      <c r="N5" s="2"/>
    </row>
    <row r="6" spans="1:14" ht="30" customHeight="1">
      <c r="A6" s="2"/>
      <c r="B6" s="241"/>
      <c r="C6" s="214"/>
      <c r="D6" s="220"/>
      <c r="E6" s="220" t="s">
        <v>71</v>
      </c>
      <c r="F6" s="215" t="s">
        <v>72</v>
      </c>
      <c r="G6" s="222"/>
      <c r="H6" s="224"/>
      <c r="I6" s="226"/>
      <c r="J6" s="224"/>
      <c r="K6" s="218"/>
      <c r="L6" s="224"/>
      <c r="M6" s="224"/>
      <c r="N6" s="2"/>
    </row>
    <row r="7" spans="1:14" ht="14.25" customHeight="1">
      <c r="A7" s="2"/>
      <c r="B7" s="242"/>
      <c r="C7" s="25">
        <v>1</v>
      </c>
      <c r="D7" s="86">
        <v>2</v>
      </c>
      <c r="E7" s="86">
        <v>3</v>
      </c>
      <c r="F7" s="86">
        <v>4</v>
      </c>
      <c r="G7" s="86" t="s">
        <v>86</v>
      </c>
      <c r="H7" s="86">
        <v>6</v>
      </c>
      <c r="I7" s="86" t="s">
        <v>87</v>
      </c>
      <c r="J7" s="86" t="s">
        <v>88</v>
      </c>
      <c r="K7" s="86">
        <v>9</v>
      </c>
      <c r="L7" s="86" t="s">
        <v>89</v>
      </c>
      <c r="M7" s="86" t="s">
        <v>90</v>
      </c>
      <c r="N7" s="2"/>
    </row>
    <row r="8" spans="1:14" ht="22.35" customHeight="1">
      <c r="A8" s="2"/>
      <c r="B8" s="231" t="s">
        <v>94</v>
      </c>
      <c r="C8" s="207" t="s">
        <v>95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"/>
    </row>
    <row r="9" spans="1:14" ht="18" customHeight="1">
      <c r="A9" s="2"/>
      <c r="B9" s="232"/>
      <c r="C9" s="20" t="s">
        <v>98</v>
      </c>
      <c r="D9" s="27"/>
      <c r="E9" s="27"/>
      <c r="F9" s="27"/>
      <c r="G9" s="27">
        <f>SUM(D9:F9)</f>
        <v>0</v>
      </c>
      <c r="H9" s="28"/>
      <c r="I9" s="40"/>
      <c r="J9" s="29">
        <f>G9+I9</f>
        <v>0</v>
      </c>
      <c r="K9" s="30"/>
      <c r="L9" s="40"/>
      <c r="M9" s="27">
        <f>J9-L9</f>
        <v>0</v>
      </c>
      <c r="N9" s="2"/>
    </row>
    <row r="10" spans="1:14" ht="22.35" customHeight="1">
      <c r="A10" s="2"/>
      <c r="B10" s="232"/>
      <c r="C10" s="31" t="s">
        <v>76</v>
      </c>
      <c r="D10" s="32">
        <f>SUM(D9:D9)</f>
        <v>0</v>
      </c>
      <c r="E10" s="32">
        <f>SUM(E9:E9)</f>
        <v>0</v>
      </c>
      <c r="F10" s="32">
        <f>SUM(F9:F9)</f>
        <v>0</v>
      </c>
      <c r="G10" s="32">
        <f>SUM(G9:G9)</f>
        <v>0</v>
      </c>
      <c r="H10" s="33"/>
      <c r="I10" s="32">
        <f>SUM(I9:I9)</f>
        <v>0</v>
      </c>
      <c r="J10" s="32">
        <f>SUM(J9:J9)</f>
        <v>0</v>
      </c>
      <c r="K10" s="33"/>
      <c r="L10" s="32">
        <f>SUM(L9:L9)</f>
        <v>0</v>
      </c>
      <c r="M10" s="32">
        <f>SUM(M9:M9)</f>
        <v>0</v>
      </c>
      <c r="N10" s="2"/>
    </row>
    <row r="11" spans="1:14" ht="22.35" customHeight="1">
      <c r="A11" s="2"/>
      <c r="B11" s="232"/>
      <c r="C11" s="207" t="s">
        <v>95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"/>
    </row>
    <row r="12" spans="1:14" ht="18" customHeight="1">
      <c r="A12" s="2"/>
      <c r="B12" s="232"/>
      <c r="C12" s="20" t="s">
        <v>98</v>
      </c>
      <c r="D12" s="27"/>
      <c r="E12" s="27"/>
      <c r="F12" s="27"/>
      <c r="G12" s="27">
        <f>SUM(D12:F12)</f>
        <v>0</v>
      </c>
      <c r="H12" s="28"/>
      <c r="I12" s="27"/>
      <c r="J12" s="29">
        <f>G12+I12</f>
        <v>0</v>
      </c>
      <c r="K12" s="30"/>
      <c r="L12" s="27"/>
      <c r="M12" s="27">
        <f>J12-L12</f>
        <v>0</v>
      </c>
      <c r="N12" s="2"/>
    </row>
    <row r="13" spans="1:14" ht="22.35" customHeight="1">
      <c r="A13" s="2"/>
      <c r="B13" s="232"/>
      <c r="C13" s="31" t="s">
        <v>76</v>
      </c>
      <c r="D13" s="32">
        <f>SUM(D12:D12)</f>
        <v>0</v>
      </c>
      <c r="E13" s="32">
        <f>SUM(E12:E12)</f>
        <v>0</v>
      </c>
      <c r="F13" s="32">
        <f>SUM(F12:F12)</f>
        <v>0</v>
      </c>
      <c r="G13" s="32">
        <f>SUM(G12:G12)</f>
        <v>0</v>
      </c>
      <c r="H13" s="33"/>
      <c r="I13" s="32">
        <f>SUM(I12:I12)</f>
        <v>0</v>
      </c>
      <c r="J13" s="32">
        <f>SUM(J12:J12)</f>
        <v>0</v>
      </c>
      <c r="K13" s="33"/>
      <c r="L13" s="32">
        <f>SUM(L12:L12)</f>
        <v>0</v>
      </c>
      <c r="M13" s="32">
        <f>SUM(M12:M12)</f>
        <v>0</v>
      </c>
      <c r="N13" s="2"/>
    </row>
    <row r="14" spans="1:14" ht="22.35" customHeight="1">
      <c r="A14" s="2"/>
      <c r="B14" s="232"/>
      <c r="C14" s="207" t="s">
        <v>95</v>
      </c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"/>
    </row>
    <row r="15" spans="1:14" ht="18" customHeight="1">
      <c r="A15" s="2"/>
      <c r="B15" s="232"/>
      <c r="C15" s="20" t="s">
        <v>98</v>
      </c>
      <c r="D15" s="27"/>
      <c r="E15" s="27"/>
      <c r="F15" s="27"/>
      <c r="G15" s="27">
        <f>SUM(D15:F15)</f>
        <v>0</v>
      </c>
      <c r="H15" s="28"/>
      <c r="I15" s="27"/>
      <c r="J15" s="29">
        <f>G15+I15</f>
        <v>0</v>
      </c>
      <c r="K15" s="30"/>
      <c r="L15" s="27"/>
      <c r="M15" s="27">
        <f>J15-L15</f>
        <v>0</v>
      </c>
      <c r="N15" s="2"/>
    </row>
    <row r="16" spans="1:14" ht="22.35" customHeight="1">
      <c r="A16" s="2"/>
      <c r="B16" s="233"/>
      <c r="C16" s="31" t="s">
        <v>76</v>
      </c>
      <c r="D16" s="32">
        <f>SUM(D15:D15)</f>
        <v>0</v>
      </c>
      <c r="E16" s="32">
        <f>SUM(E15:E15)</f>
        <v>0</v>
      </c>
      <c r="F16" s="32">
        <f>SUM(F15:F15)</f>
        <v>0</v>
      </c>
      <c r="G16" s="32">
        <f>SUM(G15:G15)</f>
        <v>0</v>
      </c>
      <c r="H16" s="33"/>
      <c r="I16" s="32">
        <f>SUM(I15:I15)</f>
        <v>0</v>
      </c>
      <c r="J16" s="32">
        <f>SUM(J15:J15)</f>
        <v>0</v>
      </c>
      <c r="K16" s="33"/>
      <c r="L16" s="32">
        <f>SUM(L15:L15)</f>
        <v>0</v>
      </c>
      <c r="M16" s="32">
        <f>SUM(M15:M15)</f>
        <v>0</v>
      </c>
      <c r="N16" s="2"/>
    </row>
    <row r="17" spans="1:14" ht="22.35" customHeight="1">
      <c r="A17" s="2"/>
      <c r="B17" s="230" t="s">
        <v>96</v>
      </c>
      <c r="C17" s="207" t="s">
        <v>95</v>
      </c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"/>
    </row>
    <row r="18" spans="1:14" ht="18" customHeight="1">
      <c r="A18" s="2"/>
      <c r="B18" s="230"/>
      <c r="C18" s="20" t="s">
        <v>98</v>
      </c>
      <c r="D18" s="27"/>
      <c r="E18" s="27"/>
      <c r="F18" s="27"/>
      <c r="G18" s="27">
        <f>SUM(D18:F18)</f>
        <v>0</v>
      </c>
      <c r="H18" s="28"/>
      <c r="I18" s="27"/>
      <c r="J18" s="29">
        <f>G18+I18</f>
        <v>0</v>
      </c>
      <c r="K18" s="30"/>
      <c r="L18" s="27"/>
      <c r="M18" s="27">
        <f>J18-L18</f>
        <v>0</v>
      </c>
      <c r="N18" s="2"/>
    </row>
    <row r="19" spans="1:14" ht="22.35" customHeight="1">
      <c r="A19" s="2"/>
      <c r="B19" s="230"/>
      <c r="C19" s="31" t="s">
        <v>76</v>
      </c>
      <c r="D19" s="32">
        <f>SUM(D18:D18)</f>
        <v>0</v>
      </c>
      <c r="E19" s="32">
        <f>SUM(E18:E18)</f>
        <v>0</v>
      </c>
      <c r="F19" s="32">
        <f>SUM(F18:F18)</f>
        <v>0</v>
      </c>
      <c r="G19" s="32">
        <f>SUM(G18:G18)</f>
        <v>0</v>
      </c>
      <c r="H19" s="33"/>
      <c r="I19" s="32">
        <f>SUM(I18:I18)</f>
        <v>0</v>
      </c>
      <c r="J19" s="32">
        <f>SUM(J18:J18)</f>
        <v>0</v>
      </c>
      <c r="K19" s="33"/>
      <c r="L19" s="32">
        <f>SUM(L18:L18)</f>
        <v>0</v>
      </c>
      <c r="M19" s="32">
        <f>SUM(M18:M18)</f>
        <v>0</v>
      </c>
      <c r="N19" s="2"/>
    </row>
    <row r="20" spans="1:14" ht="22.35" customHeight="1">
      <c r="A20" s="2"/>
      <c r="B20" s="230"/>
      <c r="C20" s="207" t="s">
        <v>95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"/>
    </row>
    <row r="21" spans="1:14" ht="18" customHeight="1">
      <c r="A21" s="2"/>
      <c r="B21" s="230"/>
      <c r="C21" s="20" t="s">
        <v>98</v>
      </c>
      <c r="D21" s="27"/>
      <c r="E21" s="27"/>
      <c r="F21" s="27"/>
      <c r="G21" s="27">
        <f>SUM(D21:F21)</f>
        <v>0</v>
      </c>
      <c r="H21" s="28"/>
      <c r="I21" s="27"/>
      <c r="J21" s="29">
        <f>G21+I21</f>
        <v>0</v>
      </c>
      <c r="K21" s="30"/>
      <c r="L21" s="27"/>
      <c r="M21" s="27">
        <f>J21-L21</f>
        <v>0</v>
      </c>
      <c r="N21" s="2"/>
    </row>
    <row r="22" spans="1:14" ht="22.35" customHeight="1">
      <c r="A22" s="2"/>
      <c r="B22" s="230"/>
      <c r="C22" s="31" t="s">
        <v>76</v>
      </c>
      <c r="D22" s="32">
        <f>SUM(D21:D21)</f>
        <v>0</v>
      </c>
      <c r="E22" s="32">
        <f>SUM(E21:E21)</f>
        <v>0</v>
      </c>
      <c r="F22" s="32">
        <f>SUM(F21:F21)</f>
        <v>0</v>
      </c>
      <c r="G22" s="32">
        <f>SUM(G21:G21)</f>
        <v>0</v>
      </c>
      <c r="H22" s="33"/>
      <c r="I22" s="32">
        <f>SUM(I21:I21)</f>
        <v>0</v>
      </c>
      <c r="J22" s="32">
        <f>SUM(J21:J21)</f>
        <v>0</v>
      </c>
      <c r="K22" s="33"/>
      <c r="L22" s="32">
        <f>SUM(L21:L21)</f>
        <v>0</v>
      </c>
      <c r="M22" s="32">
        <f>SUM(M21:M21)</f>
        <v>0</v>
      </c>
      <c r="N22" s="2"/>
    </row>
    <row r="23" spans="1:14" ht="22.35" customHeight="1">
      <c r="A23" s="2"/>
      <c r="B23" s="230"/>
      <c r="C23" s="207" t="s">
        <v>95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"/>
    </row>
    <row r="24" spans="1:14" ht="18" customHeight="1">
      <c r="A24" s="2"/>
      <c r="B24" s="230"/>
      <c r="C24" s="20" t="s">
        <v>98</v>
      </c>
      <c r="D24" s="27"/>
      <c r="E24" s="27"/>
      <c r="F24" s="27"/>
      <c r="G24" s="27">
        <f>SUM(D24:F24)</f>
        <v>0</v>
      </c>
      <c r="H24" s="28"/>
      <c r="I24" s="27"/>
      <c r="J24" s="29">
        <f>G24+I24</f>
        <v>0</v>
      </c>
      <c r="K24" s="30"/>
      <c r="L24" s="27"/>
      <c r="M24" s="27">
        <f>J24-L24</f>
        <v>0</v>
      </c>
      <c r="N24" s="2"/>
    </row>
    <row r="25" spans="1:14" ht="22.35" customHeight="1">
      <c r="A25" s="2"/>
      <c r="B25" s="230"/>
      <c r="C25" s="31" t="s">
        <v>76</v>
      </c>
      <c r="D25" s="32">
        <f>SUM(D24:D24)</f>
        <v>0</v>
      </c>
      <c r="E25" s="32">
        <f>SUM(E24:E24)</f>
        <v>0</v>
      </c>
      <c r="F25" s="32">
        <f>SUM(F24:F24)</f>
        <v>0</v>
      </c>
      <c r="G25" s="32">
        <f>SUM(G24:G24)</f>
        <v>0</v>
      </c>
      <c r="H25" s="33"/>
      <c r="I25" s="32">
        <f>SUM(I24:I24)</f>
        <v>0</v>
      </c>
      <c r="J25" s="32">
        <f>SUM(J24:J24)</f>
        <v>0</v>
      </c>
      <c r="K25" s="33"/>
      <c r="L25" s="32">
        <f>SUM(L24:L24)</f>
        <v>0</v>
      </c>
      <c r="M25" s="32">
        <f>SUM(M24:M24)</f>
        <v>0</v>
      </c>
      <c r="N25" s="2"/>
    </row>
    <row r="26" spans="1:14" ht="22.35" customHeight="1">
      <c r="A26" s="2"/>
      <c r="B26" s="230"/>
      <c r="C26" s="207" t="s">
        <v>95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"/>
    </row>
    <row r="27" spans="1:14" ht="18" customHeight="1">
      <c r="A27" s="2"/>
      <c r="B27" s="230"/>
      <c r="C27" s="20" t="s">
        <v>98</v>
      </c>
      <c r="D27" s="27"/>
      <c r="E27" s="27"/>
      <c r="F27" s="27"/>
      <c r="G27" s="27">
        <f>SUM(D27:F27)</f>
        <v>0</v>
      </c>
      <c r="H27" s="28"/>
      <c r="I27" s="27"/>
      <c r="J27" s="29">
        <f>G27+I27</f>
        <v>0</v>
      </c>
      <c r="K27" s="30"/>
      <c r="L27" s="27"/>
      <c r="M27" s="27">
        <f>J27-L27</f>
        <v>0</v>
      </c>
      <c r="N27" s="2"/>
    </row>
    <row r="28" spans="1:14" ht="22.35" customHeight="1">
      <c r="A28" s="2"/>
      <c r="B28" s="230"/>
      <c r="C28" s="31" t="s">
        <v>76</v>
      </c>
      <c r="D28" s="32">
        <f>SUM(D27:D27)</f>
        <v>0</v>
      </c>
      <c r="E28" s="32">
        <f>SUM(E27:E27)</f>
        <v>0</v>
      </c>
      <c r="F28" s="32">
        <f>SUM(F27:F27)</f>
        <v>0</v>
      </c>
      <c r="G28" s="32">
        <f>SUM(G27:G27)</f>
        <v>0</v>
      </c>
      <c r="H28" s="33"/>
      <c r="I28" s="32">
        <f>SUM(I27:I27)</f>
        <v>0</v>
      </c>
      <c r="J28" s="32">
        <f>SUM(J27:J27)</f>
        <v>0</v>
      </c>
      <c r="K28" s="33"/>
      <c r="L28" s="32">
        <f>SUM(L27:L27)</f>
        <v>0</v>
      </c>
      <c r="M28" s="32">
        <f>SUM(M27:M27)</f>
        <v>0</v>
      </c>
      <c r="N28" s="2"/>
    </row>
    <row r="29" spans="1:14" ht="22.35" customHeight="1">
      <c r="A29" s="2"/>
      <c r="B29" s="230" t="s">
        <v>97</v>
      </c>
      <c r="C29" s="207" t="s">
        <v>95</v>
      </c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"/>
    </row>
    <row r="30" spans="1:14" ht="18" customHeight="1">
      <c r="A30" s="2"/>
      <c r="B30" s="230"/>
      <c r="C30" s="20" t="s">
        <v>98</v>
      </c>
      <c r="D30" s="27"/>
      <c r="E30" s="27"/>
      <c r="F30" s="27"/>
      <c r="G30" s="27">
        <f>SUM(D30:F30)</f>
        <v>0</v>
      </c>
      <c r="H30" s="28"/>
      <c r="I30" s="27"/>
      <c r="J30" s="29">
        <f>G30+I30</f>
        <v>0</v>
      </c>
      <c r="K30" s="30"/>
      <c r="L30" s="27"/>
      <c r="M30" s="27">
        <f>J30-L30</f>
        <v>0</v>
      </c>
      <c r="N30" s="2"/>
    </row>
    <row r="31" spans="1:14" ht="22.35" customHeight="1">
      <c r="A31" s="2"/>
      <c r="B31" s="230"/>
      <c r="C31" s="31" t="s">
        <v>76</v>
      </c>
      <c r="D31" s="32">
        <f>SUM(D30:D30)</f>
        <v>0</v>
      </c>
      <c r="E31" s="32">
        <f>SUM(E30:E30)</f>
        <v>0</v>
      </c>
      <c r="F31" s="32">
        <f>SUM(F30:F30)</f>
        <v>0</v>
      </c>
      <c r="G31" s="32">
        <f>SUM(G30:G30)</f>
        <v>0</v>
      </c>
      <c r="H31" s="33"/>
      <c r="I31" s="32">
        <f>SUM(I30:I30)</f>
        <v>0</v>
      </c>
      <c r="J31" s="32">
        <f>SUM(J30:J30)</f>
        <v>0</v>
      </c>
      <c r="K31" s="33"/>
      <c r="L31" s="32">
        <f>SUM(L30:L30)</f>
        <v>0</v>
      </c>
      <c r="M31" s="32">
        <f>SUM(M30:M30)</f>
        <v>0</v>
      </c>
      <c r="N31" s="2"/>
    </row>
    <row r="32" spans="1:14" ht="22.35" customHeight="1">
      <c r="A32" s="2"/>
      <c r="B32" s="230"/>
      <c r="C32" s="207" t="s">
        <v>95</v>
      </c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"/>
    </row>
    <row r="33" spans="1:14" ht="18" customHeight="1">
      <c r="A33" s="2"/>
      <c r="B33" s="230"/>
      <c r="C33" s="20" t="s">
        <v>98</v>
      </c>
      <c r="D33" s="27"/>
      <c r="E33" s="27"/>
      <c r="F33" s="27"/>
      <c r="G33" s="27">
        <f>SUM(D33:F33)</f>
        <v>0</v>
      </c>
      <c r="H33" s="28"/>
      <c r="I33" s="27"/>
      <c r="J33" s="29">
        <f>G33+I33</f>
        <v>0</v>
      </c>
      <c r="K33" s="30"/>
      <c r="L33" s="27"/>
      <c r="M33" s="27">
        <f>J33-L33</f>
        <v>0</v>
      </c>
      <c r="N33" s="2"/>
    </row>
    <row r="34" spans="1:14" ht="22.35" customHeight="1">
      <c r="A34" s="2"/>
      <c r="B34" s="230"/>
      <c r="C34" s="31" t="s">
        <v>76</v>
      </c>
      <c r="D34" s="32">
        <f>SUM(D33:D33)</f>
        <v>0</v>
      </c>
      <c r="E34" s="32">
        <f>SUM(E33:E33)</f>
        <v>0</v>
      </c>
      <c r="F34" s="32">
        <f>SUM(F33:F33)</f>
        <v>0</v>
      </c>
      <c r="G34" s="32">
        <f>SUM(G33:G33)</f>
        <v>0</v>
      </c>
      <c r="H34" s="33"/>
      <c r="I34" s="32">
        <f>SUM(I33:I33)</f>
        <v>0</v>
      </c>
      <c r="J34" s="32">
        <f>SUM(J33:J33)</f>
        <v>0</v>
      </c>
      <c r="K34" s="33"/>
      <c r="L34" s="32">
        <f>SUM(L33:L33)</f>
        <v>0</v>
      </c>
      <c r="M34" s="32">
        <f>SUM(M33:M33)</f>
        <v>0</v>
      </c>
      <c r="N34" s="2"/>
    </row>
    <row r="35" spans="1:14" ht="22.35" customHeight="1">
      <c r="A35" s="2"/>
      <c r="B35" s="230"/>
      <c r="C35" s="207" t="s">
        <v>95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"/>
    </row>
    <row r="36" spans="1:14" ht="18" customHeight="1">
      <c r="A36" s="2"/>
      <c r="B36" s="230"/>
      <c r="C36" s="20" t="s">
        <v>98</v>
      </c>
      <c r="D36" s="27"/>
      <c r="E36" s="27"/>
      <c r="F36" s="27"/>
      <c r="G36" s="27">
        <f>SUM(D36:F36)</f>
        <v>0</v>
      </c>
      <c r="H36" s="28"/>
      <c r="I36" s="27"/>
      <c r="J36" s="29">
        <f>G36+I36</f>
        <v>0</v>
      </c>
      <c r="K36" s="30"/>
      <c r="L36" s="27"/>
      <c r="M36" s="27">
        <f>J36-L36</f>
        <v>0</v>
      </c>
      <c r="N36" s="2"/>
    </row>
    <row r="37" spans="1:14" ht="18" customHeight="1">
      <c r="A37" s="2"/>
      <c r="B37" s="230"/>
      <c r="C37" s="31" t="s">
        <v>76</v>
      </c>
      <c r="D37" s="32">
        <f>SUM(D36:D36)</f>
        <v>0</v>
      </c>
      <c r="E37" s="32">
        <f>SUM(E36:E36)</f>
        <v>0</v>
      </c>
      <c r="F37" s="32">
        <f>SUM(F36:F36)</f>
        <v>0</v>
      </c>
      <c r="G37" s="32">
        <f>SUM(G36:G36)</f>
        <v>0</v>
      </c>
      <c r="H37" s="33"/>
      <c r="I37" s="32">
        <f>SUM(I36:I36)</f>
        <v>0</v>
      </c>
      <c r="J37" s="32">
        <f>SUM(J36:J36)</f>
        <v>0</v>
      </c>
      <c r="K37" s="33"/>
      <c r="L37" s="32">
        <f>SUM(L36:L36)</f>
        <v>0</v>
      </c>
      <c r="M37" s="32">
        <f>SUM(M36:M36)</f>
        <v>0</v>
      </c>
      <c r="N37" s="2"/>
    </row>
    <row r="38" spans="1:14" ht="18" customHeight="1">
      <c r="A38" s="2"/>
      <c r="B38" s="230"/>
      <c r="C38" s="207" t="s">
        <v>95</v>
      </c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"/>
    </row>
    <row r="39" spans="1:14" ht="18" customHeight="1">
      <c r="A39" s="2"/>
      <c r="B39" s="230"/>
      <c r="C39" s="20" t="s">
        <v>98</v>
      </c>
      <c r="D39" s="27"/>
      <c r="E39" s="27"/>
      <c r="F39" s="27"/>
      <c r="G39" s="27">
        <f>SUM(D39:F39)</f>
        <v>0</v>
      </c>
      <c r="H39" s="28"/>
      <c r="I39" s="27"/>
      <c r="J39" s="29">
        <f>G39+I39</f>
        <v>0</v>
      </c>
      <c r="K39" s="30"/>
      <c r="L39" s="27"/>
      <c r="M39" s="27">
        <f>J39-L39</f>
        <v>0</v>
      </c>
      <c r="N39" s="2"/>
    </row>
    <row r="40" spans="1:14" ht="22.35" customHeight="1">
      <c r="A40" s="2"/>
      <c r="B40" s="230"/>
      <c r="C40" s="31" t="s">
        <v>76</v>
      </c>
      <c r="D40" s="32">
        <f>SUM(D36:D39)</f>
        <v>0</v>
      </c>
      <c r="E40" s="32">
        <f>SUM(E36:E39)</f>
        <v>0</v>
      </c>
      <c r="F40" s="32">
        <f>SUM(F36:F39)</f>
        <v>0</v>
      </c>
      <c r="G40" s="32">
        <f>SUM(G36:G39)</f>
        <v>0</v>
      </c>
      <c r="H40" s="33"/>
      <c r="I40" s="32">
        <f>SUM(I36:I39)</f>
        <v>0</v>
      </c>
      <c r="J40" s="32">
        <f>SUM(J36:J39)</f>
        <v>0</v>
      </c>
      <c r="K40" s="33"/>
      <c r="L40" s="32">
        <f>SUM(L36:L39)</f>
        <v>0</v>
      </c>
      <c r="M40" s="32">
        <f>SUM(M36:M39)</f>
        <v>0</v>
      </c>
      <c r="N40" s="2"/>
    </row>
    <row r="41" spans="1:14" ht="20.25" customHeight="1">
      <c r="A41" s="2"/>
      <c r="B41" s="211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3"/>
      <c r="N41" s="2"/>
    </row>
    <row r="42" spans="1:14" s="17" customFormat="1" ht="26.25" customHeight="1">
      <c r="A42" s="16"/>
      <c r="B42" s="234" t="s">
        <v>77</v>
      </c>
      <c r="C42" s="235"/>
      <c r="D42" s="35">
        <f>D10+D13+D16+D19+D22+D25+D28+D31+D34+D37+D40</f>
        <v>0</v>
      </c>
      <c r="E42" s="35">
        <f t="shared" ref="E42:G42" si="0">E10+E13+E16+E19+E22+E25+E28+E31+E34+E37+E40</f>
        <v>0</v>
      </c>
      <c r="F42" s="35">
        <f t="shared" si="0"/>
        <v>0</v>
      </c>
      <c r="G42" s="35">
        <f t="shared" si="0"/>
        <v>0</v>
      </c>
      <c r="H42" s="36"/>
      <c r="I42" s="35">
        <f>I10+I13+I16+I19+I22+I25+I28+I31+I34+I37+I40</f>
        <v>0</v>
      </c>
      <c r="J42" s="35">
        <f>J10+J13+J16+J19+J22+J25+J28+J31+J34+J37+J40</f>
        <v>0</v>
      </c>
      <c r="K42" s="36"/>
      <c r="L42" s="35">
        <f>L10+L13+L16+L19+L22+L25+L28+L31+L34+L37+L40</f>
        <v>0</v>
      </c>
      <c r="M42" s="35">
        <f>M10+M13+M16+M19+M22+M25+M28+M31+M34+M37+M40</f>
        <v>0</v>
      </c>
      <c r="N42" s="16"/>
    </row>
    <row r="43" spans="1:14" ht="25.5" customHeight="1">
      <c r="A43" s="2"/>
      <c r="B43" s="2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2"/>
    </row>
    <row r="44" spans="1:14" ht="25.5" customHeight="1">
      <c r="A44" s="2"/>
      <c r="B44" s="209" t="s">
        <v>82</v>
      </c>
      <c r="C44" s="209"/>
      <c r="D44" s="209"/>
      <c r="E44" s="209"/>
      <c r="F44" s="228">
        <v>0</v>
      </c>
      <c r="G44" s="229"/>
      <c r="H44" s="18"/>
      <c r="I44" s="18"/>
      <c r="J44" s="18"/>
      <c r="K44" s="18"/>
      <c r="L44" s="18"/>
      <c r="M44" s="18"/>
      <c r="N44" s="2"/>
    </row>
    <row r="45" spans="1:14" ht="25.5" customHeight="1">
      <c r="A45" s="2"/>
      <c r="B45" s="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"/>
    </row>
    <row r="46" spans="1:14" ht="25.5" customHeight="1">
      <c r="A46" s="2"/>
      <c r="B46" s="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"/>
    </row>
    <row r="47" spans="1:14" ht="25.5" customHeight="1">
      <c r="A47" s="2"/>
      <c r="B47" s="2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"/>
    </row>
    <row r="48" spans="1:14" ht="25.5" customHeight="1">
      <c r="A48" s="2"/>
      <c r="B48" s="2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"/>
    </row>
    <row r="49" spans="1:14" ht="25.5" customHeight="1">
      <c r="A49" s="2"/>
      <c r="B49" s="2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2"/>
    </row>
    <row r="50" spans="1:14" ht="25.5" customHeight="1">
      <c r="A50" s="2"/>
      <c r="B50" s="2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2"/>
    </row>
    <row r="51" spans="1:14" ht="25.5" customHeight="1">
      <c r="A51" s="2"/>
      <c r="B51" s="2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2"/>
    </row>
    <row r="52" spans="1:14" ht="25.5" customHeight="1">
      <c r="A52" s="2"/>
      <c r="B52" s="2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"/>
    </row>
    <row r="53" spans="1:14" ht="25.5" customHeight="1">
      <c r="A53" s="2"/>
      <c r="B53" s="2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"/>
    </row>
    <row r="54" spans="1:14" ht="25.5" customHeight="1">
      <c r="A54" s="2"/>
      <c r="B54" s="2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2"/>
    </row>
    <row r="55" spans="1:14" ht="25.5" customHeight="1">
      <c r="A55" s="2"/>
      <c r="B55" s="2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2"/>
    </row>
    <row r="56" spans="1:14" ht="25.5" customHeight="1">
      <c r="A56" s="2"/>
      <c r="B56" s="2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2"/>
    </row>
    <row r="57" spans="1:14" ht="25.5" customHeight="1">
      <c r="A57" s="2"/>
      <c r="B57" s="2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2"/>
    </row>
  </sheetData>
  <mergeCells count="32">
    <mergeCell ref="B2:M2"/>
    <mergeCell ref="C38:M38"/>
    <mergeCell ref="B41:M41"/>
    <mergeCell ref="B42:C42"/>
    <mergeCell ref="B29:B40"/>
    <mergeCell ref="B4:B7"/>
    <mergeCell ref="B8:B16"/>
    <mergeCell ref="B17:B28"/>
    <mergeCell ref="F44:G44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J5:J6"/>
    <mergeCell ref="L4:L6"/>
    <mergeCell ref="M4:M6"/>
    <mergeCell ref="B44:E44"/>
    <mergeCell ref="C17:M17"/>
    <mergeCell ref="C8:M8"/>
    <mergeCell ref="C11:M11"/>
    <mergeCell ref="C14:M14"/>
    <mergeCell ref="C20:M20"/>
    <mergeCell ref="C23:M23"/>
    <mergeCell ref="C26:M26"/>
    <mergeCell ref="C29:M29"/>
    <mergeCell ref="C32:M32"/>
    <mergeCell ref="C35:M35"/>
  </mergeCells>
  <pageMargins left="0.31496062992125984" right="0.23622047244094491" top="0.44166666666666665" bottom="0.27559055118110237" header="0.31496062992125984" footer="0.27559055118110237"/>
  <pageSetup paperSize="9" scale="52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Katarzyna Moczulska</cp:lastModifiedBy>
  <cp:revision/>
  <cp:lastPrinted>2024-09-24T14:17:24Z</cp:lastPrinted>
  <dcterms:created xsi:type="dcterms:W3CDTF">2023-04-19T08:18:24Z</dcterms:created>
  <dcterms:modified xsi:type="dcterms:W3CDTF">2024-09-26T14:35:07Z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