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D:\Users\bgaj\Desktop\GMO ministerstwo\"/>
    </mc:Choice>
  </mc:AlternateContent>
  <xr:revisionPtr revIDLastSave="0" documentId="13_ncr:1_{75DD0C3B-091C-4DFE-99FA-727CC4C4E872}" xr6:coauthVersionLast="47" xr6:coauthVersionMax="47" xr10:uidLastSave="{00000000-0000-0000-0000-000000000000}"/>
  <bookViews>
    <workbookView xWindow="2760" yWindow="0" windowWidth="29040" windowHeight="15600" xr2:uid="{00000000-000D-0000-FFFF-FFFF00000000}"/>
  </bookViews>
  <sheets>
    <sheet name="Arkusz1" sheetId="1" r:id="rId1"/>
  </sheets>
  <definedNames>
    <definedName name="_xlnm.Print_Area" localSheetId="0">Arkusz1!$A$4:$N$13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3" i="1" l="1"/>
  <c r="L13" i="1"/>
  <c r="K13" i="1"/>
  <c r="I13" i="1"/>
  <c r="H13" i="1"/>
  <c r="G13" i="1"/>
  <c r="E13" i="1"/>
  <c r="D13" i="1"/>
  <c r="C13" i="1"/>
  <c r="B13" i="1"/>
  <c r="B6" i="1" l="1"/>
</calcChain>
</file>

<file path=xl/sharedStrings.xml><?xml version="1.0" encoding="utf-8"?>
<sst xmlns="http://schemas.openxmlformats.org/spreadsheetml/2006/main" count="27" uniqueCount="22">
  <si>
    <t>Rok</t>
  </si>
  <si>
    <t>Liczba kontroli ogółem</t>
  </si>
  <si>
    <t>Liczba wykonanych badań laboratoryjnych</t>
  </si>
  <si>
    <t xml:space="preserve">Liczba wyników pozytywnych </t>
  </si>
  <si>
    <t>Poziomy 
i rodzaje  domieszki</t>
  </si>
  <si>
    <t>Poziomy
 i rodzaje  domieszki</t>
  </si>
  <si>
    <t>Ogółem</t>
  </si>
  <si>
    <r>
      <rPr>
        <b/>
        <sz val="10"/>
        <color theme="1"/>
        <rFont val="Calibri"/>
        <family val="2"/>
        <charset val="238"/>
        <scheme val="minor"/>
      </rPr>
      <t xml:space="preserve">kukurydza  </t>
    </r>
    <r>
      <rPr>
        <sz val="10"/>
        <color theme="1"/>
        <rFont val="Calibri"/>
        <family val="2"/>
        <scheme val="minor"/>
      </rPr>
      <t>- 
P35S, MON810 w ilości 1,04%+/- 0,006</t>
    </r>
  </si>
  <si>
    <t>Materiał siewny</t>
  </si>
  <si>
    <t>Liczba kontroli  [liczba partii]</t>
  </si>
  <si>
    <t>Plantacje nasienne</t>
  </si>
  <si>
    <t>Liczba kontroli  
[liczba plantacji]</t>
  </si>
  <si>
    <t>Plantacje produkcyjne</t>
  </si>
  <si>
    <t>Liczba kontroli -  [liczba plantacji]</t>
  </si>
  <si>
    <r>
      <rPr>
        <b/>
        <sz val="10"/>
        <color theme="1"/>
        <rFont val="Calibri"/>
        <family val="2"/>
        <charset val="238"/>
        <scheme val="minor"/>
      </rPr>
      <t xml:space="preserve">3 partie kukurydzy </t>
    </r>
    <r>
      <rPr>
        <sz val="10"/>
        <color theme="1"/>
        <rFont val="Calibri"/>
        <family val="2"/>
        <scheme val="minor"/>
      </rPr>
      <t xml:space="preserve">-  MON810 poniżej 0,1%  
</t>
    </r>
    <r>
      <rPr>
        <b/>
        <sz val="10"/>
        <color theme="1"/>
        <rFont val="Calibri"/>
        <family val="2"/>
        <charset val="238"/>
        <scheme val="minor"/>
      </rPr>
      <t>1 partia soi</t>
    </r>
    <r>
      <rPr>
        <sz val="10"/>
        <color theme="1"/>
        <rFont val="Calibri"/>
        <family val="2"/>
        <scheme val="minor"/>
      </rPr>
      <t xml:space="preserve"> - MON40-3-2,  P35S, Tnos poniżej 0,1%,</t>
    </r>
  </si>
  <si>
    <r>
      <t xml:space="preserve">2 partie kukurydzy 
- </t>
    </r>
    <r>
      <rPr>
        <sz val="10"/>
        <color theme="1"/>
        <rFont val="Calibri"/>
        <family val="2"/>
        <charset val="238"/>
        <scheme val="minor"/>
      </rPr>
      <t>MON810 poniżej 0,1%</t>
    </r>
    <r>
      <rPr>
        <b/>
        <sz val="10"/>
        <color theme="1"/>
        <rFont val="Calibri"/>
        <family val="2"/>
        <charset val="238"/>
        <scheme val="minor"/>
      </rPr>
      <t xml:space="preserve">
</t>
    </r>
    <r>
      <rPr>
        <sz val="10"/>
        <color theme="1"/>
        <rFont val="Calibri"/>
        <family val="2"/>
        <charset val="238"/>
        <scheme val="minor"/>
      </rPr>
      <t>- MIR 162 poniżej 0,1%</t>
    </r>
  </si>
  <si>
    <r>
      <t xml:space="preserve">kukurydza
</t>
    </r>
    <r>
      <rPr>
        <sz val="10"/>
        <color theme="1"/>
        <rFont val="Calibri"/>
        <family val="2"/>
        <charset val="238"/>
        <scheme val="minor"/>
      </rPr>
      <t>MON 810 w ilości 0,34</t>
    </r>
    <r>
      <rPr>
        <b/>
        <sz val="10"/>
        <color theme="1"/>
        <rFont val="Calibri"/>
        <family val="2"/>
        <charset val="238"/>
        <scheme val="minor"/>
      </rPr>
      <t>%</t>
    </r>
  </si>
  <si>
    <r>
      <t xml:space="preserve">8 partii kukurydzy - </t>
    </r>
    <r>
      <rPr>
        <sz val="10"/>
        <color theme="1"/>
        <rFont val="Calibri"/>
        <family val="2"/>
        <charset val="238"/>
        <scheme val="minor"/>
      </rPr>
      <t xml:space="preserve">MON 810 na poziomie od 0,1% do 0,43% </t>
    </r>
    <r>
      <rPr>
        <b/>
        <sz val="10"/>
        <color theme="1"/>
        <rFont val="Calibri"/>
        <family val="2"/>
        <charset val="238"/>
        <scheme val="minor"/>
      </rPr>
      <t xml:space="preserve">
3 próbki kukurydzy </t>
    </r>
    <r>
      <rPr>
        <sz val="10"/>
        <color theme="1"/>
        <rFont val="Calibri"/>
        <family val="2"/>
        <charset val="238"/>
        <scheme val="minor"/>
      </rPr>
      <t xml:space="preserve">- MON 810 poniżej 0,1%
</t>
    </r>
    <r>
      <rPr>
        <b/>
        <sz val="10"/>
        <color theme="1"/>
        <rFont val="Calibri"/>
        <family val="2"/>
        <charset val="238"/>
        <scheme val="minor"/>
      </rPr>
      <t xml:space="preserve">1 partia soi </t>
    </r>
    <r>
      <rPr>
        <sz val="10"/>
        <color theme="1"/>
        <rFont val="Calibri"/>
        <family val="2"/>
        <charset val="238"/>
        <scheme val="minor"/>
      </rPr>
      <t>- MON40-3-2 poniżej 0,1%</t>
    </r>
  </si>
  <si>
    <r>
      <t xml:space="preserve">3 partie kukurydzy 
- </t>
    </r>
    <r>
      <rPr>
        <sz val="10"/>
        <color theme="1"/>
        <rFont val="Calibri"/>
        <family val="2"/>
        <charset val="238"/>
        <scheme val="minor"/>
      </rPr>
      <t>MON810 poniżej 0,1%</t>
    </r>
    <r>
      <rPr>
        <b/>
        <sz val="10"/>
        <color theme="1"/>
        <rFont val="Calibri"/>
        <family val="2"/>
        <charset val="238"/>
        <scheme val="minor"/>
      </rPr>
      <t xml:space="preserve">
</t>
    </r>
    <r>
      <rPr>
        <sz val="10"/>
        <color theme="1"/>
        <rFont val="Calibri"/>
        <family val="2"/>
        <charset val="238"/>
        <scheme val="minor"/>
      </rPr>
      <t>- Bt176 poniżej 0,1%
- 98140, MON88017 poniżej 0,1%</t>
    </r>
    <r>
      <rPr>
        <b/>
        <sz val="10"/>
        <color theme="1"/>
        <rFont val="Calibri"/>
        <family val="2"/>
        <charset val="238"/>
        <scheme val="minor"/>
      </rPr>
      <t xml:space="preserve">
1 partia soi </t>
    </r>
    <r>
      <rPr>
        <sz val="10"/>
        <color theme="1"/>
        <rFont val="Calibri"/>
        <family val="2"/>
        <charset val="238"/>
        <scheme val="minor"/>
      </rPr>
      <t>- MON40-3-2 poniżej 0,1%</t>
    </r>
  </si>
  <si>
    <r>
      <t xml:space="preserve">1 partia kukurydzy
</t>
    </r>
    <r>
      <rPr>
        <sz val="10"/>
        <color theme="1"/>
        <rFont val="Calibri"/>
        <family val="2"/>
        <charset val="238"/>
        <scheme val="minor"/>
      </rPr>
      <t>- DAS59122 poniżej 0,1%</t>
    </r>
  </si>
  <si>
    <r>
      <t xml:space="preserve">1 partia kukurydzy
</t>
    </r>
    <r>
      <rPr>
        <sz val="10"/>
        <color theme="1"/>
        <rFont val="Calibri"/>
        <family val="2"/>
        <charset val="238"/>
        <scheme val="minor"/>
      </rPr>
      <t>- MON810 poniżej 0,1%</t>
    </r>
  </si>
  <si>
    <t>Wyniki kontroli upraw GMO w latach 2018 - 2024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</si>
</sst>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sz val="8"/>
      <name val="Calibri"/>
      <family val="2"/>
      <scheme val="minor"/>
    </font>
    <font>
      <i/>
      <sz val="11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 applyAlignment="1">
      <alignment horizontal="center" vertical="top"/>
    </xf>
    <xf numFmtId="0" fontId="4" fillId="0" borderId="0" xfId="0" applyFont="1" applyAlignment="1">
      <alignment vertical="top"/>
    </xf>
    <xf numFmtId="0" fontId="1" fillId="0" borderId="0" xfId="0" applyFont="1" applyAlignment="1">
      <alignment horizontal="center"/>
    </xf>
    <xf numFmtId="0" fontId="4" fillId="2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vertical="center"/>
    </xf>
    <xf numFmtId="0" fontId="4" fillId="4" borderId="1" xfId="0" applyFont="1" applyFill="1" applyBorder="1" applyAlignment="1">
      <alignment vertical="center"/>
    </xf>
    <xf numFmtId="0" fontId="5" fillId="4" borderId="1" xfId="0" applyFont="1" applyFill="1" applyBorder="1" applyAlignment="1">
      <alignment vertical="top" wrapText="1"/>
    </xf>
    <xf numFmtId="0" fontId="3" fillId="5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vertical="center"/>
    </xf>
    <xf numFmtId="0" fontId="4" fillId="5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vertical="top"/>
    </xf>
    <xf numFmtId="0" fontId="3" fillId="2" borderId="1" xfId="0" applyFont="1" applyFill="1" applyBorder="1" applyAlignment="1">
      <alignment vertical="top" wrapText="1"/>
    </xf>
    <xf numFmtId="0" fontId="5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top" wrapText="1"/>
    </xf>
    <xf numFmtId="0" fontId="5" fillId="4" borderId="1" xfId="0" applyFont="1" applyFill="1" applyBorder="1" applyAlignment="1">
      <alignment horizontal="right" vertical="center" wrapText="1"/>
    </xf>
    <xf numFmtId="0" fontId="3" fillId="2" borderId="1" xfId="0" applyFont="1" applyFill="1" applyBorder="1" applyAlignment="1">
      <alignment vertical="center"/>
    </xf>
    <xf numFmtId="0" fontId="3" fillId="2" borderId="1" xfId="0" applyFont="1" applyFill="1" applyBorder="1"/>
    <xf numFmtId="0" fontId="3" fillId="3" borderId="1" xfId="0" applyFont="1" applyFill="1" applyBorder="1" applyAlignment="1">
      <alignment vertical="center"/>
    </xf>
    <xf numFmtId="0" fontId="3" fillId="4" borderId="1" xfId="0" applyFont="1" applyFill="1" applyBorder="1" applyAlignment="1">
      <alignment vertical="center"/>
    </xf>
    <xf numFmtId="0" fontId="3" fillId="4" borderId="1" xfId="0" applyFont="1" applyFill="1" applyBorder="1"/>
    <xf numFmtId="0" fontId="3" fillId="0" borderId="0" xfId="0" applyFont="1"/>
    <xf numFmtId="0" fontId="7" fillId="0" borderId="0" xfId="0" applyFont="1"/>
    <xf numFmtId="0" fontId="3" fillId="3" borderId="1" xfId="0" applyFont="1" applyFill="1" applyBorder="1" applyAlignment="1">
      <alignment horizontal="right" vertical="center" wrapText="1"/>
    </xf>
    <xf numFmtId="0" fontId="1" fillId="0" borderId="0" xfId="0" applyFont="1" applyAlignment="1">
      <alignment horizontal="center"/>
    </xf>
    <xf numFmtId="0" fontId="2" fillId="5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O16"/>
  <sheetViews>
    <sheetView tabSelected="1" workbookViewId="0">
      <selection activeCell="A2" sqref="A2:N2"/>
    </sheetView>
  </sheetViews>
  <sheetFormatPr defaultRowHeight="15" x14ac:dyDescent="0.25"/>
  <cols>
    <col min="2" max="5" width="16.7109375" customWidth="1"/>
    <col min="6" max="6" width="21.28515625" customWidth="1"/>
    <col min="7" max="14" width="16.7109375" customWidth="1"/>
  </cols>
  <sheetData>
    <row r="2" spans="1:15" ht="21" x14ac:dyDescent="0.35">
      <c r="A2" s="27" t="s">
        <v>21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</row>
    <row r="3" spans="1:15" ht="21" x14ac:dyDescent="0.3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5" ht="24.75" customHeight="1" x14ac:dyDescent="0.25">
      <c r="A4" s="28" t="s">
        <v>0</v>
      </c>
      <c r="B4" s="29" t="s">
        <v>1</v>
      </c>
      <c r="C4" s="30" t="s">
        <v>8</v>
      </c>
      <c r="D4" s="30"/>
      <c r="E4" s="30"/>
      <c r="F4" s="30"/>
      <c r="G4" s="31" t="s">
        <v>10</v>
      </c>
      <c r="H4" s="31"/>
      <c r="I4" s="31"/>
      <c r="J4" s="31"/>
      <c r="K4" s="32" t="s">
        <v>12</v>
      </c>
      <c r="L4" s="32"/>
      <c r="M4" s="32"/>
      <c r="N4" s="32"/>
    </row>
    <row r="5" spans="1:15" ht="66.75" customHeight="1" x14ac:dyDescent="0.25">
      <c r="A5" s="28"/>
      <c r="B5" s="29"/>
      <c r="C5" s="14" t="s">
        <v>9</v>
      </c>
      <c r="D5" s="14" t="s">
        <v>2</v>
      </c>
      <c r="E5" s="14" t="s">
        <v>3</v>
      </c>
      <c r="F5" s="14" t="s">
        <v>4</v>
      </c>
      <c r="G5" s="15" t="s">
        <v>11</v>
      </c>
      <c r="H5" s="15" t="s">
        <v>2</v>
      </c>
      <c r="I5" s="15" t="s">
        <v>3</v>
      </c>
      <c r="J5" s="15" t="s">
        <v>4</v>
      </c>
      <c r="K5" s="16" t="s">
        <v>13</v>
      </c>
      <c r="L5" s="16" t="s">
        <v>2</v>
      </c>
      <c r="M5" s="16" t="s">
        <v>3</v>
      </c>
      <c r="N5" s="16" t="s">
        <v>5</v>
      </c>
      <c r="O5" s="1"/>
    </row>
    <row r="6" spans="1:15" s="2" customFormat="1" ht="87.95" customHeight="1" x14ac:dyDescent="0.25">
      <c r="A6" s="8">
        <v>2018</v>
      </c>
      <c r="B6" s="10">
        <f>SUM(C6,K6)</f>
        <v>631</v>
      </c>
      <c r="C6" s="4">
        <v>271</v>
      </c>
      <c r="D6" s="4">
        <v>271</v>
      </c>
      <c r="E6" s="4"/>
      <c r="F6" s="11"/>
      <c r="G6" s="5">
        <v>0</v>
      </c>
      <c r="H6" s="5">
        <v>0</v>
      </c>
      <c r="I6" s="5">
        <v>0</v>
      </c>
      <c r="J6" s="5">
        <v>0</v>
      </c>
      <c r="K6" s="6">
        <v>360</v>
      </c>
      <c r="L6" s="6">
        <v>363</v>
      </c>
      <c r="M6" s="6">
        <v>0</v>
      </c>
      <c r="N6" s="6">
        <v>0</v>
      </c>
    </row>
    <row r="7" spans="1:15" s="2" customFormat="1" ht="96" customHeight="1" x14ac:dyDescent="0.25">
      <c r="A7" s="8">
        <v>2019</v>
      </c>
      <c r="B7" s="10">
        <v>3069</v>
      </c>
      <c r="C7" s="4">
        <v>501</v>
      </c>
      <c r="D7" s="4">
        <v>501</v>
      </c>
      <c r="E7" s="4">
        <v>12</v>
      </c>
      <c r="F7" s="12" t="s">
        <v>17</v>
      </c>
      <c r="G7" s="5">
        <v>5</v>
      </c>
      <c r="H7" s="5">
        <v>5</v>
      </c>
      <c r="I7" s="5">
        <v>0</v>
      </c>
      <c r="J7" s="5">
        <v>0</v>
      </c>
      <c r="K7" s="6">
        <v>2563</v>
      </c>
      <c r="L7" s="6">
        <v>2563</v>
      </c>
      <c r="M7" s="6">
        <v>0</v>
      </c>
      <c r="N7" s="6">
        <v>0</v>
      </c>
    </row>
    <row r="8" spans="1:15" s="2" customFormat="1" ht="87.95" customHeight="1" x14ac:dyDescent="0.25">
      <c r="A8" s="8">
        <v>2020</v>
      </c>
      <c r="B8" s="10">
        <v>3013</v>
      </c>
      <c r="C8" s="4">
        <v>469</v>
      </c>
      <c r="D8" s="4">
        <v>469</v>
      </c>
      <c r="E8" s="4">
        <v>4</v>
      </c>
      <c r="F8" s="13" t="s">
        <v>14</v>
      </c>
      <c r="G8" s="5">
        <v>507</v>
      </c>
      <c r="H8" s="5">
        <v>507</v>
      </c>
      <c r="I8" s="5">
        <v>0</v>
      </c>
      <c r="J8" s="5">
        <v>0</v>
      </c>
      <c r="K8" s="6">
        <v>2037</v>
      </c>
      <c r="L8" s="6">
        <v>2037</v>
      </c>
      <c r="M8" s="6">
        <v>1</v>
      </c>
      <c r="N8" s="7" t="s">
        <v>7</v>
      </c>
    </row>
    <row r="9" spans="1:15" s="2" customFormat="1" ht="87.95" customHeight="1" x14ac:dyDescent="0.25">
      <c r="A9" s="8">
        <v>2021</v>
      </c>
      <c r="B9" s="10">
        <v>3019</v>
      </c>
      <c r="C9" s="4">
        <v>483</v>
      </c>
      <c r="D9" s="4">
        <v>483</v>
      </c>
      <c r="E9" s="4">
        <v>2</v>
      </c>
      <c r="F9" s="12" t="s">
        <v>15</v>
      </c>
      <c r="G9" s="5">
        <v>566</v>
      </c>
      <c r="H9" s="5">
        <v>566</v>
      </c>
      <c r="I9" s="5">
        <v>1</v>
      </c>
      <c r="J9" s="17" t="s">
        <v>16</v>
      </c>
      <c r="K9" s="6">
        <v>1970</v>
      </c>
      <c r="L9" s="6">
        <v>1970</v>
      </c>
      <c r="M9" s="6">
        <v>0</v>
      </c>
      <c r="N9" s="18">
        <v>0</v>
      </c>
    </row>
    <row r="10" spans="1:15" s="2" customFormat="1" ht="97.5" customHeight="1" x14ac:dyDescent="0.25">
      <c r="A10" s="8">
        <v>2022</v>
      </c>
      <c r="B10" s="10">
        <v>2996</v>
      </c>
      <c r="C10" s="4">
        <v>484</v>
      </c>
      <c r="D10" s="4">
        <v>490</v>
      </c>
      <c r="E10" s="4">
        <v>4</v>
      </c>
      <c r="F10" s="12" t="s">
        <v>18</v>
      </c>
      <c r="G10" s="5">
        <v>662</v>
      </c>
      <c r="H10" s="5">
        <v>662</v>
      </c>
      <c r="I10" s="5">
        <v>0</v>
      </c>
      <c r="J10" s="26">
        <v>0</v>
      </c>
      <c r="K10" s="6">
        <v>1850</v>
      </c>
      <c r="L10" s="6">
        <v>1851</v>
      </c>
      <c r="M10" s="6">
        <v>0</v>
      </c>
      <c r="N10" s="18">
        <v>0</v>
      </c>
    </row>
    <row r="11" spans="1:15" s="2" customFormat="1" ht="97.5" customHeight="1" x14ac:dyDescent="0.25">
      <c r="A11" s="8">
        <v>2023</v>
      </c>
      <c r="B11" s="10">
        <v>2618</v>
      </c>
      <c r="C11" s="4">
        <v>471</v>
      </c>
      <c r="D11" s="4">
        <v>475</v>
      </c>
      <c r="E11" s="4">
        <v>1</v>
      </c>
      <c r="F11" s="12" t="s">
        <v>19</v>
      </c>
      <c r="G11" s="5">
        <v>658</v>
      </c>
      <c r="H11" s="5">
        <v>658</v>
      </c>
      <c r="I11" s="5">
        <v>0</v>
      </c>
      <c r="J11" s="26">
        <v>0</v>
      </c>
      <c r="K11" s="6">
        <v>1489</v>
      </c>
      <c r="L11" s="6">
        <v>1489</v>
      </c>
      <c r="M11" s="6">
        <v>0</v>
      </c>
      <c r="N11" s="18">
        <v>0</v>
      </c>
    </row>
    <row r="12" spans="1:15" s="2" customFormat="1" ht="97.5" customHeight="1" x14ac:dyDescent="0.25">
      <c r="A12" s="8">
        <v>2024</v>
      </c>
      <c r="B12" s="10">
        <v>2584</v>
      </c>
      <c r="C12" s="4">
        <v>483</v>
      </c>
      <c r="D12" s="4">
        <v>483</v>
      </c>
      <c r="E12" s="4">
        <v>1</v>
      </c>
      <c r="F12" s="12" t="s">
        <v>20</v>
      </c>
      <c r="G12" s="5">
        <v>568</v>
      </c>
      <c r="H12" s="5">
        <v>568</v>
      </c>
      <c r="I12" s="5">
        <v>0</v>
      </c>
      <c r="J12" s="26">
        <v>0</v>
      </c>
      <c r="K12" s="6">
        <v>1533</v>
      </c>
      <c r="L12" s="6">
        <v>1533</v>
      </c>
      <c r="M12" s="6">
        <v>0</v>
      </c>
      <c r="N12" s="18">
        <v>0</v>
      </c>
    </row>
    <row r="13" spans="1:15" s="24" customFormat="1" ht="27.95" customHeight="1" x14ac:dyDescent="0.2">
      <c r="A13" s="9" t="s">
        <v>6</v>
      </c>
      <c r="B13" s="9">
        <f>SUM(B6:B12)</f>
        <v>17930</v>
      </c>
      <c r="C13" s="19">
        <f>SUM(C6:C12)</f>
        <v>3162</v>
      </c>
      <c r="D13" s="19">
        <f>SUM(D6:D12)</f>
        <v>3172</v>
      </c>
      <c r="E13" s="19">
        <f>SUM(E6:E12)</f>
        <v>24</v>
      </c>
      <c r="F13" s="20"/>
      <c r="G13" s="21">
        <f>SUM(G6:G12)</f>
        <v>2966</v>
      </c>
      <c r="H13" s="21">
        <f>SUM(H6:H12)</f>
        <v>2966</v>
      </c>
      <c r="I13" s="21">
        <f>SUM(I6:I12)</f>
        <v>1</v>
      </c>
      <c r="J13" s="21"/>
      <c r="K13" s="22">
        <f>SUM(K6:K12)</f>
        <v>11802</v>
      </c>
      <c r="L13" s="22">
        <f>SUM(L6:L12)</f>
        <v>11806</v>
      </c>
      <c r="M13" s="22">
        <f>SUM(M6:M12)</f>
        <v>1</v>
      </c>
      <c r="N13" s="23"/>
    </row>
    <row r="16" spans="1:15" x14ac:dyDescent="0.25">
      <c r="B16" s="25"/>
    </row>
  </sheetData>
  <mergeCells count="6">
    <mergeCell ref="A2:N2"/>
    <mergeCell ref="A4:A5"/>
    <mergeCell ref="B4:B5"/>
    <mergeCell ref="C4:F4"/>
    <mergeCell ref="G4:J4"/>
    <mergeCell ref="K4:N4"/>
  </mergeCells>
  <phoneticPr fontId="6" type="noConversion"/>
  <pageMargins left="0.7" right="0.7" top="0.75" bottom="0.75" header="0.3" footer="0.3"/>
  <pageSetup paperSize="9" scale="5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Kowalczyk, Wiesława</dc:creator>
  <cp:lastModifiedBy>Bożena Gajewska</cp:lastModifiedBy>
  <cp:lastPrinted>2023-03-20T08:06:41Z</cp:lastPrinted>
  <dcterms:created xsi:type="dcterms:W3CDTF">2015-06-05T18:19:34Z</dcterms:created>
  <dcterms:modified xsi:type="dcterms:W3CDTF">2025-03-12T14:18:28Z</dcterms:modified>
</cp:coreProperties>
</file>