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ZestTarg!$A$5:$T$61</definedName>
    <definedName name="_xlnm._FilterDatabase" localSheetId="1" hidden="1">'Zmiana Roczna'!#REF!</definedName>
    <definedName name="_xlnm.Print_Area" localSheetId="15">'Handel zagr. wg krajów'!$A$4:$N$34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<sst xmlns="http://schemas.openxmlformats.org/spreadsheetml/2006/main" count="1637" uniqueCount="371">
  <si>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</si>
  <si>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</si>
  <si>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</si>
  <si>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</si>
  <si>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</si>
  <si>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</si>
  <si>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</si>
  <si>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</si>
  <si>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</si>
  <si>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</si>
  <si>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</si>
  <si>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</si>
  <si>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</si>
  <si>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</si>
  <si>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</si>
  <si>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</si>
  <si>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</si>
  <si>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</si>
  <si>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</si>
  <si>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</si>
  <si>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</si>
  <si>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</si>
  <si>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</si>
  <si>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</si>
  <si>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</si>
  <si>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</si>
  <si>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</si>
  <si>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</si>
  <si>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</si>
  <si>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</si>
  <si>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</si>
  <si>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</si>
  <si>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</si>
  <si>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</si>
  <si>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</si>
  <si>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</si>
  <si>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</si>
  <si>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</si>
  <si>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</si>
  <si>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</si>
  <si>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</si>
  <si>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</si>
  <si>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</si>
  <si>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</si>
  <si>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</si>
  <si>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</si>
  <si>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</si>
  <si>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</si>
  <si>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</si>
  <si>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</si>
  <si>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</si>
  <si>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</si>
  <si>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</si>
  <si>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</si>
  <si>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</si>
  <si>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</si>
  <si>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</si>
  <si>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</si>
  <si>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</si>
  <si>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</si>
  <si>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</si>
  <si>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</si>
  <si>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</si>
  <si>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</si>
  <si>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</si>
  <si>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</si>
  <si>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</si>
  <si>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</si>
  <si>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</si>
  <si>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</si>
  <si>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</si>
  <si>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</si>
  <si>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</si>
  <si>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</si>
  <si>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</si>
  <si>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</si>
  <si>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</si>
  <si>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</si>
  <si>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</si>
  <si>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</si>
  <si>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</si>
  <si>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</si>
  <si>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</si>
  <si>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</si>
  <si>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</si>
  <si>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</si>
  <si>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</si>
  <si>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</si>
  <si>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</si>
  <si>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</si>
  <si>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</si>
  <si>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</si>
  <si>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</si>
  <si>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</si>
  <si>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</si>
  <si>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</si>
  <si>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</si>
  <si>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</si>
  <si>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</si>
  <si>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</si>
  <si>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</si>
  <si>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</si>
  <si>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</si>
  <si>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</si>
  <si>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</si>
  <si>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</si>
  <si>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</si>
  <si>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</si>
  <si>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</si>
  <si>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</si>
  <si>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</si>
  <si>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</si>
  <si>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</si>
  <si>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</si>
  <si>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</si>
  <si>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</si>
  <si>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</si>
  <si>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</si>
  <si>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</si>
  <si>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</si>
  <si>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</si>
  <si>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</si>
  <si>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</si>
  <si>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</si>
  <si>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</si>
  <si>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</si>
  <si>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</si>
  <si>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</si>
  <si>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</si>
  <si>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</si>
  <si>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</si>
  <si>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</si>
  <si>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</si>
  <si>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</si>
  <si>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</si>
  <si>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</si>
  <si>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</si>
  <si>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</si>
  <si>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</si>
  <si>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</si>
  <si>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</si>
  <si>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</si>
  <si>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</si>
  <si>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</si>
  <si>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</si>
  <si>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</si>
  <si>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</si>
  <si>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</si>
  <si>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</si>
  <si>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</si>
  <si>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</si>
  <si>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</si>
  <si>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</si>
  <si>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</si>
  <si>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</si>
  <si>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</si>
  <si>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</si>
  <si>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</si>
  <si>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</si>
  <si>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</si>
  <si>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</si>
  <si>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</si>
  <si>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</si>
  <si>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</si>
  <si>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</si>
  <si>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</si>
  <si>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</si>
  <si>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</si>
  <si>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</si>
  <si>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</si>
  <si>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</si>
  <si>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</si>
  <si>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</si>
  <si>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</si>
  <si>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</si>
  <si>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</si>
  <si>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</si>
  <si>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</si>
  <si>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</si>
  <si>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</si>
  <si>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</si>
  <si>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</si>
  <si>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</si>
  <si>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</si>
  <si>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</si>
  <si>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</si>
  <si>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</si>
  <si>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</si>
  <si>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</si>
  <si>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</si>
  <si>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</si>
  <si>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</si>
  <si>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</si>
  <si>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</si>
  <si>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</si>
  <si>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</si>
  <si>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</si>
  <si>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</si>
  <si>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</si>
  <si>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</si>
  <si>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</si>
  <si>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</si>
  <si>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</si>
  <si>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</si>
  <si>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</si>
  <si>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</si>
  <si>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</si>
  <si>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</si>
  <si>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</si>
  <si>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</si>
  <si>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</si>
  <si>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</si>
  <si>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</si>
  <si>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</si>
  <si>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</si>
  <si>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</si>
  <si>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</si>
  <si>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</si>
  <si>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</si>
  <si>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</si>
  <si>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</si>
  <si>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</si>
  <si>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</si>
  <si>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</si>
  <si>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</si>
  <si>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</si>
  <si>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</si>
  <si>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</si>
  <si>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</si>
  <si>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</si>
  <si>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</si>
  <si>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</si>
  <si>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</si>
  <si>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</si>
  <si>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</si>
  <si>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</si>
  <si>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</si>
  <si>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</si>
  <si>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</si>
  <si>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</si>
  <si>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</si>
  <si>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</si>
  <si>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</si>
  <si>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</si>
  <si>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</si>
  <si>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</si>
  <si>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</si>
  <si>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</si>
  <si>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</si>
  <si>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</si>
  <si>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</si>
  <si>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</si>
  <si>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</si>
  <si>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</si>
  <si>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</si>
  <si>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</si>
  <si>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</si>
  <si>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</si>
  <si>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</si>
  <si>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</si>
  <si>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</si>
  <si>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</si>
  <si>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</si>
  <si>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</si>
  <si>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</si>
  <si>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</si>
  <si>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</si>
  <si>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</si>
  <si>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</si>
  <si>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</si>
  <si>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</si>
  <si>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</si>
  <si>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</si>
  <si>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</si>
  <si>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</si>
  <si>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</si>
  <si>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</si>
  <si>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</si>
  <si>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</si>
  <si>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</si>
  <si>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</si>
  <si>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</si>
  <si>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</si>
  <si>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</si>
  <si>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</si>
  <si>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</si>
  <si>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</si>
  <si>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</si>
  <si>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</si>
  <si>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</si>
  <si>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</si>
  <si>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</si>
  <si>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</si>
  <si>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</si>
  <si>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</si>
  <si>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</si>
  <si>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</si>
  <si>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</si>
  <si>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</si>
  <si>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</si>
  <si>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</si>
  <si>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</si>
  <si>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</si>
  <si>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</si>
  <si>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</si>
  <si>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</si>
  <si>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</si>
  <si>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</si>
  <si>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</si>
  <si>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</si>
  <si>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</si>
  <si>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Suwałki</t>
  </si>
  <si>
    <t>Białoruś</t>
  </si>
  <si>
    <t>Rosja</t>
  </si>
  <si>
    <t>Kanada</t>
  </si>
  <si>
    <t>Stany Zjednoczone Ameryki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</si>
  <si>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</si>
  <si>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</si>
  <si>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</si>
  <si>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</si>
  <si>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</si>
  <si>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</si>
  <si>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</si>
  <si>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</si>
  <si>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Głowaczów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</si>
  <si>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</si>
  <si>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</si>
  <si>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</si>
  <si>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</si>
  <si>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</si>
  <si>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styczeń 2022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</si>
  <si>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</si>
  <si>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</si>
  <si>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</si>
  <si>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</si>
  <si>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</si>
  <si>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</si>
  <si>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</si>
  <si>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</si>
  <si>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</si>
  <si>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</si>
  <si>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</si>
  <si>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</si>
  <si>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</si>
  <si>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</si>
  <si>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</si>
  <si>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</si>
  <si>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Sokoły</t>
  </si>
  <si>
    <t>2021r*.</t>
  </si>
  <si>
    <t>2021r.*</t>
  </si>
  <si>
    <t>Kenia</t>
  </si>
  <si>
    <t>Islandia</t>
  </si>
  <si>
    <t>Opole Lub.</t>
  </si>
  <si>
    <t>Klimontów</t>
  </si>
  <si>
    <t>25.02.2022</t>
  </si>
  <si>
    <t>Olecko</t>
  </si>
  <si>
    <t>27.02.2022</t>
  </si>
  <si>
    <t>luty 2022</t>
  </si>
  <si>
    <t>w ukladzie tygodniowym w latach 2018-2022</t>
  </si>
  <si>
    <t>NR 09/2022</t>
  </si>
  <si>
    <t>10 marca 2022r.</t>
  </si>
  <si>
    <t xml:space="preserve">Notowania z okresu: 28 lutego - 6 marca 2022r. (9 tydz.) </t>
  </si>
  <si>
    <t>06.03.2022</t>
  </si>
  <si>
    <t>w okresie: 28 lutego - 6 marca 2022r.</t>
  </si>
  <si>
    <t>Notowania cen na TARGOWISKACH w okresie: 28 lutego - 4 marca 2022r.</t>
  </si>
  <si>
    <t>04.03.2022</t>
  </si>
  <si>
    <t>Racibórz</t>
  </si>
  <si>
    <t>Zachodniopomorskie</t>
  </si>
  <si>
    <t>Świdwin</t>
  </si>
  <si>
    <t>07.03.2021</t>
  </si>
  <si>
    <t>2020-03-01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</si>
</sst>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2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3" fontId="11" fillId="0" borderId="13" xfId="0" applyNumberFormat="1" applyFont="1" applyFill="1" applyBorder="1"/>
    <xf numFmtId="0" fontId="10" fillId="0" borderId="18" xfId="0" applyFont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0" fillId="0" borderId="13" xfId="0" applyNumberFormat="1" applyBorder="1"/>
    <xf numFmtId="0" fontId="0" fillId="0" borderId="13" xfId="0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109220</xdr:colOff>
      <xdr:row>21</xdr:row>
      <xdr:rowOff>155575</xdr:rowOff>
    </xdr:to>
    <xdr:pic>
      <xdr:nvPicPr>
        <xdr:cNvPr id="28" name="Obraz 2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804545</xdr:colOff>
      <xdr:row>21</xdr:row>
      <xdr:rowOff>159385</xdr:rowOff>
    </xdr:to>
    <xdr:pic>
      <xdr:nvPicPr>
        <xdr:cNvPr id="29" name="Obraz 2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19125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147320</xdr:colOff>
      <xdr:row>21</xdr:row>
      <xdr:rowOff>155575</xdr:rowOff>
    </xdr:to>
    <xdr:pic>
      <xdr:nvPicPr>
        <xdr:cNvPr id="30" name="Obraz 2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619125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113030</xdr:colOff>
      <xdr:row>41</xdr:row>
      <xdr:rowOff>155575</xdr:rowOff>
    </xdr:to>
    <xdr:pic>
      <xdr:nvPicPr>
        <xdr:cNvPr id="31" name="Obraz 3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808355</xdr:colOff>
      <xdr:row>41</xdr:row>
      <xdr:rowOff>159385</xdr:rowOff>
    </xdr:to>
    <xdr:pic>
      <xdr:nvPicPr>
        <xdr:cNvPr id="32" name="Obraz 31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857625"/>
          <a:ext cx="5637530" cy="3074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147320</xdr:colOff>
      <xdr:row>41</xdr:row>
      <xdr:rowOff>159385</xdr:rowOff>
    </xdr:to>
    <xdr:pic>
      <xdr:nvPicPr>
        <xdr:cNvPr id="33" name="Obraz 32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3857625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116205</xdr:colOff>
      <xdr:row>61</xdr:row>
      <xdr:rowOff>152400</xdr:rowOff>
    </xdr:to>
    <xdr:pic>
      <xdr:nvPicPr>
        <xdr:cNvPr id="34" name="Obraz 33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808355</xdr:colOff>
      <xdr:row>61</xdr:row>
      <xdr:rowOff>155575</xdr:rowOff>
    </xdr:to>
    <xdr:pic>
      <xdr:nvPicPr>
        <xdr:cNvPr id="35" name="Obraz 34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7096125"/>
          <a:ext cx="5637530" cy="3070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349250</xdr:colOff>
      <xdr:row>21</xdr:row>
      <xdr:rowOff>146050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133350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432435</xdr:colOff>
      <xdr:row>41</xdr:row>
      <xdr:rowOff>139700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139700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800475"/>
          <a:ext cx="5426075" cy="30543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140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1" t="s">
        <v>359</v>
      </c>
      <c r="B9" s="612"/>
      <c r="C9" s="692"/>
      <c r="D9" s="611" t="s">
        <v>23</v>
      </c>
      <c r="E9" s="612"/>
      <c r="F9" s="612"/>
      <c r="G9" s="612"/>
      <c r="H9" s="611" t="s">
        <v>360</v>
      </c>
      <c r="I9" s="611"/>
      <c r="J9" s="612"/>
      <c r="K9" s="714"/>
      <c r="L9" s="71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361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147</v>
      </c>
    </row>
    <row r="14" spans="1:12" ht="14.25" x14ac:dyDescent="0.2">
      <c r="A14" s="130" t="s">
        <v>20</v>
      </c>
    </row>
    <row r="15" spans="1:12" ht="14.25" x14ac:dyDescent="0.2">
      <c r="A15" s="130" t="s">
        <v>146</v>
      </c>
    </row>
    <row r="16" spans="1:12" ht="14.25" x14ac:dyDescent="0.2">
      <c r="A16" s="130" t="s">
        <v>298</v>
      </c>
    </row>
    <row r="17" spans="1:13" ht="18.75" customHeight="1" x14ac:dyDescent="0.25">
      <c r="A17" s="129" t="s">
        <v>261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96</v>
      </c>
      <c r="D20" s="43"/>
    </row>
    <row r="21" spans="1:13" x14ac:dyDescent="0.2">
      <c r="A21" s="5"/>
    </row>
    <row r="22" spans="1:13" s="309" customFormat="1" x14ac:dyDescent="0.2">
      <c r="A22" s="308" t="s">
        <v>262</v>
      </c>
      <c r="G22" s="310"/>
    </row>
    <row r="23" spans="1:13" s="309" customFormat="1" x14ac:dyDescent="0.2">
      <c r="A23" s="308" t="s">
        <v>263</v>
      </c>
      <c r="D23" s="310" t="s">
        <v>264</v>
      </c>
      <c r="G23" s="310"/>
    </row>
    <row r="24" spans="1:13" s="309" customFormat="1" x14ac:dyDescent="0.2">
      <c r="A24" s="311" t="s">
        <v>265</v>
      </c>
    </row>
    <row r="26" spans="1:13" s="557" customFormat="1" ht="15.75" x14ac:dyDescent="0.25">
      <c r="A26" s="724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M26" sqref="M2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28 lutego - 4 marca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3"/>
      <c r="B3" s="27" t="s">
        <v>33</v>
      </c>
      <c r="C3" s="28"/>
      <c r="D3" s="567"/>
      <c r="E3" s="705" t="s">
        <v>34</v>
      </c>
      <c r="F3" s="28"/>
      <c r="G3" s="710"/>
      <c r="H3" s="27" t="s">
        <v>35</v>
      </c>
      <c r="I3" s="28"/>
      <c r="J3" s="567"/>
    </row>
    <row r="4" spans="1:10" ht="14.25" x14ac:dyDescent="0.2">
      <c r="A4" s="574" t="s">
        <v>31</v>
      </c>
      <c r="B4" s="568" t="s">
        <v>39</v>
      </c>
      <c r="C4" s="29"/>
      <c r="D4" s="569" t="s">
        <v>40</v>
      </c>
      <c r="E4" s="706" t="s">
        <v>39</v>
      </c>
      <c r="F4" s="29"/>
      <c r="G4" s="711" t="s">
        <v>40</v>
      </c>
      <c r="H4" s="568" t="s">
        <v>39</v>
      </c>
      <c r="I4" s="29"/>
      <c r="J4" s="569" t="s">
        <v>40</v>
      </c>
    </row>
    <row r="5" spans="1:10" ht="30.75" thickBot="1" x14ac:dyDescent="0.3">
      <c r="A5" s="575"/>
      <c r="B5" s="708" t="s">
        <v>365</v>
      </c>
      <c r="C5" s="709" t="s">
        <v>354</v>
      </c>
      <c r="D5" s="572" t="s">
        <v>41</v>
      </c>
      <c r="E5" s="707" t="s">
        <v>365</v>
      </c>
      <c r="F5" s="597" t="s">
        <v>354</v>
      </c>
      <c r="G5" s="712" t="s">
        <v>41</v>
      </c>
      <c r="H5" s="708" t="s">
        <v>365</v>
      </c>
      <c r="I5" s="709" t="s">
        <v>354</v>
      </c>
      <c r="J5" s="572" t="s">
        <v>41</v>
      </c>
    </row>
    <row r="6" spans="1:10" ht="15" x14ac:dyDescent="0.25">
      <c r="A6" s="592" t="s">
        <v>1</v>
      </c>
      <c r="B6" s="593">
        <v>1550</v>
      </c>
      <c r="C6" s="594">
        <v>1450</v>
      </c>
      <c r="D6" s="595">
        <v>6.8965517241379306</v>
      </c>
      <c r="E6" s="593" t="s">
        <v>72</v>
      </c>
      <c r="F6" s="594" t="s">
        <v>72</v>
      </c>
      <c r="G6" s="596" t="s">
        <v>72</v>
      </c>
      <c r="H6" s="593">
        <v>1425</v>
      </c>
      <c r="I6" s="594">
        <v>1425</v>
      </c>
      <c r="J6" s="596">
        <v>0</v>
      </c>
    </row>
    <row r="7" spans="1:10" ht="15" x14ac:dyDescent="0.25">
      <c r="A7" s="31" t="s">
        <v>4</v>
      </c>
      <c r="B7" s="55">
        <v>1330</v>
      </c>
      <c r="C7" s="40">
        <v>1312.5</v>
      </c>
      <c r="D7" s="41">
        <v>1.3333333333333335</v>
      </c>
      <c r="E7" s="55" t="s">
        <v>72</v>
      </c>
      <c r="F7" s="40" t="s">
        <v>72</v>
      </c>
      <c r="G7" s="570" t="s">
        <v>72</v>
      </c>
      <c r="H7" s="55">
        <v>1100</v>
      </c>
      <c r="I7" s="40">
        <v>1137.5</v>
      </c>
      <c r="J7" s="570">
        <v>-3.296703296703297</v>
      </c>
    </row>
    <row r="8" spans="1:10" ht="15" x14ac:dyDescent="0.25">
      <c r="A8" s="31" t="s">
        <v>5</v>
      </c>
      <c r="B8" s="55">
        <v>1300</v>
      </c>
      <c r="C8" s="40">
        <v>1150</v>
      </c>
      <c r="D8" s="41">
        <v>13.043478260869565</v>
      </c>
      <c r="E8" s="55" t="s">
        <v>72</v>
      </c>
      <c r="F8" s="40" t="s">
        <v>72</v>
      </c>
      <c r="G8" s="570" t="s">
        <v>72</v>
      </c>
      <c r="H8" s="55" t="s">
        <v>72</v>
      </c>
      <c r="I8" s="40" t="s">
        <v>72</v>
      </c>
      <c r="J8" s="570" t="s">
        <v>72</v>
      </c>
    </row>
    <row r="9" spans="1:10" ht="15" x14ac:dyDescent="0.25">
      <c r="A9" s="31" t="s">
        <v>2</v>
      </c>
      <c r="B9" s="55">
        <v>1366.67</v>
      </c>
      <c r="C9" s="40">
        <v>1366.67</v>
      </c>
      <c r="D9" s="41">
        <v>0</v>
      </c>
      <c r="E9" s="55">
        <v>983.33</v>
      </c>
      <c r="F9" s="40">
        <v>1000</v>
      </c>
      <c r="G9" s="570">
        <v>-1.6669999999999958</v>
      </c>
      <c r="H9" s="55">
        <v>1225</v>
      </c>
      <c r="I9" s="40">
        <v>1233.33</v>
      </c>
      <c r="J9" s="570">
        <v>-0.6754072308303477</v>
      </c>
    </row>
    <row r="10" spans="1:10" ht="15" x14ac:dyDescent="0.25">
      <c r="A10" s="31" t="s">
        <v>6</v>
      </c>
      <c r="B10" s="55">
        <v>1361.67</v>
      </c>
      <c r="C10" s="40">
        <v>1360.83</v>
      </c>
      <c r="D10" s="41">
        <v>6.172703423646933E-2</v>
      </c>
      <c r="E10" s="55" t="s">
        <v>72</v>
      </c>
      <c r="F10" s="40" t="s">
        <v>72</v>
      </c>
      <c r="G10" s="570" t="s">
        <v>72</v>
      </c>
      <c r="H10" s="55">
        <v>1266.67</v>
      </c>
      <c r="I10" s="40">
        <v>1271.67</v>
      </c>
      <c r="J10" s="570">
        <v>-0.39318376622865991</v>
      </c>
    </row>
    <row r="11" spans="1:10" ht="15" x14ac:dyDescent="0.25">
      <c r="A11" s="31" t="s">
        <v>7</v>
      </c>
      <c r="B11" s="55">
        <v>1374.55</v>
      </c>
      <c r="C11" s="40">
        <v>1386.36</v>
      </c>
      <c r="D11" s="41">
        <v>-0.85187108687497815</v>
      </c>
      <c r="E11" s="55">
        <v>987.5</v>
      </c>
      <c r="F11" s="40">
        <v>1005.56</v>
      </c>
      <c r="G11" s="570">
        <v>-1.7960141612633702</v>
      </c>
      <c r="H11" s="55">
        <v>1240.9100000000001</v>
      </c>
      <c r="I11" s="40">
        <v>1220</v>
      </c>
      <c r="J11" s="570">
        <v>1.7139344262295149</v>
      </c>
    </row>
    <row r="12" spans="1:10" ht="15" x14ac:dyDescent="0.25">
      <c r="A12" s="31" t="s">
        <v>8</v>
      </c>
      <c r="B12" s="55">
        <v>1370</v>
      </c>
      <c r="C12" s="40">
        <v>1360</v>
      </c>
      <c r="D12" s="41">
        <v>0.73529411764705876</v>
      </c>
      <c r="E12" s="55">
        <v>1225</v>
      </c>
      <c r="F12" s="40">
        <v>1225</v>
      </c>
      <c r="G12" s="570">
        <v>0</v>
      </c>
      <c r="H12" s="55">
        <v>1250</v>
      </c>
      <c r="I12" s="40">
        <v>1256.25</v>
      </c>
      <c r="J12" s="570">
        <v>-0.49751243781094528</v>
      </c>
    </row>
    <row r="13" spans="1:10" ht="15" x14ac:dyDescent="0.25">
      <c r="A13" s="31" t="s">
        <v>9</v>
      </c>
      <c r="B13" s="55">
        <v>1375</v>
      </c>
      <c r="C13" s="40">
        <v>1258.33</v>
      </c>
      <c r="D13" s="41">
        <v>9.2718126405632937</v>
      </c>
      <c r="E13" s="55">
        <v>989</v>
      </c>
      <c r="F13" s="40">
        <v>950</v>
      </c>
      <c r="G13" s="570">
        <v>4.1052631578947372</v>
      </c>
      <c r="H13" s="55">
        <v>1212.5</v>
      </c>
      <c r="I13" s="40">
        <v>1140</v>
      </c>
      <c r="J13" s="570">
        <v>6.359649122807018</v>
      </c>
    </row>
    <row r="14" spans="1:10" ht="15" x14ac:dyDescent="0.25">
      <c r="A14" s="31" t="s">
        <v>10</v>
      </c>
      <c r="B14" s="55">
        <v>1403</v>
      </c>
      <c r="C14" s="40">
        <v>1367.5</v>
      </c>
      <c r="D14" s="41">
        <v>2.5959780621572213</v>
      </c>
      <c r="E14" s="55">
        <v>950</v>
      </c>
      <c r="F14" s="40">
        <v>930</v>
      </c>
      <c r="G14" s="570">
        <v>2.1505376344086025</v>
      </c>
      <c r="H14" s="55">
        <v>1279</v>
      </c>
      <c r="I14" s="40">
        <v>1186.25</v>
      </c>
      <c r="J14" s="570">
        <v>7.818756585879874</v>
      </c>
    </row>
    <row r="15" spans="1:10" ht="15" x14ac:dyDescent="0.25">
      <c r="A15" s="31" t="s">
        <v>12</v>
      </c>
      <c r="B15" s="55">
        <v>1175</v>
      </c>
      <c r="C15" s="40">
        <v>1100</v>
      </c>
      <c r="D15" s="41">
        <v>6.8181818181818175</v>
      </c>
      <c r="E15" s="55">
        <v>766.67</v>
      </c>
      <c r="F15" s="40" t="s">
        <v>72</v>
      </c>
      <c r="G15" s="570" t="s">
        <v>72</v>
      </c>
      <c r="H15" s="55">
        <v>1000</v>
      </c>
      <c r="I15" s="40">
        <v>900</v>
      </c>
      <c r="J15" s="570">
        <v>11.111111111111111</v>
      </c>
    </row>
    <row r="16" spans="1:10" ht="15" x14ac:dyDescent="0.25">
      <c r="A16" s="31" t="s">
        <v>13</v>
      </c>
      <c r="B16" s="55">
        <v>1325</v>
      </c>
      <c r="C16" s="40">
        <v>1250</v>
      </c>
      <c r="D16" s="41">
        <v>6</v>
      </c>
      <c r="E16" s="55" t="s">
        <v>72</v>
      </c>
      <c r="F16" s="40" t="s">
        <v>72</v>
      </c>
      <c r="G16" s="570" t="s">
        <v>72</v>
      </c>
      <c r="H16" s="55" t="s">
        <v>72</v>
      </c>
      <c r="I16" s="40">
        <v>1050</v>
      </c>
      <c r="J16" s="570" t="s">
        <v>72</v>
      </c>
    </row>
    <row r="17" spans="1:10" ht="15.75" thickBot="1" x14ac:dyDescent="0.3">
      <c r="A17" s="32" t="s">
        <v>14</v>
      </c>
      <c r="B17" s="565">
        <v>1362.5</v>
      </c>
      <c r="C17" s="566">
        <v>1366.67</v>
      </c>
      <c r="D17" s="591">
        <v>-0.30512120702145157</v>
      </c>
      <c r="E17" s="565">
        <v>950</v>
      </c>
      <c r="F17" s="566">
        <v>1000</v>
      </c>
      <c r="G17" s="571">
        <v>-5</v>
      </c>
      <c r="H17" s="565">
        <v>1175</v>
      </c>
      <c r="I17" s="566">
        <v>1200</v>
      </c>
      <c r="J17" s="571">
        <v>-2.083333333333333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36</v>
      </c>
      <c r="C19" s="28"/>
      <c r="D19" s="567"/>
      <c r="E19" s="27" t="s">
        <v>37</v>
      </c>
      <c r="F19" s="28"/>
      <c r="G19" s="567"/>
      <c r="H19" s="27" t="s">
        <v>38</v>
      </c>
      <c r="I19" s="28"/>
      <c r="J19" s="567"/>
    </row>
    <row r="20" spans="1:10" ht="14.25" x14ac:dyDescent="0.2">
      <c r="A20" s="574" t="s">
        <v>31</v>
      </c>
      <c r="B20" s="568" t="s">
        <v>39</v>
      </c>
      <c r="C20" s="29"/>
      <c r="D20" s="569" t="s">
        <v>40</v>
      </c>
      <c r="E20" s="568" t="s">
        <v>39</v>
      </c>
      <c r="F20" s="29"/>
      <c r="G20" s="569" t="s">
        <v>40</v>
      </c>
      <c r="H20" s="568" t="s">
        <v>39</v>
      </c>
      <c r="I20" s="29"/>
      <c r="J20" s="569" t="s">
        <v>40</v>
      </c>
    </row>
    <row r="21" spans="1:10" ht="30.75" thickBot="1" x14ac:dyDescent="0.3">
      <c r="A21" s="575"/>
      <c r="B21" s="701" t="s">
        <v>365</v>
      </c>
      <c r="C21" s="597" t="s">
        <v>354</v>
      </c>
      <c r="D21" s="572" t="s">
        <v>41</v>
      </c>
      <c r="E21" s="701" t="s">
        <v>365</v>
      </c>
      <c r="F21" s="597" t="s">
        <v>354</v>
      </c>
      <c r="G21" s="572" t="s">
        <v>41</v>
      </c>
      <c r="H21" s="701" t="s">
        <v>365</v>
      </c>
      <c r="I21" s="597" t="s">
        <v>354</v>
      </c>
      <c r="J21" s="572" t="s">
        <v>41</v>
      </c>
    </row>
    <row r="22" spans="1:10" ht="15" x14ac:dyDescent="0.25">
      <c r="A22" s="592" t="s">
        <v>1</v>
      </c>
      <c r="B22" s="593" t="s">
        <v>72</v>
      </c>
      <c r="C22" s="594" t="s">
        <v>72</v>
      </c>
      <c r="D22" s="595" t="s">
        <v>72</v>
      </c>
      <c r="E22" s="593">
        <v>1370</v>
      </c>
      <c r="F22" s="594" t="s">
        <v>72</v>
      </c>
      <c r="G22" s="596" t="s">
        <v>72</v>
      </c>
      <c r="H22" s="593">
        <v>1325</v>
      </c>
      <c r="I22" s="594">
        <v>1400</v>
      </c>
      <c r="J22" s="596">
        <v>-5.3571428571428568</v>
      </c>
    </row>
    <row r="23" spans="1:10" ht="15" x14ac:dyDescent="0.25">
      <c r="A23" s="31" t="s">
        <v>4</v>
      </c>
      <c r="B23" s="55">
        <v>1200</v>
      </c>
      <c r="C23" s="40">
        <v>1200</v>
      </c>
      <c r="D23" s="41">
        <v>0</v>
      </c>
      <c r="E23" s="55">
        <v>825</v>
      </c>
      <c r="F23" s="40">
        <v>800</v>
      </c>
      <c r="G23" s="570">
        <v>3.125</v>
      </c>
      <c r="H23" s="55">
        <v>1080</v>
      </c>
      <c r="I23" s="40">
        <v>1033.33</v>
      </c>
      <c r="J23" s="570">
        <v>4.5164661821489824</v>
      </c>
    </row>
    <row r="24" spans="1:10" ht="15" x14ac:dyDescent="0.25">
      <c r="A24" s="31" t="s">
        <v>5</v>
      </c>
      <c r="B24" s="55">
        <v>1600</v>
      </c>
      <c r="C24" s="40">
        <v>1000</v>
      </c>
      <c r="D24" s="41">
        <v>60</v>
      </c>
      <c r="E24" s="55" t="s">
        <v>72</v>
      </c>
      <c r="F24" s="40" t="s">
        <v>72</v>
      </c>
      <c r="G24" s="570" t="s">
        <v>72</v>
      </c>
      <c r="H24" s="55">
        <v>1400</v>
      </c>
      <c r="I24" s="40">
        <v>1050</v>
      </c>
      <c r="J24" s="570">
        <v>33.333333333333329</v>
      </c>
    </row>
    <row r="25" spans="1:10" ht="15" x14ac:dyDescent="0.25">
      <c r="A25" s="31" t="s">
        <v>2</v>
      </c>
      <c r="B25" s="55">
        <v>1375</v>
      </c>
      <c r="C25" s="40">
        <v>1375</v>
      </c>
      <c r="D25" s="41">
        <v>0</v>
      </c>
      <c r="E25" s="55">
        <v>990</v>
      </c>
      <c r="F25" s="40">
        <v>980</v>
      </c>
      <c r="G25" s="570">
        <v>1.0204081632653061</v>
      </c>
      <c r="H25" s="55">
        <v>1133.33</v>
      </c>
      <c r="I25" s="40">
        <v>1141.67</v>
      </c>
      <c r="J25" s="570">
        <v>-0.7305088160326666</v>
      </c>
    </row>
    <row r="26" spans="1:10" ht="15" x14ac:dyDescent="0.25">
      <c r="A26" s="31" t="s">
        <v>6</v>
      </c>
      <c r="B26" s="55">
        <v>1420</v>
      </c>
      <c r="C26" s="40">
        <v>1430</v>
      </c>
      <c r="D26" s="41">
        <v>-0.69930069930069927</v>
      </c>
      <c r="E26" s="55">
        <v>1030</v>
      </c>
      <c r="F26" s="40">
        <v>1000</v>
      </c>
      <c r="G26" s="570">
        <v>3</v>
      </c>
      <c r="H26" s="55">
        <v>1125</v>
      </c>
      <c r="I26" s="40">
        <v>1125</v>
      </c>
      <c r="J26" s="570">
        <v>0</v>
      </c>
    </row>
    <row r="27" spans="1:10" ht="15" x14ac:dyDescent="0.25">
      <c r="A27" s="31" t="s">
        <v>7</v>
      </c>
      <c r="B27" s="55">
        <v>1371.43</v>
      </c>
      <c r="C27" s="40">
        <v>1385.71</v>
      </c>
      <c r="D27" s="41">
        <v>-1.0305186510886097</v>
      </c>
      <c r="E27" s="55">
        <v>994.44</v>
      </c>
      <c r="F27" s="40">
        <v>980</v>
      </c>
      <c r="G27" s="570">
        <v>1.4734693877551075</v>
      </c>
      <c r="H27" s="55">
        <v>1186.3599999999999</v>
      </c>
      <c r="I27" s="40">
        <v>1195.45</v>
      </c>
      <c r="J27" s="570">
        <v>-0.76038311932746205</v>
      </c>
    </row>
    <row r="28" spans="1:10" ht="15" x14ac:dyDescent="0.25">
      <c r="A28" s="31" t="s">
        <v>8</v>
      </c>
      <c r="B28" s="55">
        <v>1300</v>
      </c>
      <c r="C28" s="40">
        <v>1283.33</v>
      </c>
      <c r="D28" s="41">
        <v>1.2989644128945848</v>
      </c>
      <c r="E28" s="55">
        <v>1070</v>
      </c>
      <c r="F28" s="40">
        <v>1035</v>
      </c>
      <c r="G28" s="570">
        <v>3.3816425120772946</v>
      </c>
      <c r="H28" s="55">
        <v>1350</v>
      </c>
      <c r="I28" s="40">
        <v>1325</v>
      </c>
      <c r="J28" s="570">
        <v>1.8867924528301887</v>
      </c>
    </row>
    <row r="29" spans="1:10" ht="15" x14ac:dyDescent="0.25">
      <c r="A29" s="31" t="s">
        <v>9</v>
      </c>
      <c r="B29" s="55" t="s">
        <v>72</v>
      </c>
      <c r="C29" s="40" t="s">
        <v>72</v>
      </c>
      <c r="D29" s="41" t="s">
        <v>72</v>
      </c>
      <c r="E29" s="55">
        <v>975</v>
      </c>
      <c r="F29" s="40">
        <v>880</v>
      </c>
      <c r="G29" s="570">
        <v>10.795454545454545</v>
      </c>
      <c r="H29" s="55">
        <v>1142.8599999999999</v>
      </c>
      <c r="I29" s="40">
        <v>1075</v>
      </c>
      <c r="J29" s="570">
        <v>6.3125581395348735</v>
      </c>
    </row>
    <row r="30" spans="1:10" ht="15" x14ac:dyDescent="0.25">
      <c r="A30" s="31" t="s">
        <v>10</v>
      </c>
      <c r="B30" s="55">
        <v>1368</v>
      </c>
      <c r="C30" s="40">
        <v>1335.5</v>
      </c>
      <c r="D30" s="41">
        <v>2.4335454885810557</v>
      </c>
      <c r="E30" s="55">
        <v>1053.4000000000001</v>
      </c>
      <c r="F30" s="40">
        <v>988</v>
      </c>
      <c r="G30" s="570">
        <v>6.619433198380575</v>
      </c>
      <c r="H30" s="55">
        <v>1259.33</v>
      </c>
      <c r="I30" s="40">
        <v>1198.67</v>
      </c>
      <c r="J30" s="570">
        <v>5.060608841465946</v>
      </c>
    </row>
    <row r="31" spans="1:10" ht="15" x14ac:dyDescent="0.25">
      <c r="A31" s="31" t="s">
        <v>12</v>
      </c>
      <c r="B31" s="55">
        <v>1182.5</v>
      </c>
      <c r="C31" s="40">
        <v>900</v>
      </c>
      <c r="D31" s="41">
        <v>31.388888888888889</v>
      </c>
      <c r="E31" s="55">
        <v>858.34</v>
      </c>
      <c r="F31" s="40">
        <v>750</v>
      </c>
      <c r="G31" s="570">
        <v>14.445333333333338</v>
      </c>
      <c r="H31" s="55">
        <v>950</v>
      </c>
      <c r="I31" s="40">
        <v>800</v>
      </c>
      <c r="J31" s="570">
        <v>18.75</v>
      </c>
    </row>
    <row r="32" spans="1:10" ht="15" x14ac:dyDescent="0.25">
      <c r="A32" s="31" t="s">
        <v>13</v>
      </c>
      <c r="B32" s="55" t="s">
        <v>72</v>
      </c>
      <c r="C32" s="40" t="s">
        <v>72</v>
      </c>
      <c r="D32" s="41" t="s">
        <v>72</v>
      </c>
      <c r="E32" s="55">
        <v>1000</v>
      </c>
      <c r="F32" s="40">
        <v>900</v>
      </c>
      <c r="G32" s="570">
        <v>11.111111111111111</v>
      </c>
      <c r="H32" s="55">
        <v>1200</v>
      </c>
      <c r="I32" s="40" t="s">
        <v>72</v>
      </c>
      <c r="J32" s="570" t="s">
        <v>72</v>
      </c>
    </row>
    <row r="33" spans="1:10" ht="15.75" thickBot="1" x14ac:dyDescent="0.3">
      <c r="A33" s="32" t="s">
        <v>14</v>
      </c>
      <c r="B33" s="565">
        <v>1300</v>
      </c>
      <c r="C33" s="566">
        <v>1400</v>
      </c>
      <c r="D33" s="591">
        <v>-7.1428571428571423</v>
      </c>
      <c r="E33" s="565">
        <v>1100</v>
      </c>
      <c r="F33" s="566">
        <v>1200</v>
      </c>
      <c r="G33" s="571">
        <v>-8.3333333333333321</v>
      </c>
      <c r="H33" s="565">
        <v>1125</v>
      </c>
      <c r="I33" s="566">
        <v>1166.67</v>
      </c>
      <c r="J33" s="571">
        <v>-3.571704080845489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1"/>
  <sheetViews>
    <sheetView showGridLines="0" zoomScale="90" workbookViewId="0">
      <selection activeCell="A2" sqref="A2:XFD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28 lutego - 4 marca 2022r.</v>
      </c>
      <c r="B1" s="9"/>
      <c r="C1" s="9"/>
      <c r="D1" s="9"/>
      <c r="E1" s="9"/>
      <c r="F1" s="70"/>
    </row>
    <row r="2" spans="1:20" ht="15.75" x14ac:dyDescent="0.25">
      <c r="A2" s="2" t="s">
        <v>77</v>
      </c>
    </row>
    <row r="3" spans="1:20" ht="15.75" x14ac:dyDescent="0.25">
      <c r="A3" s="816" t="s">
        <v>31</v>
      </c>
      <c r="B3" s="816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817"/>
      <c r="B4" s="817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799"/>
      <c r="B5" s="799"/>
      <c r="C5" s="800" t="s">
        <v>365</v>
      </c>
      <c r="D5" s="801" t="s">
        <v>354</v>
      </c>
      <c r="E5" s="802" t="s">
        <v>41</v>
      </c>
      <c r="F5" s="800" t="s">
        <v>365</v>
      </c>
      <c r="G5" s="801" t="s">
        <v>354</v>
      </c>
      <c r="H5" s="802" t="s">
        <v>41</v>
      </c>
      <c r="I5" s="800" t="s">
        <v>365</v>
      </c>
      <c r="J5" s="801" t="s">
        <v>354</v>
      </c>
      <c r="K5" s="802" t="s">
        <v>41</v>
      </c>
      <c r="L5" s="800" t="s">
        <v>365</v>
      </c>
      <c r="M5" s="801" t="s">
        <v>354</v>
      </c>
      <c r="N5" s="802" t="s">
        <v>41</v>
      </c>
      <c r="O5" s="800" t="s">
        <v>365</v>
      </c>
      <c r="P5" s="801" t="s">
        <v>354</v>
      </c>
      <c r="Q5" s="802" t="s">
        <v>41</v>
      </c>
      <c r="R5" s="800" t="s">
        <v>365</v>
      </c>
      <c r="S5" s="801" t="s">
        <v>354</v>
      </c>
      <c r="T5" s="802" t="s">
        <v>41</v>
      </c>
    </row>
    <row r="6" spans="1:20" ht="15" x14ac:dyDescent="0.25">
      <c r="A6" s="803" t="s">
        <v>1</v>
      </c>
      <c r="B6" s="803" t="s">
        <v>317</v>
      </c>
      <c r="C6" s="40">
        <v>1600</v>
      </c>
      <c r="D6" s="40">
        <v>1500</v>
      </c>
      <c r="E6" s="41">
        <v>6.666666666666667</v>
      </c>
      <c r="F6" s="803" t="s">
        <v>72</v>
      </c>
      <c r="G6" s="803" t="s">
        <v>72</v>
      </c>
      <c r="H6" s="41" t="s">
        <v>72</v>
      </c>
      <c r="I6" s="40">
        <v>1450</v>
      </c>
      <c r="J6" s="40">
        <v>1500</v>
      </c>
      <c r="K6" s="41">
        <v>-3.3333333333333335</v>
      </c>
      <c r="L6" s="40" t="s">
        <v>72</v>
      </c>
      <c r="M6" s="40" t="s">
        <v>72</v>
      </c>
      <c r="N6" s="41" t="s">
        <v>72</v>
      </c>
      <c r="O6" s="40">
        <v>1370</v>
      </c>
      <c r="P6" s="40" t="s">
        <v>72</v>
      </c>
      <c r="Q6" s="41" t="s">
        <v>72</v>
      </c>
      <c r="R6" s="40">
        <v>1300</v>
      </c>
      <c r="S6" s="40">
        <v>1400</v>
      </c>
      <c r="T6" s="41">
        <v>-7.1428571428571423</v>
      </c>
    </row>
    <row r="7" spans="1:20" ht="15" x14ac:dyDescent="0.25">
      <c r="A7" s="803" t="s">
        <v>1</v>
      </c>
      <c r="B7" s="803" t="s">
        <v>307</v>
      </c>
      <c r="C7" s="40">
        <v>1500</v>
      </c>
      <c r="D7" s="40">
        <v>1400</v>
      </c>
      <c r="E7" s="41">
        <v>7.1428571428571423</v>
      </c>
      <c r="F7" s="803" t="s">
        <v>72</v>
      </c>
      <c r="G7" s="803" t="s">
        <v>72</v>
      </c>
      <c r="H7" s="41" t="s">
        <v>72</v>
      </c>
      <c r="I7" s="40">
        <v>1400</v>
      </c>
      <c r="J7" s="40">
        <v>1350</v>
      </c>
      <c r="K7" s="41">
        <v>3.7037037037037033</v>
      </c>
      <c r="L7" s="40" t="s">
        <v>72</v>
      </c>
      <c r="M7" s="40" t="s">
        <v>72</v>
      </c>
      <c r="N7" s="41" t="s">
        <v>72</v>
      </c>
      <c r="O7" s="40" t="s">
        <v>72</v>
      </c>
      <c r="P7" s="40" t="s">
        <v>72</v>
      </c>
      <c r="Q7" s="41" t="s">
        <v>72</v>
      </c>
      <c r="R7" s="40">
        <v>1350</v>
      </c>
      <c r="S7" s="40" t="s">
        <v>72</v>
      </c>
      <c r="T7" s="41" t="s">
        <v>72</v>
      </c>
    </row>
    <row r="8" spans="1:20" ht="15" x14ac:dyDescent="0.25">
      <c r="A8" s="803" t="s">
        <v>4</v>
      </c>
      <c r="B8" s="803" t="s">
        <v>78</v>
      </c>
      <c r="C8" s="40">
        <v>1400</v>
      </c>
      <c r="D8" s="40">
        <v>1400</v>
      </c>
      <c r="E8" s="41">
        <v>0</v>
      </c>
      <c r="F8" s="803" t="s">
        <v>72</v>
      </c>
      <c r="G8" s="803" t="s">
        <v>72</v>
      </c>
      <c r="H8" s="41" t="s">
        <v>72</v>
      </c>
      <c r="I8" s="40" t="s">
        <v>72</v>
      </c>
      <c r="J8" s="40">
        <v>1250</v>
      </c>
      <c r="K8" s="41" t="s">
        <v>72</v>
      </c>
      <c r="L8" s="40" t="s">
        <v>72</v>
      </c>
      <c r="M8" s="40" t="s">
        <v>72</v>
      </c>
      <c r="N8" s="41" t="s">
        <v>72</v>
      </c>
      <c r="O8" s="40" t="s">
        <v>72</v>
      </c>
      <c r="P8" s="40" t="s">
        <v>72</v>
      </c>
      <c r="Q8" s="41" t="s">
        <v>72</v>
      </c>
      <c r="R8" s="40">
        <v>1200</v>
      </c>
      <c r="S8" s="40" t="s">
        <v>72</v>
      </c>
      <c r="T8" s="41" t="s">
        <v>72</v>
      </c>
    </row>
    <row r="9" spans="1:20" ht="15" x14ac:dyDescent="0.25">
      <c r="A9" s="790" t="s">
        <v>4</v>
      </c>
      <c r="B9" s="790" t="s">
        <v>352</v>
      </c>
      <c r="C9" s="798">
        <v>1400</v>
      </c>
      <c r="D9" s="40" t="s">
        <v>72</v>
      </c>
      <c r="E9" s="41" t="s">
        <v>72</v>
      </c>
      <c r="F9" s="803" t="s">
        <v>72</v>
      </c>
      <c r="G9" s="803" t="s">
        <v>72</v>
      </c>
      <c r="H9" s="41" t="s">
        <v>72</v>
      </c>
      <c r="I9" s="40">
        <v>1100</v>
      </c>
      <c r="J9" s="40" t="s">
        <v>72</v>
      </c>
      <c r="K9" s="41" t="s">
        <v>72</v>
      </c>
      <c r="L9" s="40" t="s">
        <v>72</v>
      </c>
      <c r="M9" s="40" t="s">
        <v>72</v>
      </c>
      <c r="N9" s="41" t="s">
        <v>72</v>
      </c>
      <c r="O9" s="40" t="s">
        <v>72</v>
      </c>
      <c r="P9" s="40" t="s">
        <v>72</v>
      </c>
      <c r="Q9" s="41" t="s">
        <v>72</v>
      </c>
      <c r="R9" s="40">
        <v>1100</v>
      </c>
      <c r="S9" s="40" t="s">
        <v>72</v>
      </c>
      <c r="T9" s="41" t="s">
        <v>72</v>
      </c>
    </row>
    <row r="10" spans="1:20" ht="15" x14ac:dyDescent="0.25">
      <c r="A10" s="790" t="s">
        <v>4</v>
      </c>
      <c r="B10" s="790" t="s">
        <v>86</v>
      </c>
      <c r="C10" s="798">
        <v>1350</v>
      </c>
      <c r="D10" s="40">
        <v>1350</v>
      </c>
      <c r="E10" s="41">
        <v>0</v>
      </c>
      <c r="F10" s="803" t="s">
        <v>72</v>
      </c>
      <c r="G10" s="803" t="s">
        <v>72</v>
      </c>
      <c r="H10" s="41" t="s">
        <v>72</v>
      </c>
      <c r="I10" s="40">
        <v>1200</v>
      </c>
      <c r="J10" s="40">
        <v>1200</v>
      </c>
      <c r="K10" s="41">
        <v>0</v>
      </c>
      <c r="L10" s="40">
        <v>1200</v>
      </c>
      <c r="M10" s="40">
        <v>1200</v>
      </c>
      <c r="N10" s="41">
        <v>0</v>
      </c>
      <c r="O10" s="40" t="s">
        <v>72</v>
      </c>
      <c r="P10" s="40" t="s">
        <v>72</v>
      </c>
      <c r="Q10" s="41" t="s">
        <v>72</v>
      </c>
      <c r="R10" s="40">
        <v>1000</v>
      </c>
      <c r="S10" s="40">
        <v>1000</v>
      </c>
      <c r="T10" s="41">
        <v>0</v>
      </c>
    </row>
    <row r="11" spans="1:20" ht="15" x14ac:dyDescent="0.25">
      <c r="A11" s="790" t="s">
        <v>4</v>
      </c>
      <c r="B11" s="790" t="s">
        <v>89</v>
      </c>
      <c r="C11" s="798">
        <v>1200</v>
      </c>
      <c r="D11" s="40">
        <v>1200</v>
      </c>
      <c r="E11" s="41">
        <v>0</v>
      </c>
      <c r="F11" s="803" t="s">
        <v>72</v>
      </c>
      <c r="G11" s="803" t="s">
        <v>72</v>
      </c>
      <c r="H11" s="41" t="s">
        <v>72</v>
      </c>
      <c r="I11" s="40">
        <v>900</v>
      </c>
      <c r="J11" s="40">
        <v>900</v>
      </c>
      <c r="K11" s="41">
        <v>0</v>
      </c>
      <c r="L11" s="40" t="s">
        <v>72</v>
      </c>
      <c r="M11" s="40" t="s">
        <v>72</v>
      </c>
      <c r="N11" s="41" t="s">
        <v>72</v>
      </c>
      <c r="O11" s="40">
        <v>800</v>
      </c>
      <c r="P11" s="40">
        <v>800</v>
      </c>
      <c r="Q11" s="41">
        <v>0</v>
      </c>
      <c r="R11" s="40">
        <v>900</v>
      </c>
      <c r="S11" s="40">
        <v>900</v>
      </c>
      <c r="T11" s="41">
        <v>0</v>
      </c>
    </row>
    <row r="12" spans="1:20" ht="15" x14ac:dyDescent="0.25">
      <c r="A12" s="790" t="s">
        <v>5</v>
      </c>
      <c r="B12" s="790" t="s">
        <v>327</v>
      </c>
      <c r="C12" s="798">
        <v>1300</v>
      </c>
      <c r="D12" s="40">
        <v>1150</v>
      </c>
      <c r="E12" s="41">
        <v>13.043478260869565</v>
      </c>
      <c r="F12" s="803" t="s">
        <v>72</v>
      </c>
      <c r="G12" s="803" t="s">
        <v>72</v>
      </c>
      <c r="H12" s="41" t="s">
        <v>72</v>
      </c>
      <c r="I12" s="40" t="s">
        <v>72</v>
      </c>
      <c r="J12" s="40" t="s">
        <v>72</v>
      </c>
      <c r="K12" s="41" t="s">
        <v>72</v>
      </c>
      <c r="L12" s="40">
        <v>1600</v>
      </c>
      <c r="M12" s="40">
        <v>1000</v>
      </c>
      <c r="N12" s="41">
        <v>60</v>
      </c>
      <c r="O12" s="40" t="s">
        <v>72</v>
      </c>
      <c r="P12" s="40" t="s">
        <v>72</v>
      </c>
      <c r="Q12" s="41" t="s">
        <v>72</v>
      </c>
      <c r="R12" s="40">
        <v>1400</v>
      </c>
      <c r="S12" s="40">
        <v>1050</v>
      </c>
      <c r="T12" s="41">
        <v>33.333333333333329</v>
      </c>
    </row>
    <row r="13" spans="1:20" ht="15" x14ac:dyDescent="0.25">
      <c r="A13" s="790" t="s">
        <v>2</v>
      </c>
      <c r="B13" s="790" t="s">
        <v>331</v>
      </c>
      <c r="C13" s="798">
        <v>1400</v>
      </c>
      <c r="D13" s="40">
        <v>1400</v>
      </c>
      <c r="E13" s="41">
        <v>0</v>
      </c>
      <c r="F13" s="803" t="s">
        <v>72</v>
      </c>
      <c r="G13" s="803" t="s">
        <v>72</v>
      </c>
      <c r="H13" s="41" t="s">
        <v>72</v>
      </c>
      <c r="I13" s="40">
        <v>1300</v>
      </c>
      <c r="J13" s="40">
        <v>1300</v>
      </c>
      <c r="K13" s="41">
        <v>0</v>
      </c>
      <c r="L13" s="40">
        <v>1400</v>
      </c>
      <c r="M13" s="40">
        <v>1400</v>
      </c>
      <c r="N13" s="41">
        <v>0</v>
      </c>
      <c r="O13" s="40">
        <v>1000</v>
      </c>
      <c r="P13" s="40">
        <v>1000</v>
      </c>
      <c r="Q13" s="41">
        <v>0</v>
      </c>
      <c r="R13" s="40">
        <v>1200</v>
      </c>
      <c r="S13" s="40">
        <v>1200</v>
      </c>
      <c r="T13" s="41">
        <v>0</v>
      </c>
    </row>
    <row r="14" spans="1:20" ht="15" x14ac:dyDescent="0.25">
      <c r="A14" s="790" t="s">
        <v>2</v>
      </c>
      <c r="B14" s="790" t="s">
        <v>302</v>
      </c>
      <c r="C14" s="798">
        <v>1300</v>
      </c>
      <c r="D14" s="40">
        <v>1300</v>
      </c>
      <c r="E14" s="41">
        <v>0</v>
      </c>
      <c r="F14" s="803" t="s">
        <v>72</v>
      </c>
      <c r="G14" s="803" t="s">
        <v>72</v>
      </c>
      <c r="H14" s="41" t="s">
        <v>72</v>
      </c>
      <c r="I14" s="40">
        <v>1200</v>
      </c>
      <c r="J14" s="40">
        <v>1200</v>
      </c>
      <c r="K14" s="41">
        <v>0</v>
      </c>
      <c r="L14" s="40">
        <v>1200</v>
      </c>
      <c r="M14" s="40">
        <v>1200</v>
      </c>
      <c r="N14" s="41">
        <v>0</v>
      </c>
      <c r="O14" s="40">
        <v>1000</v>
      </c>
      <c r="P14" s="40">
        <v>1000</v>
      </c>
      <c r="Q14" s="41">
        <v>0</v>
      </c>
      <c r="R14" s="40">
        <v>1100</v>
      </c>
      <c r="S14" s="40">
        <v>1100</v>
      </c>
      <c r="T14" s="41">
        <v>0</v>
      </c>
    </row>
    <row r="15" spans="1:20" ht="15" x14ac:dyDescent="0.25">
      <c r="A15" s="790" t="s">
        <v>2</v>
      </c>
      <c r="B15" s="790" t="s">
        <v>3</v>
      </c>
      <c r="C15" s="798">
        <v>1400</v>
      </c>
      <c r="D15" s="40">
        <v>1400</v>
      </c>
      <c r="E15" s="41">
        <v>0</v>
      </c>
      <c r="F15" s="803">
        <v>1000</v>
      </c>
      <c r="G15" s="803">
        <v>1000</v>
      </c>
      <c r="H15" s="41">
        <v>0</v>
      </c>
      <c r="I15" s="40">
        <v>1100</v>
      </c>
      <c r="J15" s="40">
        <v>1100</v>
      </c>
      <c r="K15" s="41">
        <v>0</v>
      </c>
      <c r="L15" s="40">
        <v>1400</v>
      </c>
      <c r="M15" s="40">
        <v>1400</v>
      </c>
      <c r="N15" s="41">
        <v>0</v>
      </c>
      <c r="O15" s="40">
        <v>900</v>
      </c>
      <c r="P15" s="40">
        <v>900</v>
      </c>
      <c r="Q15" s="41">
        <v>0</v>
      </c>
      <c r="R15" s="40">
        <v>1100</v>
      </c>
      <c r="S15" s="40">
        <v>1100</v>
      </c>
      <c r="T15" s="41">
        <v>0</v>
      </c>
    </row>
    <row r="16" spans="1:20" ht="15" x14ac:dyDescent="0.25">
      <c r="A16" s="790" t="s">
        <v>2</v>
      </c>
      <c r="B16" s="790" t="s">
        <v>301</v>
      </c>
      <c r="C16" s="798">
        <v>1300</v>
      </c>
      <c r="D16" s="40">
        <v>1200</v>
      </c>
      <c r="E16" s="41">
        <v>8.3333333333333321</v>
      </c>
      <c r="F16" s="803">
        <v>900</v>
      </c>
      <c r="G16" s="803">
        <v>900</v>
      </c>
      <c r="H16" s="41">
        <v>0</v>
      </c>
      <c r="I16" s="40">
        <v>1200</v>
      </c>
      <c r="J16" s="40">
        <v>1200</v>
      </c>
      <c r="K16" s="41">
        <v>0</v>
      </c>
      <c r="L16" s="40" t="s">
        <v>72</v>
      </c>
      <c r="M16" s="40" t="s">
        <v>72</v>
      </c>
      <c r="N16" s="41" t="s">
        <v>72</v>
      </c>
      <c r="O16" s="40">
        <v>950</v>
      </c>
      <c r="P16" s="40">
        <v>900</v>
      </c>
      <c r="Q16" s="41">
        <v>5.5555555555555554</v>
      </c>
      <c r="R16" s="40">
        <v>1100</v>
      </c>
      <c r="S16" s="40">
        <v>1100</v>
      </c>
      <c r="T16" s="41">
        <v>0</v>
      </c>
    </row>
    <row r="17" spans="1:20" ht="15" x14ac:dyDescent="0.25">
      <c r="A17" s="790" t="s">
        <v>2</v>
      </c>
      <c r="B17" s="790" t="s">
        <v>25</v>
      </c>
      <c r="C17" s="798">
        <v>1500</v>
      </c>
      <c r="D17" s="40">
        <v>1500</v>
      </c>
      <c r="E17" s="41">
        <v>0</v>
      </c>
      <c r="F17" s="803" t="s">
        <v>72</v>
      </c>
      <c r="G17" s="803" t="s">
        <v>72</v>
      </c>
      <c r="H17" s="41" t="s">
        <v>72</v>
      </c>
      <c r="I17" s="40">
        <v>1400</v>
      </c>
      <c r="J17" s="40">
        <v>1400</v>
      </c>
      <c r="K17" s="41">
        <v>0</v>
      </c>
      <c r="L17" s="40">
        <v>1500</v>
      </c>
      <c r="M17" s="40">
        <v>1500</v>
      </c>
      <c r="N17" s="41">
        <v>0</v>
      </c>
      <c r="O17" s="40" t="s">
        <v>72</v>
      </c>
      <c r="P17" s="40" t="s">
        <v>72</v>
      </c>
      <c r="Q17" s="41" t="s">
        <v>72</v>
      </c>
      <c r="R17" s="40">
        <v>1200</v>
      </c>
      <c r="S17" s="40">
        <v>1200</v>
      </c>
      <c r="T17" s="41">
        <v>0</v>
      </c>
    </row>
    <row r="18" spans="1:20" ht="15" x14ac:dyDescent="0.25">
      <c r="A18" s="790" t="s">
        <v>2</v>
      </c>
      <c r="B18" s="790" t="s">
        <v>81</v>
      </c>
      <c r="C18" s="798">
        <v>1300</v>
      </c>
      <c r="D18" s="40">
        <v>1400</v>
      </c>
      <c r="E18" s="41">
        <v>-7.1428571428571423</v>
      </c>
      <c r="F18" s="803">
        <v>1050</v>
      </c>
      <c r="G18" s="803">
        <v>1100</v>
      </c>
      <c r="H18" s="41">
        <v>-4.5454545454545459</v>
      </c>
      <c r="I18" s="40">
        <v>1150</v>
      </c>
      <c r="J18" s="40">
        <v>1200</v>
      </c>
      <c r="K18" s="41">
        <v>-4.1666666666666661</v>
      </c>
      <c r="L18" s="40" t="s">
        <v>72</v>
      </c>
      <c r="M18" s="40" t="s">
        <v>72</v>
      </c>
      <c r="N18" s="41" t="s">
        <v>72</v>
      </c>
      <c r="O18" s="40">
        <v>1100</v>
      </c>
      <c r="P18" s="40">
        <v>1100</v>
      </c>
      <c r="Q18" s="41">
        <v>0</v>
      </c>
      <c r="R18" s="40">
        <v>1100</v>
      </c>
      <c r="S18" s="40">
        <v>1150</v>
      </c>
      <c r="T18" s="41">
        <v>-4.3478260869565215</v>
      </c>
    </row>
    <row r="19" spans="1:20" ht="15" x14ac:dyDescent="0.25">
      <c r="A19" s="790" t="s">
        <v>6</v>
      </c>
      <c r="B19" s="790" t="s">
        <v>332</v>
      </c>
      <c r="C19" s="798">
        <v>1500</v>
      </c>
      <c r="D19" s="40">
        <v>1600</v>
      </c>
      <c r="E19" s="41">
        <v>-6.25</v>
      </c>
      <c r="F19" s="803" t="s">
        <v>72</v>
      </c>
      <c r="G19" s="803" t="s">
        <v>72</v>
      </c>
      <c r="H19" s="41" t="s">
        <v>72</v>
      </c>
      <c r="I19" s="40">
        <v>1400</v>
      </c>
      <c r="J19" s="40">
        <v>1500</v>
      </c>
      <c r="K19" s="41">
        <v>-6.666666666666667</v>
      </c>
      <c r="L19" s="40">
        <v>1500</v>
      </c>
      <c r="M19" s="40">
        <v>1600</v>
      </c>
      <c r="N19" s="41">
        <v>-6.25</v>
      </c>
      <c r="O19" s="40">
        <v>1000</v>
      </c>
      <c r="P19" s="40">
        <v>1000</v>
      </c>
      <c r="Q19" s="41">
        <v>0</v>
      </c>
      <c r="R19" s="40" t="s">
        <v>72</v>
      </c>
      <c r="S19" s="40" t="s">
        <v>72</v>
      </c>
      <c r="T19" s="41" t="s">
        <v>72</v>
      </c>
    </row>
    <row r="20" spans="1:20" ht="15" x14ac:dyDescent="0.25">
      <c r="A20" s="790" t="s">
        <v>6</v>
      </c>
      <c r="B20" s="790" t="s">
        <v>333</v>
      </c>
      <c r="C20" s="798">
        <v>1600</v>
      </c>
      <c r="D20" s="40">
        <v>1600</v>
      </c>
      <c r="E20" s="41">
        <v>0</v>
      </c>
      <c r="F20" s="803" t="s">
        <v>72</v>
      </c>
      <c r="G20" s="803" t="s">
        <v>72</v>
      </c>
      <c r="H20" s="41" t="s">
        <v>72</v>
      </c>
      <c r="I20" s="40">
        <v>1500</v>
      </c>
      <c r="J20" s="40">
        <v>1500</v>
      </c>
      <c r="K20" s="41">
        <v>0</v>
      </c>
      <c r="L20" s="40">
        <v>1600</v>
      </c>
      <c r="M20" s="40">
        <v>1600</v>
      </c>
      <c r="N20" s="41">
        <v>0</v>
      </c>
      <c r="O20" s="40">
        <v>1000</v>
      </c>
      <c r="P20" s="40">
        <v>1000</v>
      </c>
      <c r="Q20" s="41">
        <v>0</v>
      </c>
      <c r="R20" s="40" t="s">
        <v>72</v>
      </c>
      <c r="S20" s="40" t="s">
        <v>72</v>
      </c>
      <c r="T20" s="41" t="s">
        <v>72</v>
      </c>
    </row>
    <row r="21" spans="1:20" ht="15" x14ac:dyDescent="0.25">
      <c r="A21" s="790" t="s">
        <v>6</v>
      </c>
      <c r="B21" s="790" t="s">
        <v>79</v>
      </c>
      <c r="C21" s="798">
        <v>1220</v>
      </c>
      <c r="D21" s="40">
        <v>1200</v>
      </c>
      <c r="E21" s="41">
        <v>1.6666666666666667</v>
      </c>
      <c r="F21" s="803" t="s">
        <v>72</v>
      </c>
      <c r="G21" s="803" t="s">
        <v>72</v>
      </c>
      <c r="H21" s="41" t="s">
        <v>72</v>
      </c>
      <c r="I21" s="40">
        <v>1100</v>
      </c>
      <c r="J21" s="40">
        <v>1080</v>
      </c>
      <c r="K21" s="41">
        <v>1.8518518518518516</v>
      </c>
      <c r="L21" s="40" t="s">
        <v>72</v>
      </c>
      <c r="M21" s="40" t="s">
        <v>72</v>
      </c>
      <c r="N21" s="41" t="s">
        <v>72</v>
      </c>
      <c r="O21" s="40" t="s">
        <v>72</v>
      </c>
      <c r="P21" s="40" t="s">
        <v>72</v>
      </c>
      <c r="Q21" s="41" t="s">
        <v>72</v>
      </c>
      <c r="R21" s="40" t="s">
        <v>72</v>
      </c>
      <c r="S21" s="40" t="s">
        <v>72</v>
      </c>
      <c r="T21" s="41" t="s">
        <v>72</v>
      </c>
    </row>
    <row r="22" spans="1:20" ht="15" x14ac:dyDescent="0.25">
      <c r="A22" s="790" t="s">
        <v>6</v>
      </c>
      <c r="B22" s="790" t="s">
        <v>310</v>
      </c>
      <c r="C22" s="798">
        <v>1150</v>
      </c>
      <c r="D22" s="40">
        <v>1115</v>
      </c>
      <c r="E22" s="41">
        <v>3.1390134529147984</v>
      </c>
      <c r="F22" s="803" t="s">
        <v>72</v>
      </c>
      <c r="G22" s="803" t="s">
        <v>72</v>
      </c>
      <c r="H22" s="41" t="s">
        <v>72</v>
      </c>
      <c r="I22" s="40">
        <v>1100</v>
      </c>
      <c r="J22" s="40">
        <v>1100</v>
      </c>
      <c r="K22" s="41">
        <v>0</v>
      </c>
      <c r="L22" s="40">
        <v>1250</v>
      </c>
      <c r="M22" s="40">
        <v>1250</v>
      </c>
      <c r="N22" s="41">
        <v>0</v>
      </c>
      <c r="O22" s="40">
        <v>1050</v>
      </c>
      <c r="P22" s="40">
        <v>1000</v>
      </c>
      <c r="Q22" s="41">
        <v>5</v>
      </c>
      <c r="R22" s="40">
        <v>1050</v>
      </c>
      <c r="S22" s="40">
        <v>1050</v>
      </c>
      <c r="T22" s="41">
        <v>0</v>
      </c>
    </row>
    <row r="23" spans="1:20" ht="15" x14ac:dyDescent="0.25">
      <c r="A23" s="790" t="s">
        <v>6</v>
      </c>
      <c r="B23" s="790" t="s">
        <v>87</v>
      </c>
      <c r="C23" s="798">
        <v>1300</v>
      </c>
      <c r="D23" s="40">
        <v>1300</v>
      </c>
      <c r="E23" s="41">
        <v>0</v>
      </c>
      <c r="F23" s="803" t="s">
        <v>72</v>
      </c>
      <c r="G23" s="803" t="s">
        <v>72</v>
      </c>
      <c r="H23" s="41" t="s">
        <v>72</v>
      </c>
      <c r="I23" s="40">
        <v>1200</v>
      </c>
      <c r="J23" s="40">
        <v>1200</v>
      </c>
      <c r="K23" s="41">
        <v>0</v>
      </c>
      <c r="L23" s="40">
        <v>1350</v>
      </c>
      <c r="M23" s="40">
        <v>1350</v>
      </c>
      <c r="N23" s="41">
        <v>0</v>
      </c>
      <c r="O23" s="40">
        <v>1000</v>
      </c>
      <c r="P23" s="40">
        <v>1000</v>
      </c>
      <c r="Q23" s="41">
        <v>0</v>
      </c>
      <c r="R23" s="40" t="s">
        <v>72</v>
      </c>
      <c r="S23" s="40" t="s">
        <v>72</v>
      </c>
      <c r="T23" s="41" t="s">
        <v>72</v>
      </c>
    </row>
    <row r="24" spans="1:20" ht="15" x14ac:dyDescent="0.25">
      <c r="A24" s="790" t="s">
        <v>6</v>
      </c>
      <c r="B24" s="790" t="s">
        <v>309</v>
      </c>
      <c r="C24" s="798">
        <v>1400</v>
      </c>
      <c r="D24" s="40">
        <v>1350</v>
      </c>
      <c r="E24" s="41">
        <v>3.7037037037037033</v>
      </c>
      <c r="F24" s="803" t="s">
        <v>72</v>
      </c>
      <c r="G24" s="803" t="s">
        <v>72</v>
      </c>
      <c r="H24" s="41" t="s">
        <v>72</v>
      </c>
      <c r="I24" s="40">
        <v>1300</v>
      </c>
      <c r="J24" s="40">
        <v>1250</v>
      </c>
      <c r="K24" s="41">
        <v>4</v>
      </c>
      <c r="L24" s="40">
        <v>1400</v>
      </c>
      <c r="M24" s="40">
        <v>1350</v>
      </c>
      <c r="N24" s="41">
        <v>3.7037037037037033</v>
      </c>
      <c r="O24" s="40">
        <v>1100</v>
      </c>
      <c r="P24" s="40">
        <v>1000</v>
      </c>
      <c r="Q24" s="41">
        <v>10</v>
      </c>
      <c r="R24" s="40">
        <v>1200</v>
      </c>
      <c r="S24" s="40">
        <v>1200</v>
      </c>
      <c r="T24" s="41">
        <v>0</v>
      </c>
    </row>
    <row r="25" spans="1:20" ht="15" x14ac:dyDescent="0.25">
      <c r="A25" s="790" t="s">
        <v>7</v>
      </c>
      <c r="B25" s="790" t="s">
        <v>42</v>
      </c>
      <c r="C25" s="798">
        <v>1500</v>
      </c>
      <c r="D25" s="40">
        <v>1500</v>
      </c>
      <c r="E25" s="41">
        <v>0</v>
      </c>
      <c r="F25" s="803">
        <v>1100</v>
      </c>
      <c r="G25" s="803">
        <v>1100</v>
      </c>
      <c r="H25" s="41">
        <v>0</v>
      </c>
      <c r="I25" s="40">
        <v>1200</v>
      </c>
      <c r="J25" s="40">
        <v>1200</v>
      </c>
      <c r="K25" s="41">
        <v>0</v>
      </c>
      <c r="L25" s="40">
        <v>1500</v>
      </c>
      <c r="M25" s="40">
        <v>1500</v>
      </c>
      <c r="N25" s="41">
        <v>0</v>
      </c>
      <c r="O25" s="40">
        <v>1000</v>
      </c>
      <c r="P25" s="40">
        <v>1000</v>
      </c>
      <c r="Q25" s="41">
        <v>0</v>
      </c>
      <c r="R25" s="40">
        <v>1200</v>
      </c>
      <c r="S25" s="40">
        <v>1200</v>
      </c>
      <c r="T25" s="41">
        <v>0</v>
      </c>
    </row>
    <row r="26" spans="1:20" ht="15" x14ac:dyDescent="0.25">
      <c r="A26" s="790" t="s">
        <v>7</v>
      </c>
      <c r="B26" s="790" t="s">
        <v>30</v>
      </c>
      <c r="C26" s="798">
        <v>1300</v>
      </c>
      <c r="D26" s="40">
        <v>1400</v>
      </c>
      <c r="E26" s="41">
        <v>-7.1428571428571423</v>
      </c>
      <c r="F26" s="803">
        <v>1000</v>
      </c>
      <c r="G26" s="803">
        <v>1000</v>
      </c>
      <c r="H26" s="41">
        <v>0</v>
      </c>
      <c r="I26" s="40">
        <v>1000</v>
      </c>
      <c r="J26" s="40">
        <v>1000</v>
      </c>
      <c r="K26" s="41">
        <v>0</v>
      </c>
      <c r="L26" s="40">
        <v>1300</v>
      </c>
      <c r="M26" s="40">
        <v>1300</v>
      </c>
      <c r="N26" s="41">
        <v>0</v>
      </c>
      <c r="O26" s="40">
        <v>900</v>
      </c>
      <c r="P26" s="40">
        <v>900</v>
      </c>
      <c r="Q26" s="41">
        <v>0</v>
      </c>
      <c r="R26" s="40">
        <v>1000</v>
      </c>
      <c r="S26" s="40">
        <v>1000</v>
      </c>
      <c r="T26" s="41">
        <v>0</v>
      </c>
    </row>
    <row r="27" spans="1:20" ht="15" x14ac:dyDescent="0.25">
      <c r="A27" s="790" t="s">
        <v>7</v>
      </c>
      <c r="B27" s="790" t="s">
        <v>324</v>
      </c>
      <c r="C27" s="798">
        <v>1300</v>
      </c>
      <c r="D27" s="40">
        <v>1300</v>
      </c>
      <c r="E27" s="41">
        <v>0</v>
      </c>
      <c r="F27" s="803">
        <v>950</v>
      </c>
      <c r="G27" s="803">
        <v>950</v>
      </c>
      <c r="H27" s="41">
        <v>0</v>
      </c>
      <c r="I27" s="40">
        <v>1100</v>
      </c>
      <c r="J27" s="40">
        <v>1100</v>
      </c>
      <c r="K27" s="41">
        <v>0</v>
      </c>
      <c r="L27" s="40" t="s">
        <v>72</v>
      </c>
      <c r="M27" s="40" t="s">
        <v>72</v>
      </c>
      <c r="N27" s="41" t="s">
        <v>72</v>
      </c>
      <c r="O27" s="40">
        <v>950</v>
      </c>
      <c r="P27" s="40">
        <v>950</v>
      </c>
      <c r="Q27" s="41">
        <v>0</v>
      </c>
      <c r="R27" s="40">
        <v>1100</v>
      </c>
      <c r="S27" s="40">
        <v>1100</v>
      </c>
      <c r="T27" s="41">
        <v>0</v>
      </c>
    </row>
    <row r="28" spans="1:20" ht="15" x14ac:dyDescent="0.25">
      <c r="A28" s="790" t="s">
        <v>7</v>
      </c>
      <c r="B28" s="790" t="s">
        <v>93</v>
      </c>
      <c r="C28" s="798">
        <v>1400</v>
      </c>
      <c r="D28" s="40">
        <v>1400</v>
      </c>
      <c r="E28" s="41">
        <v>0</v>
      </c>
      <c r="F28" s="803" t="s">
        <v>277</v>
      </c>
      <c r="G28" s="803" t="s">
        <v>277</v>
      </c>
      <c r="H28" s="41" t="s">
        <v>72</v>
      </c>
      <c r="I28" s="40">
        <v>1400</v>
      </c>
      <c r="J28" s="40">
        <v>1400</v>
      </c>
      <c r="K28" s="41">
        <v>0</v>
      </c>
      <c r="L28" s="40" t="s">
        <v>277</v>
      </c>
      <c r="M28" s="40" t="s">
        <v>277</v>
      </c>
      <c r="N28" s="41" t="s">
        <v>72</v>
      </c>
      <c r="O28" s="40" t="s">
        <v>277</v>
      </c>
      <c r="P28" s="40" t="s">
        <v>277</v>
      </c>
      <c r="Q28" s="41" t="s">
        <v>72</v>
      </c>
      <c r="R28" s="40">
        <v>1400</v>
      </c>
      <c r="S28" s="40">
        <v>1400</v>
      </c>
      <c r="T28" s="41">
        <v>0</v>
      </c>
    </row>
    <row r="29" spans="1:20" ht="15" x14ac:dyDescent="0.25">
      <c r="A29" s="790" t="s">
        <v>7</v>
      </c>
      <c r="B29" s="790" t="s">
        <v>27</v>
      </c>
      <c r="C29" s="798">
        <v>1320</v>
      </c>
      <c r="D29" s="40">
        <v>1400</v>
      </c>
      <c r="E29" s="41">
        <v>-5.7142857142857144</v>
      </c>
      <c r="F29" s="803">
        <v>950</v>
      </c>
      <c r="G29" s="803">
        <v>1000</v>
      </c>
      <c r="H29" s="41">
        <v>-5</v>
      </c>
      <c r="I29" s="40">
        <v>1400</v>
      </c>
      <c r="J29" s="40">
        <v>1300</v>
      </c>
      <c r="K29" s="41">
        <v>7.6923076923076925</v>
      </c>
      <c r="L29" s="40">
        <v>1400</v>
      </c>
      <c r="M29" s="40">
        <v>1400</v>
      </c>
      <c r="N29" s="41">
        <v>0</v>
      </c>
      <c r="O29" s="40">
        <v>1200</v>
      </c>
      <c r="P29" s="40">
        <v>1100</v>
      </c>
      <c r="Q29" s="41">
        <v>9.0909090909090917</v>
      </c>
      <c r="R29" s="40">
        <v>1300</v>
      </c>
      <c r="S29" s="40">
        <v>1200</v>
      </c>
      <c r="T29" s="41">
        <v>8.3333333333333321</v>
      </c>
    </row>
    <row r="30" spans="1:20" ht="15" x14ac:dyDescent="0.25">
      <c r="A30" s="790" t="s">
        <v>7</v>
      </c>
      <c r="B30" s="790" t="s">
        <v>28</v>
      </c>
      <c r="C30" s="798">
        <v>1400</v>
      </c>
      <c r="D30" s="40">
        <v>1400</v>
      </c>
      <c r="E30" s="41">
        <v>0</v>
      </c>
      <c r="F30" s="803">
        <v>1000</v>
      </c>
      <c r="G30" s="803">
        <v>1000</v>
      </c>
      <c r="H30" s="41">
        <v>0</v>
      </c>
      <c r="I30" s="40">
        <v>1300</v>
      </c>
      <c r="J30" s="40">
        <v>1300</v>
      </c>
      <c r="K30" s="41">
        <v>0</v>
      </c>
      <c r="L30" s="40">
        <v>1200</v>
      </c>
      <c r="M30" s="40">
        <v>1300</v>
      </c>
      <c r="N30" s="41">
        <v>-7.6923076923076925</v>
      </c>
      <c r="O30" s="40">
        <v>900</v>
      </c>
      <c r="P30" s="40">
        <v>950</v>
      </c>
      <c r="Q30" s="41">
        <v>-5.2631578947368416</v>
      </c>
      <c r="R30" s="40">
        <v>1100</v>
      </c>
      <c r="S30" s="40">
        <v>1200</v>
      </c>
      <c r="T30" s="41">
        <v>-8.3333333333333321</v>
      </c>
    </row>
    <row r="31" spans="1:20" ht="15" x14ac:dyDescent="0.25">
      <c r="A31" s="790" t="s">
        <v>7</v>
      </c>
      <c r="B31" s="790" t="s">
        <v>304</v>
      </c>
      <c r="C31" s="798">
        <v>1400</v>
      </c>
      <c r="D31" s="40">
        <v>1400</v>
      </c>
      <c r="E31" s="41">
        <v>0</v>
      </c>
      <c r="F31" s="803">
        <v>1100</v>
      </c>
      <c r="G31" s="803">
        <v>1100</v>
      </c>
      <c r="H31" s="41">
        <v>0</v>
      </c>
      <c r="I31" s="40">
        <v>1200</v>
      </c>
      <c r="J31" s="40">
        <v>1200</v>
      </c>
      <c r="K31" s="41">
        <v>0</v>
      </c>
      <c r="L31" s="40">
        <v>1400</v>
      </c>
      <c r="M31" s="40">
        <v>1400</v>
      </c>
      <c r="N31" s="41">
        <v>0</v>
      </c>
      <c r="O31" s="40">
        <v>1000</v>
      </c>
      <c r="P31" s="40">
        <v>1000</v>
      </c>
      <c r="Q31" s="41">
        <v>0</v>
      </c>
      <c r="R31" s="40">
        <v>1200</v>
      </c>
      <c r="S31" s="40">
        <v>1200</v>
      </c>
      <c r="T31" s="41">
        <v>0</v>
      </c>
    </row>
    <row r="32" spans="1:20" ht="15" x14ac:dyDescent="0.25">
      <c r="A32" s="790" t="s">
        <v>7</v>
      </c>
      <c r="B32" s="790" t="s">
        <v>82</v>
      </c>
      <c r="C32" s="798">
        <v>1300</v>
      </c>
      <c r="D32" s="40">
        <v>1300</v>
      </c>
      <c r="E32" s="41">
        <v>0</v>
      </c>
      <c r="F32" s="803">
        <v>1000</v>
      </c>
      <c r="G32" s="803">
        <v>1000</v>
      </c>
      <c r="H32" s="41">
        <v>0</v>
      </c>
      <c r="I32" s="40">
        <v>1100</v>
      </c>
      <c r="J32" s="40">
        <v>1100</v>
      </c>
      <c r="K32" s="41">
        <v>0</v>
      </c>
      <c r="L32" s="40" t="s">
        <v>72</v>
      </c>
      <c r="M32" s="40" t="s">
        <v>72</v>
      </c>
      <c r="N32" s="41" t="s">
        <v>72</v>
      </c>
      <c r="O32" s="40">
        <v>1000</v>
      </c>
      <c r="P32" s="40">
        <v>900</v>
      </c>
      <c r="Q32" s="41">
        <v>11.111111111111111</v>
      </c>
      <c r="R32" s="40">
        <v>1200</v>
      </c>
      <c r="S32" s="40">
        <v>1200</v>
      </c>
      <c r="T32" s="41">
        <v>0</v>
      </c>
    </row>
    <row r="33" spans="1:20" ht="15" x14ac:dyDescent="0.25">
      <c r="A33" s="790" t="s">
        <v>7</v>
      </c>
      <c r="B33" s="790" t="s">
        <v>80</v>
      </c>
      <c r="C33" s="798">
        <v>1350</v>
      </c>
      <c r="D33" s="40">
        <v>1400</v>
      </c>
      <c r="E33" s="41">
        <v>-3.5714285714285712</v>
      </c>
      <c r="F33" s="803">
        <v>800</v>
      </c>
      <c r="G33" s="803">
        <v>800</v>
      </c>
      <c r="H33" s="41">
        <v>0</v>
      </c>
      <c r="I33" s="40">
        <v>1350</v>
      </c>
      <c r="J33" s="40">
        <v>1300</v>
      </c>
      <c r="K33" s="41">
        <v>3.8461538461538463</v>
      </c>
      <c r="L33" s="40">
        <v>1450</v>
      </c>
      <c r="M33" s="40">
        <v>1450</v>
      </c>
      <c r="N33" s="41">
        <v>0</v>
      </c>
      <c r="O33" s="40">
        <v>1000</v>
      </c>
      <c r="P33" s="40">
        <v>1000</v>
      </c>
      <c r="Q33" s="41">
        <v>0</v>
      </c>
      <c r="R33" s="40">
        <v>1150</v>
      </c>
      <c r="S33" s="40">
        <v>1150</v>
      </c>
      <c r="T33" s="41">
        <v>0</v>
      </c>
    </row>
    <row r="34" spans="1:20" ht="15" x14ac:dyDescent="0.25">
      <c r="A34" s="790" t="s">
        <v>7</v>
      </c>
      <c r="B34" s="790" t="s">
        <v>43</v>
      </c>
      <c r="C34" s="798">
        <v>1350</v>
      </c>
      <c r="D34" s="40">
        <v>1350</v>
      </c>
      <c r="E34" s="41">
        <v>0</v>
      </c>
      <c r="F34" s="803" t="s">
        <v>72</v>
      </c>
      <c r="G34" s="803" t="s">
        <v>72</v>
      </c>
      <c r="H34" s="41" t="s">
        <v>72</v>
      </c>
      <c r="I34" s="40">
        <v>1200</v>
      </c>
      <c r="J34" s="40">
        <v>1300</v>
      </c>
      <c r="K34" s="41">
        <v>-7.6923076923076925</v>
      </c>
      <c r="L34" s="40">
        <v>1350</v>
      </c>
      <c r="M34" s="40">
        <v>1350</v>
      </c>
      <c r="N34" s="41">
        <v>0</v>
      </c>
      <c r="O34" s="40">
        <v>1000</v>
      </c>
      <c r="P34" s="40">
        <v>1000</v>
      </c>
      <c r="Q34" s="41">
        <v>0</v>
      </c>
      <c r="R34" s="40">
        <v>1200</v>
      </c>
      <c r="S34" s="40">
        <v>1300</v>
      </c>
      <c r="T34" s="41">
        <v>-7.6923076923076925</v>
      </c>
    </row>
    <row r="35" spans="1:20" ht="15" x14ac:dyDescent="0.25">
      <c r="A35" s="790" t="s">
        <v>7</v>
      </c>
      <c r="B35" s="790" t="s">
        <v>29</v>
      </c>
      <c r="C35" s="798">
        <v>1500</v>
      </c>
      <c r="D35" s="40">
        <v>1400</v>
      </c>
      <c r="E35" s="41">
        <v>7.1428571428571423</v>
      </c>
      <c r="F35" s="803" t="s">
        <v>72</v>
      </c>
      <c r="G35" s="803">
        <v>1100</v>
      </c>
      <c r="H35" s="41" t="s">
        <v>72</v>
      </c>
      <c r="I35" s="40">
        <v>1400</v>
      </c>
      <c r="J35" s="40" t="s">
        <v>72</v>
      </c>
      <c r="K35" s="41" t="s">
        <v>72</v>
      </c>
      <c r="L35" s="40" t="s">
        <v>72</v>
      </c>
      <c r="M35" s="40" t="s">
        <v>72</v>
      </c>
      <c r="N35" s="41" t="s">
        <v>72</v>
      </c>
      <c r="O35" s="40" t="s">
        <v>72</v>
      </c>
      <c r="P35" s="40">
        <v>1000</v>
      </c>
      <c r="Q35" s="41" t="s">
        <v>72</v>
      </c>
      <c r="R35" s="40">
        <v>1200</v>
      </c>
      <c r="S35" s="40">
        <v>1200</v>
      </c>
      <c r="T35" s="41">
        <v>0</v>
      </c>
    </row>
    <row r="36" spans="1:20" ht="15" x14ac:dyDescent="0.25">
      <c r="A36" s="790" t="s">
        <v>8</v>
      </c>
      <c r="B36" s="790" t="s">
        <v>90</v>
      </c>
      <c r="C36" s="798">
        <v>1300</v>
      </c>
      <c r="D36" s="40">
        <v>1300</v>
      </c>
      <c r="E36" s="41">
        <v>0</v>
      </c>
      <c r="F36" s="803" t="s">
        <v>72</v>
      </c>
      <c r="G36" s="803" t="s">
        <v>72</v>
      </c>
      <c r="H36" s="41" t="s">
        <v>72</v>
      </c>
      <c r="I36" s="40">
        <v>1100</v>
      </c>
      <c r="J36" s="40">
        <v>1100</v>
      </c>
      <c r="K36" s="41">
        <v>0</v>
      </c>
      <c r="L36" s="40" t="s">
        <v>72</v>
      </c>
      <c r="M36" s="40" t="s">
        <v>72</v>
      </c>
      <c r="N36" s="41" t="s">
        <v>72</v>
      </c>
      <c r="O36" s="40">
        <v>1025</v>
      </c>
      <c r="P36" s="40">
        <v>1000</v>
      </c>
      <c r="Q36" s="41">
        <v>2.5</v>
      </c>
      <c r="R36" s="40" t="s">
        <v>72</v>
      </c>
      <c r="S36" s="40" t="s">
        <v>72</v>
      </c>
      <c r="T36" s="41" t="s">
        <v>72</v>
      </c>
    </row>
    <row r="37" spans="1:20" ht="15" x14ac:dyDescent="0.25">
      <c r="A37" s="790" t="s">
        <v>8</v>
      </c>
      <c r="B37" s="790" t="s">
        <v>334</v>
      </c>
      <c r="C37" s="798">
        <v>1500</v>
      </c>
      <c r="D37" s="40">
        <v>1500</v>
      </c>
      <c r="E37" s="41">
        <v>0</v>
      </c>
      <c r="F37" s="803">
        <v>1050</v>
      </c>
      <c r="G37" s="803">
        <v>1050</v>
      </c>
      <c r="H37" s="41">
        <v>0</v>
      </c>
      <c r="I37" s="40">
        <v>1250</v>
      </c>
      <c r="J37" s="40">
        <v>1350</v>
      </c>
      <c r="K37" s="41">
        <v>-7.4074074074074066</v>
      </c>
      <c r="L37" s="40">
        <v>1300</v>
      </c>
      <c r="M37" s="40">
        <v>1300</v>
      </c>
      <c r="N37" s="41">
        <v>0</v>
      </c>
      <c r="O37" s="40">
        <v>1250</v>
      </c>
      <c r="P37" s="40">
        <v>1250</v>
      </c>
      <c r="Q37" s="41">
        <v>0</v>
      </c>
      <c r="R37" s="40">
        <v>1300</v>
      </c>
      <c r="S37" s="40">
        <v>1250</v>
      </c>
      <c r="T37" s="41">
        <v>4</v>
      </c>
    </row>
    <row r="38" spans="1:20" ht="15" x14ac:dyDescent="0.25">
      <c r="A38" s="790" t="s">
        <v>8</v>
      </c>
      <c r="B38" s="790" t="s">
        <v>74</v>
      </c>
      <c r="C38" s="798">
        <v>1450</v>
      </c>
      <c r="D38" s="40">
        <v>1400</v>
      </c>
      <c r="E38" s="41">
        <v>3.5714285714285712</v>
      </c>
      <c r="F38" s="803" t="s">
        <v>72</v>
      </c>
      <c r="G38" s="803" t="s">
        <v>72</v>
      </c>
      <c r="H38" s="41" t="s">
        <v>72</v>
      </c>
      <c r="I38" s="40">
        <v>1250</v>
      </c>
      <c r="J38" s="40">
        <v>1175</v>
      </c>
      <c r="K38" s="41">
        <v>6.3829787234042552</v>
      </c>
      <c r="L38" s="40">
        <v>1200</v>
      </c>
      <c r="M38" s="40">
        <v>1150</v>
      </c>
      <c r="N38" s="41">
        <v>4.3478260869565215</v>
      </c>
      <c r="O38" s="40">
        <v>925</v>
      </c>
      <c r="P38" s="40">
        <v>825</v>
      </c>
      <c r="Q38" s="41">
        <v>12.121212121212121</v>
      </c>
      <c r="R38" s="40" t="s">
        <v>72</v>
      </c>
      <c r="S38" s="40" t="s">
        <v>72</v>
      </c>
      <c r="T38" s="41" t="s">
        <v>72</v>
      </c>
    </row>
    <row r="39" spans="1:20" ht="15" x14ac:dyDescent="0.25">
      <c r="A39" s="790" t="s">
        <v>8</v>
      </c>
      <c r="B39" s="790" t="s">
        <v>83</v>
      </c>
      <c r="C39" s="798">
        <v>1400</v>
      </c>
      <c r="D39" s="40">
        <v>1400</v>
      </c>
      <c r="E39" s="41">
        <v>0</v>
      </c>
      <c r="F39" s="803">
        <v>1400</v>
      </c>
      <c r="G39" s="803">
        <v>1400</v>
      </c>
      <c r="H39" s="41">
        <v>0</v>
      </c>
      <c r="I39" s="40">
        <v>1400</v>
      </c>
      <c r="J39" s="40">
        <v>1400</v>
      </c>
      <c r="K39" s="41">
        <v>0</v>
      </c>
      <c r="L39" s="40">
        <v>1400</v>
      </c>
      <c r="M39" s="40">
        <v>1400</v>
      </c>
      <c r="N39" s="41">
        <v>0</v>
      </c>
      <c r="O39" s="40">
        <v>1200</v>
      </c>
      <c r="P39" s="40">
        <v>1200</v>
      </c>
      <c r="Q39" s="41">
        <v>0</v>
      </c>
      <c r="R39" s="40">
        <v>1400</v>
      </c>
      <c r="S39" s="40">
        <v>1400</v>
      </c>
      <c r="T39" s="41">
        <v>0</v>
      </c>
    </row>
    <row r="40" spans="1:20" ht="15" x14ac:dyDescent="0.25">
      <c r="A40" s="790" t="s">
        <v>8</v>
      </c>
      <c r="B40" s="790" t="s">
        <v>75</v>
      </c>
      <c r="C40" s="798">
        <v>1200</v>
      </c>
      <c r="D40" s="40">
        <v>1200</v>
      </c>
      <c r="E40" s="41">
        <v>0</v>
      </c>
      <c r="F40" s="803" t="s">
        <v>72</v>
      </c>
      <c r="G40" s="803" t="s">
        <v>72</v>
      </c>
      <c r="H40" s="41" t="s">
        <v>72</v>
      </c>
      <c r="I40" s="40" t="s">
        <v>72</v>
      </c>
      <c r="J40" s="40" t="s">
        <v>72</v>
      </c>
      <c r="K40" s="41" t="s">
        <v>72</v>
      </c>
      <c r="L40" s="40" t="s">
        <v>72</v>
      </c>
      <c r="M40" s="40" t="s">
        <v>72</v>
      </c>
      <c r="N40" s="41" t="s">
        <v>72</v>
      </c>
      <c r="O40" s="40">
        <v>950</v>
      </c>
      <c r="P40" s="40">
        <v>900</v>
      </c>
      <c r="Q40" s="41">
        <v>5.5555555555555554</v>
      </c>
      <c r="R40" s="40" t="s">
        <v>72</v>
      </c>
      <c r="S40" s="40" t="s">
        <v>72</v>
      </c>
      <c r="T40" s="41" t="s">
        <v>72</v>
      </c>
    </row>
    <row r="41" spans="1:20" ht="15" x14ac:dyDescent="0.25">
      <c r="A41" s="790" t="s">
        <v>9</v>
      </c>
      <c r="B41" s="790" t="s">
        <v>300</v>
      </c>
      <c r="C41" s="798">
        <v>1300</v>
      </c>
      <c r="D41" s="40">
        <v>1250</v>
      </c>
      <c r="E41" s="41">
        <v>4</v>
      </c>
      <c r="F41" s="803">
        <v>950</v>
      </c>
      <c r="G41" s="803">
        <v>1100</v>
      </c>
      <c r="H41" s="41">
        <v>-13.636363636363635</v>
      </c>
      <c r="I41" s="40">
        <v>875</v>
      </c>
      <c r="J41" s="40">
        <v>950</v>
      </c>
      <c r="K41" s="41">
        <v>-7.8947368421052628</v>
      </c>
      <c r="L41" s="40" t="s">
        <v>72</v>
      </c>
      <c r="M41" s="40" t="s">
        <v>72</v>
      </c>
      <c r="N41" s="41" t="s">
        <v>72</v>
      </c>
      <c r="O41" s="40">
        <v>800</v>
      </c>
      <c r="P41" s="40">
        <v>875</v>
      </c>
      <c r="Q41" s="41">
        <v>-8.5714285714285712</v>
      </c>
      <c r="R41" s="40">
        <v>850</v>
      </c>
      <c r="S41" s="40">
        <v>850</v>
      </c>
      <c r="T41" s="41">
        <v>0</v>
      </c>
    </row>
    <row r="42" spans="1:20" ht="15" x14ac:dyDescent="0.25">
      <c r="A42" s="790" t="s">
        <v>9</v>
      </c>
      <c r="B42" s="790" t="s">
        <v>97</v>
      </c>
      <c r="C42" s="798">
        <v>1375</v>
      </c>
      <c r="D42" s="40">
        <v>1300</v>
      </c>
      <c r="E42" s="41">
        <v>5.7692307692307692</v>
      </c>
      <c r="F42" s="803">
        <v>1070</v>
      </c>
      <c r="G42" s="803">
        <v>1000</v>
      </c>
      <c r="H42" s="41">
        <v>7.0000000000000009</v>
      </c>
      <c r="I42" s="40">
        <v>1300</v>
      </c>
      <c r="J42" s="40">
        <v>1250</v>
      </c>
      <c r="K42" s="41">
        <v>4</v>
      </c>
      <c r="L42" s="40" t="s">
        <v>72</v>
      </c>
      <c r="M42" s="40" t="s">
        <v>72</v>
      </c>
      <c r="N42" s="41" t="s">
        <v>72</v>
      </c>
      <c r="O42" s="40">
        <v>1100</v>
      </c>
      <c r="P42" s="40">
        <v>850</v>
      </c>
      <c r="Q42" s="41">
        <v>29.411764705882355</v>
      </c>
      <c r="R42" s="40">
        <v>1250</v>
      </c>
      <c r="S42" s="40">
        <v>1250</v>
      </c>
      <c r="T42" s="41">
        <v>0</v>
      </c>
    </row>
    <row r="43" spans="1:20" ht="15" x14ac:dyDescent="0.25">
      <c r="A43" s="790" t="s">
        <v>9</v>
      </c>
      <c r="B43" s="790" t="s">
        <v>316</v>
      </c>
      <c r="C43" s="798">
        <v>1400</v>
      </c>
      <c r="D43" s="40">
        <v>1400</v>
      </c>
      <c r="E43" s="41">
        <v>0</v>
      </c>
      <c r="F43" s="803" t="s">
        <v>72</v>
      </c>
      <c r="G43" s="803">
        <v>1000</v>
      </c>
      <c r="H43" s="41" t="s">
        <v>72</v>
      </c>
      <c r="I43" s="40">
        <v>1300</v>
      </c>
      <c r="J43" s="40">
        <v>1200</v>
      </c>
      <c r="K43" s="41">
        <v>8.3333333333333321</v>
      </c>
      <c r="L43" s="40" t="s">
        <v>72</v>
      </c>
      <c r="M43" s="40" t="s">
        <v>72</v>
      </c>
      <c r="N43" s="41" t="s">
        <v>72</v>
      </c>
      <c r="O43" s="40">
        <v>1000</v>
      </c>
      <c r="P43" s="40">
        <v>1000</v>
      </c>
      <c r="Q43" s="41">
        <v>0</v>
      </c>
      <c r="R43" s="40">
        <v>1250</v>
      </c>
      <c r="S43" s="40">
        <v>1200</v>
      </c>
      <c r="T43" s="41">
        <v>4.1666666666666661</v>
      </c>
    </row>
    <row r="44" spans="1:20" ht="15" x14ac:dyDescent="0.25">
      <c r="A44" s="790" t="s">
        <v>9</v>
      </c>
      <c r="B44" s="790" t="s">
        <v>274</v>
      </c>
      <c r="C44" s="798">
        <v>1350</v>
      </c>
      <c r="D44" s="40">
        <v>1250</v>
      </c>
      <c r="E44" s="41">
        <v>8</v>
      </c>
      <c r="F44" s="803">
        <v>1000</v>
      </c>
      <c r="G44" s="803">
        <v>1000</v>
      </c>
      <c r="H44" s="41">
        <v>0</v>
      </c>
      <c r="I44" s="40" t="s">
        <v>72</v>
      </c>
      <c r="J44" s="40" t="s">
        <v>72</v>
      </c>
      <c r="K44" s="41" t="s">
        <v>72</v>
      </c>
      <c r="L44" s="40" t="s">
        <v>72</v>
      </c>
      <c r="M44" s="40" t="s">
        <v>72</v>
      </c>
      <c r="N44" s="41" t="s">
        <v>72</v>
      </c>
      <c r="O44" s="40" t="s">
        <v>72</v>
      </c>
      <c r="P44" s="40" t="s">
        <v>72</v>
      </c>
      <c r="Q44" s="41" t="s">
        <v>72</v>
      </c>
      <c r="R44" s="40">
        <v>1050</v>
      </c>
      <c r="S44" s="40">
        <v>1050</v>
      </c>
      <c r="T44" s="41">
        <v>0</v>
      </c>
    </row>
    <row r="45" spans="1:20" ht="15" x14ac:dyDescent="0.25">
      <c r="A45" s="790" t="s">
        <v>9</v>
      </c>
      <c r="B45" s="790" t="s">
        <v>347</v>
      </c>
      <c r="C45" s="798">
        <v>1400</v>
      </c>
      <c r="D45" s="40">
        <v>1050</v>
      </c>
      <c r="E45" s="41">
        <v>33.333333333333329</v>
      </c>
      <c r="F45" s="803">
        <v>900</v>
      </c>
      <c r="G45" s="803">
        <v>650</v>
      </c>
      <c r="H45" s="41">
        <v>38.461538461538467</v>
      </c>
      <c r="I45" s="40">
        <v>1200</v>
      </c>
      <c r="J45" s="40">
        <v>1000</v>
      </c>
      <c r="K45" s="41">
        <v>20</v>
      </c>
      <c r="L45" s="40" t="s">
        <v>72</v>
      </c>
      <c r="M45" s="40" t="s">
        <v>72</v>
      </c>
      <c r="N45" s="41" t="s">
        <v>72</v>
      </c>
      <c r="O45" s="40">
        <v>950</v>
      </c>
      <c r="P45" s="40">
        <v>675</v>
      </c>
      <c r="Q45" s="41">
        <v>40.74074074074074</v>
      </c>
      <c r="R45" s="40">
        <v>1200</v>
      </c>
      <c r="S45" s="40">
        <v>1000</v>
      </c>
      <c r="T45" s="41">
        <v>20</v>
      </c>
    </row>
    <row r="46" spans="1:20" ht="15" x14ac:dyDescent="0.25">
      <c r="A46" s="790" t="s">
        <v>9</v>
      </c>
      <c r="B46" s="790" t="s">
        <v>84</v>
      </c>
      <c r="C46" s="798">
        <v>1300</v>
      </c>
      <c r="D46" s="40">
        <v>1300</v>
      </c>
      <c r="E46" s="41">
        <v>0</v>
      </c>
      <c r="F46" s="803" t="s">
        <v>72</v>
      </c>
      <c r="G46" s="803" t="s">
        <v>72</v>
      </c>
      <c r="H46" s="41" t="s">
        <v>72</v>
      </c>
      <c r="I46" s="40">
        <v>1300</v>
      </c>
      <c r="J46" s="40">
        <v>1300</v>
      </c>
      <c r="K46" s="41">
        <v>0</v>
      </c>
      <c r="L46" s="40" t="s">
        <v>72</v>
      </c>
      <c r="M46" s="40" t="s">
        <v>72</v>
      </c>
      <c r="N46" s="41" t="s">
        <v>72</v>
      </c>
      <c r="O46" s="40">
        <v>1000</v>
      </c>
      <c r="P46" s="40">
        <v>1000</v>
      </c>
      <c r="Q46" s="41">
        <v>0</v>
      </c>
      <c r="R46" s="40">
        <v>1100</v>
      </c>
      <c r="S46" s="40">
        <v>1100</v>
      </c>
      <c r="T46" s="41">
        <v>0</v>
      </c>
    </row>
    <row r="47" spans="1:20" ht="15" x14ac:dyDescent="0.25">
      <c r="A47" s="790" t="s">
        <v>9</v>
      </c>
      <c r="B47" s="790" t="s">
        <v>311</v>
      </c>
      <c r="C47" s="798">
        <v>1500</v>
      </c>
      <c r="D47" s="40" t="s">
        <v>72</v>
      </c>
      <c r="E47" s="41" t="s">
        <v>72</v>
      </c>
      <c r="F47" s="803">
        <v>1025</v>
      </c>
      <c r="G47" s="803" t="s">
        <v>72</v>
      </c>
      <c r="H47" s="41" t="s">
        <v>72</v>
      </c>
      <c r="I47" s="40">
        <v>1300</v>
      </c>
      <c r="J47" s="40" t="s">
        <v>72</v>
      </c>
      <c r="K47" s="41" t="s">
        <v>72</v>
      </c>
      <c r="L47" s="40" t="s">
        <v>72</v>
      </c>
      <c r="M47" s="40" t="s">
        <v>72</v>
      </c>
      <c r="N47" s="41" t="s">
        <v>72</v>
      </c>
      <c r="O47" s="40">
        <v>1000</v>
      </c>
      <c r="P47" s="40" t="s">
        <v>72</v>
      </c>
      <c r="Q47" s="41" t="s">
        <v>72</v>
      </c>
      <c r="R47" s="40">
        <v>1300</v>
      </c>
      <c r="S47" s="40" t="s">
        <v>72</v>
      </c>
      <c r="T47" s="41" t="s">
        <v>72</v>
      </c>
    </row>
    <row r="48" spans="1:20" ht="15" x14ac:dyDescent="0.25">
      <c r="A48" s="790" t="s">
        <v>10</v>
      </c>
      <c r="B48" s="790" t="s">
        <v>44</v>
      </c>
      <c r="C48" s="798">
        <v>1435</v>
      </c>
      <c r="D48" s="40">
        <v>1370</v>
      </c>
      <c r="E48" s="41">
        <v>4.7445255474452548</v>
      </c>
      <c r="F48" s="803">
        <v>950</v>
      </c>
      <c r="G48" s="803">
        <v>930</v>
      </c>
      <c r="H48" s="41">
        <v>2.1505376344086025</v>
      </c>
      <c r="I48" s="40">
        <v>1175</v>
      </c>
      <c r="J48" s="40">
        <v>1118</v>
      </c>
      <c r="K48" s="41">
        <v>5.0983899821109127</v>
      </c>
      <c r="L48" s="40">
        <v>1430</v>
      </c>
      <c r="M48" s="40">
        <v>1350</v>
      </c>
      <c r="N48" s="41">
        <v>5.9259259259259265</v>
      </c>
      <c r="O48" s="40">
        <v>935</v>
      </c>
      <c r="P48" s="40">
        <v>910</v>
      </c>
      <c r="Q48" s="41">
        <v>2.7472527472527473</v>
      </c>
      <c r="R48" s="40">
        <v>1225</v>
      </c>
      <c r="S48" s="40">
        <v>1203</v>
      </c>
      <c r="T48" s="41">
        <v>1.8287614297589361</v>
      </c>
    </row>
    <row r="49" spans="1:20" ht="15" x14ac:dyDescent="0.25">
      <c r="A49" s="790" t="s">
        <v>10</v>
      </c>
      <c r="B49" s="790" t="s">
        <v>45</v>
      </c>
      <c r="C49" s="798">
        <v>1400</v>
      </c>
      <c r="D49" s="40">
        <v>1320</v>
      </c>
      <c r="E49" s="41">
        <v>6.0606060606060606</v>
      </c>
      <c r="F49" s="803" t="s">
        <v>277</v>
      </c>
      <c r="G49" s="803" t="s">
        <v>277</v>
      </c>
      <c r="H49" s="41" t="s">
        <v>72</v>
      </c>
      <c r="I49" s="40">
        <v>1320</v>
      </c>
      <c r="J49" s="40">
        <v>1160</v>
      </c>
      <c r="K49" s="41">
        <v>13.793103448275861</v>
      </c>
      <c r="L49" s="40">
        <v>1425</v>
      </c>
      <c r="M49" s="40">
        <v>1350</v>
      </c>
      <c r="N49" s="41">
        <v>5.5555555555555554</v>
      </c>
      <c r="O49" s="40">
        <v>1025</v>
      </c>
      <c r="P49" s="40">
        <v>925</v>
      </c>
      <c r="Q49" s="41">
        <v>10.810810810810811</v>
      </c>
      <c r="R49" s="40">
        <v>1320</v>
      </c>
      <c r="S49" s="40">
        <v>1160</v>
      </c>
      <c r="T49" s="41">
        <v>13.793103448275861</v>
      </c>
    </row>
    <row r="50" spans="1:20" ht="15" x14ac:dyDescent="0.25">
      <c r="A50" s="790" t="s">
        <v>10</v>
      </c>
      <c r="B50" s="790" t="s">
        <v>366</v>
      </c>
      <c r="C50" s="798">
        <v>1400</v>
      </c>
      <c r="D50" s="40" t="s">
        <v>72</v>
      </c>
      <c r="E50" s="41" t="s">
        <v>72</v>
      </c>
      <c r="F50" s="803" t="s">
        <v>72</v>
      </c>
      <c r="G50" s="803" t="s">
        <v>72</v>
      </c>
      <c r="H50" s="41" t="s">
        <v>72</v>
      </c>
      <c r="I50" s="40">
        <v>1400</v>
      </c>
      <c r="J50" s="40" t="s">
        <v>72</v>
      </c>
      <c r="K50" s="41" t="s">
        <v>72</v>
      </c>
      <c r="L50" s="40" t="s">
        <v>72</v>
      </c>
      <c r="M50" s="40" t="s">
        <v>72</v>
      </c>
      <c r="N50" s="41" t="s">
        <v>72</v>
      </c>
      <c r="O50" s="40">
        <v>1200</v>
      </c>
      <c r="P50" s="40" t="s">
        <v>72</v>
      </c>
      <c r="Q50" s="41" t="s">
        <v>72</v>
      </c>
      <c r="R50" s="40" t="s">
        <v>72</v>
      </c>
      <c r="S50" s="40" t="s">
        <v>72</v>
      </c>
      <c r="T50" s="41" t="s">
        <v>72</v>
      </c>
    </row>
    <row r="51" spans="1:20" ht="15" x14ac:dyDescent="0.25">
      <c r="A51" s="790" t="s">
        <v>10</v>
      </c>
      <c r="B51" s="790" t="s">
        <v>11</v>
      </c>
      <c r="C51" s="798">
        <v>1400</v>
      </c>
      <c r="D51" s="40">
        <v>1400</v>
      </c>
      <c r="E51" s="41">
        <v>0</v>
      </c>
      <c r="F51" s="803" t="s">
        <v>72</v>
      </c>
      <c r="G51" s="803" t="s">
        <v>72</v>
      </c>
      <c r="H51" s="41" t="s">
        <v>72</v>
      </c>
      <c r="I51" s="40">
        <v>1200</v>
      </c>
      <c r="J51" s="40">
        <v>1167</v>
      </c>
      <c r="K51" s="41">
        <v>2.8277634961439588</v>
      </c>
      <c r="L51" s="40">
        <v>1267</v>
      </c>
      <c r="M51" s="40">
        <v>1267</v>
      </c>
      <c r="N51" s="41">
        <v>0</v>
      </c>
      <c r="O51" s="40">
        <v>967</v>
      </c>
      <c r="P51" s="40">
        <v>967</v>
      </c>
      <c r="Q51" s="41">
        <v>0</v>
      </c>
      <c r="R51" s="40">
        <v>1233</v>
      </c>
      <c r="S51" s="40">
        <v>1233</v>
      </c>
      <c r="T51" s="41">
        <v>0</v>
      </c>
    </row>
    <row r="52" spans="1:20" ht="15" x14ac:dyDescent="0.25">
      <c r="A52" s="803" t="s">
        <v>10</v>
      </c>
      <c r="B52" s="803" t="s">
        <v>46</v>
      </c>
      <c r="C52" s="40">
        <v>1380</v>
      </c>
      <c r="D52" s="40">
        <v>1380</v>
      </c>
      <c r="E52" s="41">
        <v>0</v>
      </c>
      <c r="F52" s="803" t="s">
        <v>72</v>
      </c>
      <c r="G52" s="803" t="s">
        <v>72</v>
      </c>
      <c r="H52" s="41" t="s">
        <v>72</v>
      </c>
      <c r="I52" s="40">
        <v>1300</v>
      </c>
      <c r="J52" s="40">
        <v>1300</v>
      </c>
      <c r="K52" s="41">
        <v>0</v>
      </c>
      <c r="L52" s="40">
        <v>1350</v>
      </c>
      <c r="M52" s="40">
        <v>1375</v>
      </c>
      <c r="N52" s="41">
        <v>-1.8181818181818181</v>
      </c>
      <c r="O52" s="40">
        <v>1140</v>
      </c>
      <c r="P52" s="40">
        <v>1150</v>
      </c>
      <c r="Q52" s="41">
        <v>-0.86956521739130432</v>
      </c>
      <c r="R52" s="40" t="s">
        <v>72</v>
      </c>
      <c r="S52" s="40" t="s">
        <v>72</v>
      </c>
      <c r="T52" s="41" t="s">
        <v>72</v>
      </c>
    </row>
    <row r="53" spans="1:20" ht="15" x14ac:dyDescent="0.25">
      <c r="A53" s="803" t="s">
        <v>12</v>
      </c>
      <c r="B53" s="803" t="s">
        <v>353</v>
      </c>
      <c r="C53" s="40">
        <v>1250</v>
      </c>
      <c r="D53" s="40" t="s">
        <v>72</v>
      </c>
      <c r="E53" s="41" t="s">
        <v>72</v>
      </c>
      <c r="F53" s="803">
        <v>766.67</v>
      </c>
      <c r="G53" s="803" t="s">
        <v>72</v>
      </c>
      <c r="H53" s="41" t="s">
        <v>72</v>
      </c>
      <c r="I53" s="40">
        <v>1100</v>
      </c>
      <c r="J53" s="40" t="s">
        <v>72</v>
      </c>
      <c r="K53" s="41" t="s">
        <v>72</v>
      </c>
      <c r="L53" s="40">
        <v>1465</v>
      </c>
      <c r="M53" s="40" t="s">
        <v>72</v>
      </c>
      <c r="N53" s="41" t="s">
        <v>72</v>
      </c>
      <c r="O53" s="40">
        <v>966.67</v>
      </c>
      <c r="P53" s="40" t="s">
        <v>72</v>
      </c>
      <c r="Q53" s="41" t="s">
        <v>72</v>
      </c>
      <c r="R53" s="40">
        <v>1100</v>
      </c>
      <c r="S53" s="40" t="s">
        <v>72</v>
      </c>
      <c r="T53" s="41" t="s">
        <v>72</v>
      </c>
    </row>
    <row r="54" spans="1:20" ht="15" x14ac:dyDescent="0.25">
      <c r="A54" s="803" t="s">
        <v>12</v>
      </c>
      <c r="B54" s="803" t="s">
        <v>95</v>
      </c>
      <c r="C54" s="40">
        <v>1100</v>
      </c>
      <c r="D54" s="40">
        <v>1100</v>
      </c>
      <c r="E54" s="41">
        <v>0</v>
      </c>
      <c r="F54" s="803" t="s">
        <v>72</v>
      </c>
      <c r="G54" s="803" t="s">
        <v>72</v>
      </c>
      <c r="H54" s="41" t="s">
        <v>72</v>
      </c>
      <c r="I54" s="40">
        <v>900</v>
      </c>
      <c r="J54" s="40">
        <v>900</v>
      </c>
      <c r="K54" s="41">
        <v>0</v>
      </c>
      <c r="L54" s="40">
        <v>900</v>
      </c>
      <c r="M54" s="40">
        <v>900</v>
      </c>
      <c r="N54" s="41">
        <v>0</v>
      </c>
      <c r="O54" s="40">
        <v>750</v>
      </c>
      <c r="P54" s="40">
        <v>750</v>
      </c>
      <c r="Q54" s="41">
        <v>0</v>
      </c>
      <c r="R54" s="40">
        <v>800</v>
      </c>
      <c r="S54" s="40">
        <v>800</v>
      </c>
      <c r="T54" s="41">
        <v>0</v>
      </c>
    </row>
    <row r="55" spans="1:20" ht="15" x14ac:dyDescent="0.25">
      <c r="A55" s="803" t="s">
        <v>13</v>
      </c>
      <c r="B55" s="803" t="s">
        <v>355</v>
      </c>
      <c r="C55" s="40">
        <v>1350</v>
      </c>
      <c r="D55" s="40">
        <v>1300</v>
      </c>
      <c r="E55" s="41">
        <v>3.8461538461538463</v>
      </c>
      <c r="F55" s="803" t="s">
        <v>72</v>
      </c>
      <c r="G55" s="803" t="s">
        <v>72</v>
      </c>
      <c r="H55" s="41" t="s">
        <v>72</v>
      </c>
      <c r="I55" s="40" t="s">
        <v>72</v>
      </c>
      <c r="J55" s="40" t="s">
        <v>72</v>
      </c>
      <c r="K55" s="41" t="s">
        <v>72</v>
      </c>
      <c r="L55" s="40" t="s">
        <v>72</v>
      </c>
      <c r="M55" s="40" t="s">
        <v>72</v>
      </c>
      <c r="N55" s="41" t="s">
        <v>72</v>
      </c>
      <c r="O55" s="40" t="s">
        <v>72</v>
      </c>
      <c r="P55" s="40" t="s">
        <v>72</v>
      </c>
      <c r="Q55" s="41" t="s">
        <v>72</v>
      </c>
      <c r="R55" s="40" t="s">
        <v>72</v>
      </c>
      <c r="S55" s="40" t="s">
        <v>72</v>
      </c>
      <c r="T55" s="41" t="s">
        <v>72</v>
      </c>
    </row>
    <row r="56" spans="1:20" ht="15" x14ac:dyDescent="0.25">
      <c r="A56" s="803" t="s">
        <v>13</v>
      </c>
      <c r="B56" s="803" t="s">
        <v>88</v>
      </c>
      <c r="C56" s="40">
        <v>1300</v>
      </c>
      <c r="D56" s="40">
        <v>1200</v>
      </c>
      <c r="E56" s="41">
        <v>8.3333333333333321</v>
      </c>
      <c r="F56" s="803" t="s">
        <v>72</v>
      </c>
      <c r="G56" s="803" t="s">
        <v>72</v>
      </c>
      <c r="H56" s="41" t="s">
        <v>72</v>
      </c>
      <c r="I56" s="40" t="s">
        <v>72</v>
      </c>
      <c r="J56" s="40">
        <v>1050</v>
      </c>
      <c r="K56" s="41" t="s">
        <v>72</v>
      </c>
      <c r="L56" s="40" t="s">
        <v>72</v>
      </c>
      <c r="M56" s="40" t="s">
        <v>72</v>
      </c>
      <c r="N56" s="41" t="s">
        <v>72</v>
      </c>
      <c r="O56" s="40">
        <v>1000</v>
      </c>
      <c r="P56" s="40">
        <v>900</v>
      </c>
      <c r="Q56" s="41">
        <v>11.111111111111111</v>
      </c>
      <c r="R56" s="40">
        <v>1200</v>
      </c>
      <c r="S56" s="40" t="s">
        <v>72</v>
      </c>
      <c r="T56" s="41" t="s">
        <v>72</v>
      </c>
    </row>
    <row r="57" spans="1:20" ht="15" x14ac:dyDescent="0.25">
      <c r="A57" s="803" t="s">
        <v>14</v>
      </c>
      <c r="B57" s="803" t="s">
        <v>47</v>
      </c>
      <c r="C57" s="40">
        <v>1350</v>
      </c>
      <c r="D57" s="40" t="s">
        <v>72</v>
      </c>
      <c r="E57" s="41" t="s">
        <v>72</v>
      </c>
      <c r="F57" s="803">
        <v>900</v>
      </c>
      <c r="G57" s="803" t="s">
        <v>72</v>
      </c>
      <c r="H57" s="41" t="s">
        <v>72</v>
      </c>
      <c r="I57" s="40">
        <v>1100</v>
      </c>
      <c r="J57" s="40" t="s">
        <v>72</v>
      </c>
      <c r="K57" s="41" t="s">
        <v>72</v>
      </c>
      <c r="L57" s="40">
        <v>1200</v>
      </c>
      <c r="M57" s="40" t="s">
        <v>72</v>
      </c>
      <c r="N57" s="41" t="s">
        <v>72</v>
      </c>
      <c r="O57" s="40">
        <v>1000</v>
      </c>
      <c r="P57" s="40" t="s">
        <v>72</v>
      </c>
      <c r="Q57" s="41" t="s">
        <v>72</v>
      </c>
      <c r="R57" s="40">
        <v>1000</v>
      </c>
      <c r="S57" s="40" t="s">
        <v>72</v>
      </c>
      <c r="T57" s="41" t="s">
        <v>72</v>
      </c>
    </row>
    <row r="58" spans="1:20" ht="15" x14ac:dyDescent="0.25">
      <c r="A58" s="803" t="s">
        <v>14</v>
      </c>
      <c r="B58" s="803" t="s">
        <v>26</v>
      </c>
      <c r="C58" s="40">
        <v>1300</v>
      </c>
      <c r="D58" s="40">
        <v>1300</v>
      </c>
      <c r="E58" s="41">
        <v>0</v>
      </c>
      <c r="F58" s="803" t="s">
        <v>72</v>
      </c>
      <c r="G58" s="803" t="s">
        <v>72</v>
      </c>
      <c r="H58" s="41" t="s">
        <v>72</v>
      </c>
      <c r="I58" s="40">
        <v>1200</v>
      </c>
      <c r="J58" s="40">
        <v>1200</v>
      </c>
      <c r="K58" s="41">
        <v>0</v>
      </c>
      <c r="L58" s="40">
        <v>1400</v>
      </c>
      <c r="M58" s="40">
        <v>1400</v>
      </c>
      <c r="N58" s="41">
        <v>0</v>
      </c>
      <c r="O58" s="40">
        <v>1200</v>
      </c>
      <c r="P58" s="40">
        <v>1200</v>
      </c>
      <c r="Q58" s="41">
        <v>0</v>
      </c>
      <c r="R58" s="40">
        <v>1100</v>
      </c>
      <c r="S58" s="40">
        <v>1100</v>
      </c>
      <c r="T58" s="41">
        <v>0</v>
      </c>
    </row>
    <row r="59" spans="1:20" ht="15" x14ac:dyDescent="0.25">
      <c r="A59" s="803" t="s">
        <v>14</v>
      </c>
      <c r="B59" s="803" t="s">
        <v>94</v>
      </c>
      <c r="C59" s="804">
        <v>1400</v>
      </c>
      <c r="D59" s="804">
        <v>1400</v>
      </c>
      <c r="E59" s="41">
        <v>0</v>
      </c>
      <c r="F59" s="805" t="s">
        <v>72</v>
      </c>
      <c r="G59" s="805" t="s">
        <v>72</v>
      </c>
      <c r="H59" s="41" t="s">
        <v>72</v>
      </c>
      <c r="I59" s="804">
        <v>1200</v>
      </c>
      <c r="J59" s="804">
        <v>1200</v>
      </c>
      <c r="K59" s="41">
        <v>0</v>
      </c>
      <c r="L59" s="804" t="s">
        <v>72</v>
      </c>
      <c r="M59" s="804" t="s">
        <v>72</v>
      </c>
      <c r="N59" s="41" t="s">
        <v>72</v>
      </c>
      <c r="O59" s="804" t="s">
        <v>72</v>
      </c>
      <c r="P59" s="804" t="s">
        <v>72</v>
      </c>
      <c r="Q59" s="41" t="s">
        <v>72</v>
      </c>
      <c r="R59" s="804">
        <v>1200</v>
      </c>
      <c r="S59" s="804">
        <v>1200</v>
      </c>
      <c r="T59" s="41">
        <v>0</v>
      </c>
    </row>
    <row r="60" spans="1:20" ht="15" x14ac:dyDescent="0.25">
      <c r="A60" s="803" t="s">
        <v>14</v>
      </c>
      <c r="B60" s="803" t="s">
        <v>91</v>
      </c>
      <c r="C60" s="804">
        <v>1400</v>
      </c>
      <c r="D60" s="804">
        <v>1400</v>
      </c>
      <c r="E60" s="41">
        <v>0</v>
      </c>
      <c r="F60" s="805">
        <v>1000</v>
      </c>
      <c r="G60" s="805">
        <v>1000</v>
      </c>
      <c r="H60" s="41">
        <v>0</v>
      </c>
      <c r="I60" s="804">
        <v>1200</v>
      </c>
      <c r="J60" s="804">
        <v>1200</v>
      </c>
      <c r="K60" s="41">
        <v>0</v>
      </c>
      <c r="L60" s="804" t="s">
        <v>72</v>
      </c>
      <c r="M60" s="804" t="s">
        <v>72</v>
      </c>
      <c r="N60" s="41" t="s">
        <v>72</v>
      </c>
      <c r="O60" s="804" t="s">
        <v>72</v>
      </c>
      <c r="P60" s="804" t="s">
        <v>72</v>
      </c>
      <c r="Q60" s="41" t="s">
        <v>72</v>
      </c>
      <c r="R60" s="804">
        <v>1200</v>
      </c>
      <c r="S60" s="804">
        <v>1200</v>
      </c>
      <c r="T60" s="41">
        <v>0</v>
      </c>
    </row>
    <row r="61" spans="1:20" ht="15" x14ac:dyDescent="0.25">
      <c r="A61" s="803" t="s">
        <v>367</v>
      </c>
      <c r="B61" s="803" t="s">
        <v>368</v>
      </c>
      <c r="C61" s="804" t="s">
        <v>72</v>
      </c>
      <c r="D61" s="804" t="s">
        <v>72</v>
      </c>
      <c r="E61" s="41" t="s">
        <v>72</v>
      </c>
      <c r="F61" s="805" t="s">
        <v>72</v>
      </c>
      <c r="G61" s="805" t="s">
        <v>72</v>
      </c>
      <c r="H61" s="41" t="s">
        <v>72</v>
      </c>
      <c r="I61" s="804" t="s">
        <v>72</v>
      </c>
      <c r="J61" s="804" t="s">
        <v>72</v>
      </c>
      <c r="K61" s="41" t="s">
        <v>72</v>
      </c>
      <c r="L61" s="804" t="s">
        <v>72</v>
      </c>
      <c r="M61" s="804" t="s">
        <v>72</v>
      </c>
      <c r="N61" s="41" t="s">
        <v>72</v>
      </c>
      <c r="O61" s="804" t="s">
        <v>72</v>
      </c>
      <c r="P61" s="804" t="s">
        <v>72</v>
      </c>
      <c r="Q61" s="41" t="s">
        <v>72</v>
      </c>
      <c r="R61" s="804" t="s">
        <v>72</v>
      </c>
      <c r="S61" s="804" t="s">
        <v>72</v>
      </c>
      <c r="T61" s="41" t="s">
        <v>72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7" sqref="R57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272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118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271</v>
      </c>
    </row>
    <row r="5" spans="1:14" ht="24.75" thickBot="1" x14ac:dyDescent="0.25">
      <c r="A5" s="818" t="s">
        <v>55</v>
      </c>
      <c r="B5" s="819"/>
      <c r="C5" s="81" t="s">
        <v>141</v>
      </c>
      <c r="D5" s="82" t="s">
        <v>142</v>
      </c>
      <c r="E5" s="82" t="s">
        <v>143</v>
      </c>
      <c r="F5" s="132" t="s">
        <v>144</v>
      </c>
      <c r="G5" s="82" t="s">
        <v>145</v>
      </c>
      <c r="H5" s="82" t="s">
        <v>148</v>
      </c>
      <c r="I5" s="82" t="s">
        <v>152</v>
      </c>
      <c r="J5" s="82" t="s">
        <v>188</v>
      </c>
      <c r="K5" s="82" t="s">
        <v>190</v>
      </c>
      <c r="L5" s="82" t="s">
        <v>192</v>
      </c>
      <c r="M5" s="82" t="s">
        <v>193</v>
      </c>
      <c r="N5" s="83" t="s">
        <v>194</v>
      </c>
    </row>
    <row r="6" spans="1:14" x14ac:dyDescent="0.2">
      <c r="A6" s="84" t="s">
        <v>15</v>
      </c>
      <c r="B6" s="85" t="s">
        <v>58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59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16</v>
      </c>
      <c r="B8" s="90" t="s">
        <v>58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59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17</v>
      </c>
      <c r="B10" s="90" t="s">
        <v>58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59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92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24</v>
      </c>
      <c r="B13" s="90" t="s">
        <v>59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61</v>
      </c>
      <c r="B14" s="90" t="s">
        <v>58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59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59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18" t="s">
        <v>55</v>
      </c>
      <c r="B18" s="819"/>
      <c r="C18" s="82" t="s">
        <v>196</v>
      </c>
      <c r="D18" s="132" t="s">
        <v>197</v>
      </c>
      <c r="E18" s="132" t="s">
        <v>198</v>
      </c>
      <c r="F18" s="132" t="s">
        <v>199</v>
      </c>
      <c r="G18" s="132" t="s">
        <v>200</v>
      </c>
      <c r="H18" s="132" t="s">
        <v>201</v>
      </c>
      <c r="I18" s="132" t="s">
        <v>202</v>
      </c>
      <c r="J18" s="132" t="s">
        <v>203</v>
      </c>
      <c r="K18" s="132" t="s">
        <v>204</v>
      </c>
      <c r="L18" s="132" t="s">
        <v>205</v>
      </c>
      <c r="M18" s="132" t="s">
        <v>206</v>
      </c>
      <c r="N18" s="83" t="s">
        <v>207</v>
      </c>
    </row>
    <row r="19" spans="1:14" x14ac:dyDescent="0.2">
      <c r="A19" s="84" t="s">
        <v>15</v>
      </c>
      <c r="B19" s="85" t="s">
        <v>58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59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16</v>
      </c>
      <c r="B21" s="90" t="s">
        <v>58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59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17</v>
      </c>
      <c r="B23" s="90" t="s">
        <v>58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59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92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24</v>
      </c>
      <c r="B26" s="90" t="s">
        <v>59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61</v>
      </c>
      <c r="B27" s="90" t="s">
        <v>58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59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59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18" t="s">
        <v>55</v>
      </c>
      <c r="B31" s="819"/>
      <c r="C31" s="81" t="s">
        <v>248</v>
      </c>
      <c r="D31" s="132" t="s">
        <v>249</v>
      </c>
      <c r="E31" s="132" t="s">
        <v>250</v>
      </c>
      <c r="F31" s="82" t="s">
        <v>251</v>
      </c>
      <c r="G31" s="132" t="s">
        <v>252</v>
      </c>
      <c r="H31" s="132" t="s">
        <v>253</v>
      </c>
      <c r="I31" s="132" t="s">
        <v>254</v>
      </c>
      <c r="J31" s="132" t="s">
        <v>255</v>
      </c>
      <c r="K31" s="132" t="s">
        <v>256</v>
      </c>
      <c r="L31" s="132" t="s">
        <v>257</v>
      </c>
      <c r="M31" s="132" t="s">
        <v>258</v>
      </c>
      <c r="N31" s="83" t="s">
        <v>259</v>
      </c>
    </row>
    <row r="32" spans="1:14" x14ac:dyDescent="0.2">
      <c r="A32" s="84" t="s">
        <v>15</v>
      </c>
      <c r="B32" s="85" t="s">
        <v>58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59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16</v>
      </c>
      <c r="B34" s="90" t="s">
        <v>58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59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17</v>
      </c>
      <c r="B36" s="90" t="s">
        <v>58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59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92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24</v>
      </c>
      <c r="B39" s="90" t="s">
        <v>59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61</v>
      </c>
      <c r="B40" s="90" t="s">
        <v>58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59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59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55</v>
      </c>
      <c r="B44" s="524"/>
      <c r="C44" s="81" t="s">
        <v>281</v>
      </c>
      <c r="D44" s="82" t="s">
        <v>282</v>
      </c>
      <c r="E44" s="82" t="s">
        <v>283</v>
      </c>
      <c r="F44" s="82" t="s">
        <v>284</v>
      </c>
      <c r="G44" s="82" t="s">
        <v>285</v>
      </c>
      <c r="H44" s="82" t="s">
        <v>286</v>
      </c>
      <c r="I44" s="82" t="s">
        <v>287</v>
      </c>
      <c r="J44" s="82" t="s">
        <v>288</v>
      </c>
      <c r="K44" s="82" t="s">
        <v>289</v>
      </c>
      <c r="L44" s="82" t="s">
        <v>290</v>
      </c>
      <c r="M44" s="82" t="s">
        <v>291</v>
      </c>
      <c r="N44" s="83" t="s">
        <v>292</v>
      </c>
    </row>
    <row r="45" spans="1:14" x14ac:dyDescent="0.2">
      <c r="A45" s="84" t="s">
        <v>15</v>
      </c>
      <c r="B45" s="85" t="s">
        <v>58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59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16</v>
      </c>
      <c r="B47" s="90" t="s">
        <v>58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59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17</v>
      </c>
      <c r="B49" s="90" t="s">
        <v>58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59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92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24</v>
      </c>
      <c r="B52" s="90" t="s">
        <v>59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61</v>
      </c>
      <c r="B53" s="90" t="s">
        <v>58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59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59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88" t="s">
        <v>55</v>
      </c>
      <c r="B57" s="789"/>
      <c r="C57" s="81" t="s">
        <v>335</v>
      </c>
      <c r="D57" s="82" t="s">
        <v>336</v>
      </c>
      <c r="E57" s="82" t="s">
        <v>337</v>
      </c>
      <c r="F57" s="82" t="s">
        <v>338</v>
      </c>
      <c r="G57" s="82" t="s">
        <v>339</v>
      </c>
      <c r="H57" s="82" t="s">
        <v>340</v>
      </c>
      <c r="I57" s="82" t="s">
        <v>341</v>
      </c>
      <c r="J57" s="82" t="s">
        <v>342</v>
      </c>
      <c r="K57" s="82" t="s">
        <v>343</v>
      </c>
      <c r="L57" s="82" t="s">
        <v>344</v>
      </c>
      <c r="M57" s="82" t="s">
        <v>345</v>
      </c>
      <c r="N57" s="83" t="s">
        <v>346</v>
      </c>
    </row>
    <row r="58" spans="1:14" x14ac:dyDescent="0.2">
      <c r="A58" s="84" t="s">
        <v>15</v>
      </c>
      <c r="B58" s="85" t="s">
        <v>58</v>
      </c>
      <c r="C58" s="86">
        <v>1297.1300000000001</v>
      </c>
      <c r="D58" s="87">
        <v>1274.143</v>
      </c>
      <c r="E58" s="87"/>
      <c r="F58" s="87"/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59</v>
      </c>
      <c r="C59" s="91">
        <v>1267.115</v>
      </c>
      <c r="D59" s="92">
        <v>1246.596</v>
      </c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16</v>
      </c>
      <c r="B60" s="90" t="s">
        <v>58</v>
      </c>
      <c r="C60" s="91">
        <v>1131.3489999999999</v>
      </c>
      <c r="D60" s="92">
        <v>1084.5619999999999</v>
      </c>
      <c r="E60" s="92"/>
      <c r="F60" s="92"/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59</v>
      </c>
      <c r="C61" s="91">
        <v>1067.5119999999999</v>
      </c>
      <c r="D61" s="92">
        <v>1018.278</v>
      </c>
      <c r="E61" s="92"/>
      <c r="F61" s="92"/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17</v>
      </c>
      <c r="B62" s="90" t="s">
        <v>58</v>
      </c>
      <c r="C62" s="91">
        <v>1110.1030000000001</v>
      </c>
      <c r="D62" s="92">
        <v>1121.0029999999999</v>
      </c>
      <c r="E62" s="92"/>
      <c r="F62" s="92"/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59</v>
      </c>
      <c r="C63" s="91">
        <v>1154.7360000000001</v>
      </c>
      <c r="D63" s="92">
        <v>1119.1679999999999</v>
      </c>
      <c r="E63" s="92"/>
      <c r="F63" s="92"/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92</v>
      </c>
      <c r="C64" s="91">
        <v>1255.779</v>
      </c>
      <c r="D64" s="92">
        <v>1288.712</v>
      </c>
      <c r="E64" s="92"/>
      <c r="F64" s="92"/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24</v>
      </c>
      <c r="B65" s="90" t="s">
        <v>59</v>
      </c>
      <c r="C65" s="91">
        <v>1072.394</v>
      </c>
      <c r="D65" s="92">
        <v>1106.1310000000001</v>
      </c>
      <c r="E65" s="92"/>
      <c r="F65" s="92"/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61</v>
      </c>
      <c r="B66" s="90" t="s">
        <v>58</v>
      </c>
      <c r="C66" s="91">
        <v>932.46400000000006</v>
      </c>
      <c r="D66" s="92">
        <v>1051.3230000000001</v>
      </c>
      <c r="E66" s="92"/>
      <c r="F66" s="92"/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59</v>
      </c>
      <c r="C67" s="91">
        <v>948.55600000000004</v>
      </c>
      <c r="D67" s="92">
        <v>934.29600000000005</v>
      </c>
      <c r="E67" s="92"/>
      <c r="F67" s="92"/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59</v>
      </c>
      <c r="C68" s="99">
        <v>1177.9960000000001</v>
      </c>
      <c r="D68" s="100">
        <v>1141.2529999999999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247</v>
      </c>
    </row>
    <row r="2" spans="1:13" ht="16.5" x14ac:dyDescent="0.25">
      <c r="A2" s="320" t="s">
        <v>223</v>
      </c>
    </row>
    <row r="4" spans="1:13" ht="16.5" thickBot="1" x14ac:dyDescent="0.3">
      <c r="A4" s="279" t="s">
        <v>224</v>
      </c>
      <c r="C4" s="279"/>
      <c r="E4" s="280"/>
      <c r="F4" s="281"/>
    </row>
    <row r="5" spans="1:13" ht="15.75" thickBot="1" x14ac:dyDescent="0.3">
      <c r="A5" s="282" t="s">
        <v>225</v>
      </c>
      <c r="B5" s="283" t="s">
        <v>226</v>
      </c>
      <c r="C5" s="284" t="s">
        <v>227</v>
      </c>
      <c r="D5" s="284" t="s">
        <v>228</v>
      </c>
      <c r="E5" s="284" t="s">
        <v>229</v>
      </c>
      <c r="F5" s="284" t="s">
        <v>230</v>
      </c>
      <c r="G5" s="284" t="s">
        <v>231</v>
      </c>
      <c r="H5" s="284" t="s">
        <v>232</v>
      </c>
      <c r="I5" s="284" t="s">
        <v>233</v>
      </c>
      <c r="J5" s="284" t="s">
        <v>234</v>
      </c>
      <c r="K5" s="284" t="s">
        <v>235</v>
      </c>
      <c r="L5" s="284" t="s">
        <v>236</v>
      </c>
      <c r="M5" s="285" t="s">
        <v>237</v>
      </c>
    </row>
    <row r="6" spans="1:13" x14ac:dyDescent="0.25">
      <c r="A6" s="286" t="s">
        <v>238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239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240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260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/>
      <c r="E11" s="298"/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241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239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240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260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/>
      <c r="E17" s="298"/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242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239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240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260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/>
      <c r="E23" s="526"/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27" sqref="K27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295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100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101</v>
      </c>
      <c r="D5" s="265"/>
      <c r="E5" s="265"/>
      <c r="F5" s="266"/>
      <c r="G5" s="366" t="s">
        <v>102</v>
      </c>
      <c r="H5" s="265"/>
      <c r="I5" s="265"/>
      <c r="J5" s="390"/>
      <c r="K5" s="369" t="s">
        <v>103</v>
      </c>
      <c r="L5" s="266"/>
    </row>
    <row r="6" spans="1:12" customFormat="1" ht="14.25" x14ac:dyDescent="0.2">
      <c r="A6" s="67" t="s">
        <v>104</v>
      </c>
      <c r="B6" s="560" t="s">
        <v>105</v>
      </c>
      <c r="C6" s="370" t="s">
        <v>106</v>
      </c>
      <c r="D6" s="267"/>
      <c r="E6" s="267" t="s">
        <v>107</v>
      </c>
      <c r="F6" s="268"/>
      <c r="G6" s="367" t="s">
        <v>106</v>
      </c>
      <c r="H6" s="267"/>
      <c r="I6" s="267" t="s">
        <v>107</v>
      </c>
      <c r="J6" s="392"/>
      <c r="K6" s="370" t="s">
        <v>106</v>
      </c>
      <c r="L6" s="268"/>
    </row>
    <row r="7" spans="1:12" customFormat="1" ht="14.25" thickBot="1" x14ac:dyDescent="0.3">
      <c r="A7" s="68"/>
      <c r="B7" s="561"/>
      <c r="C7" s="371" t="s">
        <v>280</v>
      </c>
      <c r="D7" s="270" t="s">
        <v>348</v>
      </c>
      <c r="E7" s="269" t="s">
        <v>280</v>
      </c>
      <c r="F7" s="271" t="s">
        <v>348</v>
      </c>
      <c r="G7" s="368" t="s">
        <v>280</v>
      </c>
      <c r="H7" s="270" t="s">
        <v>348</v>
      </c>
      <c r="I7" s="269" t="s">
        <v>280</v>
      </c>
      <c r="J7" s="393" t="s">
        <v>348</v>
      </c>
      <c r="K7" s="371" t="s">
        <v>280</v>
      </c>
      <c r="L7" s="271" t="s">
        <v>348</v>
      </c>
    </row>
    <row r="8" spans="1:12" customFormat="1" ht="14.25" x14ac:dyDescent="0.2">
      <c r="A8" s="272" t="s">
        <v>117</v>
      </c>
      <c r="B8" s="562"/>
      <c r="C8" s="394">
        <v>1717643.0249999999</v>
      </c>
      <c r="D8" s="395">
        <v>1931699.4319999998</v>
      </c>
      <c r="E8" s="396">
        <v>9161409.8160000015</v>
      </c>
      <c r="F8" s="397">
        <v>8580650.3609999996</v>
      </c>
      <c r="G8" s="398">
        <v>424677.94000000006</v>
      </c>
      <c r="H8" s="399">
        <v>383796.51199999993</v>
      </c>
      <c r="I8" s="400">
        <v>1674085.1059999999</v>
      </c>
      <c r="J8" s="401">
        <v>1150071.6310000001</v>
      </c>
      <c r="K8" s="402">
        <v>1292965.085</v>
      </c>
      <c r="L8" s="403">
        <v>1547902.92</v>
      </c>
    </row>
    <row r="9" spans="1:12" customFormat="1" x14ac:dyDescent="0.2">
      <c r="A9" s="404" t="s">
        <v>108</v>
      </c>
      <c r="B9" s="563" t="s">
        <v>109</v>
      </c>
      <c r="C9" s="405">
        <v>923508.897</v>
      </c>
      <c r="D9" s="406">
        <v>836828.30500000005</v>
      </c>
      <c r="E9" s="407">
        <v>4688542.6890000002</v>
      </c>
      <c r="F9" s="408">
        <v>3591489.7409999999</v>
      </c>
      <c r="G9" s="409">
        <v>158607.948</v>
      </c>
      <c r="H9" s="410">
        <v>131709.617</v>
      </c>
      <c r="I9" s="411">
        <v>895912.71299999999</v>
      </c>
      <c r="J9" s="412">
        <v>594862.66700000002</v>
      </c>
      <c r="K9" s="413">
        <v>764900.94900000002</v>
      </c>
      <c r="L9" s="414">
        <v>705118.68800000008</v>
      </c>
    </row>
    <row r="10" spans="1:12" customFormat="1" x14ac:dyDescent="0.2">
      <c r="A10" s="404" t="s">
        <v>110</v>
      </c>
      <c r="B10" s="563" t="s">
        <v>16</v>
      </c>
      <c r="C10" s="405">
        <v>198899.10399999999</v>
      </c>
      <c r="D10" s="406">
        <v>196014.74</v>
      </c>
      <c r="E10" s="407">
        <v>1296720.699</v>
      </c>
      <c r="F10" s="408">
        <v>1060782.8870000001</v>
      </c>
      <c r="G10" s="409">
        <v>3109.768</v>
      </c>
      <c r="H10" s="410">
        <v>9403.1830000000009</v>
      </c>
      <c r="I10" s="411">
        <v>7382.6350000000002</v>
      </c>
      <c r="J10" s="412">
        <v>48339.076000000001</v>
      </c>
      <c r="K10" s="413">
        <v>195789.33599999998</v>
      </c>
      <c r="L10" s="414">
        <v>186611.557</v>
      </c>
    </row>
    <row r="11" spans="1:12" customFormat="1" x14ac:dyDescent="0.2">
      <c r="A11" s="404" t="s">
        <v>111</v>
      </c>
      <c r="B11" s="563" t="s">
        <v>17</v>
      </c>
      <c r="C11" s="405">
        <v>49569.46</v>
      </c>
      <c r="D11" s="406">
        <v>91712.118000000002</v>
      </c>
      <c r="E11" s="407">
        <v>301963.77399999998</v>
      </c>
      <c r="F11" s="408">
        <v>453760.049</v>
      </c>
      <c r="G11" s="409">
        <v>37597.328000000001</v>
      </c>
      <c r="H11" s="410">
        <v>33991.410000000003</v>
      </c>
      <c r="I11" s="411">
        <v>211391.231</v>
      </c>
      <c r="J11" s="412">
        <v>169565.66099999999</v>
      </c>
      <c r="K11" s="413">
        <v>11972.131999999998</v>
      </c>
      <c r="L11" s="414">
        <v>57720.707999999999</v>
      </c>
    </row>
    <row r="12" spans="1:12" customFormat="1" x14ac:dyDescent="0.2">
      <c r="A12" s="404" t="s">
        <v>112</v>
      </c>
      <c r="B12" s="563" t="s">
        <v>61</v>
      </c>
      <c r="C12" s="405">
        <v>28663.094000000001</v>
      </c>
      <c r="D12" s="406">
        <v>44760.101999999999</v>
      </c>
      <c r="E12" s="407">
        <v>147813.35200000001</v>
      </c>
      <c r="F12" s="408">
        <v>226859.06200000001</v>
      </c>
      <c r="G12" s="409">
        <v>2241.6680000000001</v>
      </c>
      <c r="H12" s="410">
        <v>2029.32</v>
      </c>
      <c r="I12" s="411">
        <v>11246.12</v>
      </c>
      <c r="J12" s="412">
        <v>10952.584000000001</v>
      </c>
      <c r="K12" s="413">
        <v>26421.425999999999</v>
      </c>
      <c r="L12" s="414">
        <v>42730.781999999999</v>
      </c>
    </row>
    <row r="13" spans="1:12" customFormat="1" x14ac:dyDescent="0.2">
      <c r="A13" s="404" t="s">
        <v>113</v>
      </c>
      <c r="B13" s="563" t="s">
        <v>114</v>
      </c>
      <c r="C13" s="405">
        <v>285187.57500000001</v>
      </c>
      <c r="D13" s="406">
        <v>535687.049</v>
      </c>
      <c r="E13" s="407">
        <v>1507521.9609999999</v>
      </c>
      <c r="F13" s="408">
        <v>2285997.2620000001</v>
      </c>
      <c r="G13" s="409">
        <v>171735.389</v>
      </c>
      <c r="H13" s="410">
        <v>154638.04999999999</v>
      </c>
      <c r="I13" s="411">
        <v>424749.90299999999</v>
      </c>
      <c r="J13" s="412">
        <v>222042.49600000001</v>
      </c>
      <c r="K13" s="413">
        <v>113452.18600000002</v>
      </c>
      <c r="L13" s="414">
        <v>381048.99900000001</v>
      </c>
    </row>
    <row r="14" spans="1:12" customFormat="1" x14ac:dyDescent="0.2">
      <c r="A14" s="404" t="s">
        <v>189</v>
      </c>
      <c r="B14" s="563" t="s">
        <v>195</v>
      </c>
      <c r="C14" s="405">
        <v>193897.611</v>
      </c>
      <c r="D14" s="406">
        <v>187833.25399999999</v>
      </c>
      <c r="E14" s="407">
        <v>1098417.18</v>
      </c>
      <c r="F14" s="408">
        <v>844148.86</v>
      </c>
      <c r="G14" s="409">
        <v>14734.107</v>
      </c>
      <c r="H14" s="410">
        <v>21225.494999999999</v>
      </c>
      <c r="I14" s="411">
        <v>36796.733999999997</v>
      </c>
      <c r="J14" s="412">
        <v>42733.089</v>
      </c>
      <c r="K14" s="413">
        <v>179163.50400000002</v>
      </c>
      <c r="L14" s="414">
        <v>166607.75899999999</v>
      </c>
    </row>
    <row r="15" spans="1:12" ht="13.5" thickBot="1" x14ac:dyDescent="0.25">
      <c r="A15" s="415" t="s">
        <v>115</v>
      </c>
      <c r="B15" s="564" t="s">
        <v>116</v>
      </c>
      <c r="C15" s="416">
        <v>37917.284</v>
      </c>
      <c r="D15" s="417">
        <v>38863.864000000001</v>
      </c>
      <c r="E15" s="418">
        <v>120430.16099999999</v>
      </c>
      <c r="F15" s="419">
        <v>117612.5</v>
      </c>
      <c r="G15" s="420">
        <v>36651.732000000004</v>
      </c>
      <c r="H15" s="421">
        <v>30799.437000000002</v>
      </c>
      <c r="I15" s="422">
        <v>86605.77</v>
      </c>
      <c r="J15" s="423">
        <v>61576.057999999997</v>
      </c>
      <c r="K15" s="424">
        <v>1265.551999999996</v>
      </c>
      <c r="L15" s="425">
        <v>8064.4269999999997</v>
      </c>
    </row>
    <row r="16" spans="1:12" ht="12" customHeight="1" x14ac:dyDescent="0.2">
      <c r="A16" s="124" t="s">
        <v>136</v>
      </c>
      <c r="B16" s="65"/>
    </row>
    <row r="17" spans="1:13" s="550" customFormat="1" ht="15" x14ac:dyDescent="0.25">
      <c r="A17" s="551" t="s">
        <v>296</v>
      </c>
      <c r="B17" s="549"/>
      <c r="C17" s="549"/>
      <c r="D17" s="549"/>
      <c r="E17" s="549"/>
      <c r="F17" s="549"/>
      <c r="G17" s="549"/>
      <c r="H17" s="549"/>
      <c r="I17" s="549"/>
      <c r="J17" s="549"/>
      <c r="K17" s="549"/>
      <c r="L17" s="549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S10" sqref="S10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297</v>
      </c>
      <c r="H1" s="554"/>
      <c r="I1" s="554"/>
    </row>
    <row r="2" spans="1:16" s="553" customFormat="1" ht="15.75" x14ac:dyDescent="0.25">
      <c r="A2" s="555" t="s">
        <v>100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130</v>
      </c>
      <c r="B4" s="331"/>
      <c r="C4" s="331"/>
      <c r="D4" s="331"/>
      <c r="E4" s="331"/>
      <c r="I4" s="331" t="s">
        <v>131</v>
      </c>
      <c r="J4" s="331"/>
      <c r="K4" s="331"/>
      <c r="L4" s="331"/>
      <c r="M4" s="331"/>
    </row>
    <row r="5" spans="1:16" ht="16.5" customHeight="1" thickBot="1" x14ac:dyDescent="0.3">
      <c r="A5" s="122" t="s">
        <v>137</v>
      </c>
      <c r="B5" s="103"/>
      <c r="C5" s="103"/>
      <c r="D5" s="103"/>
      <c r="E5" s="103"/>
      <c r="I5" s="122" t="s">
        <v>137</v>
      </c>
      <c r="J5" s="103"/>
      <c r="K5" s="103"/>
      <c r="L5" s="103"/>
      <c r="M5" s="103"/>
    </row>
    <row r="6" spans="1:16" ht="21" thickBot="1" x14ac:dyDescent="0.35">
      <c r="A6" s="105" t="s">
        <v>119</v>
      </c>
      <c r="B6" s="106"/>
      <c r="C6" s="106"/>
      <c r="D6" s="106"/>
      <c r="E6" s="106"/>
      <c r="F6" s="107"/>
      <c r="I6" s="105" t="s">
        <v>120</v>
      </c>
      <c r="J6" s="106"/>
      <c r="K6" s="106"/>
      <c r="L6" s="106"/>
      <c r="M6" s="106"/>
      <c r="N6" s="107"/>
    </row>
    <row r="7" spans="1:16" ht="19.5" thickBot="1" x14ac:dyDescent="0.35">
      <c r="A7" s="116" t="s">
        <v>280</v>
      </c>
      <c r="B7" s="117"/>
      <c r="C7" s="118"/>
      <c r="D7" s="119" t="s">
        <v>349</v>
      </c>
      <c r="E7" s="117"/>
      <c r="F7" s="120"/>
      <c r="G7" s="121"/>
      <c r="H7" s="121"/>
      <c r="I7" s="116" t="s">
        <v>280</v>
      </c>
      <c r="J7" s="117"/>
      <c r="K7" s="118"/>
      <c r="L7" s="119" t="s">
        <v>349</v>
      </c>
      <c r="M7" s="117"/>
      <c r="N7" s="120"/>
    </row>
    <row r="8" spans="1:16" ht="43.5" thickBot="1" x14ac:dyDescent="0.25">
      <c r="A8" s="332" t="s">
        <v>121</v>
      </c>
      <c r="B8" s="333" t="s">
        <v>106</v>
      </c>
      <c r="C8" s="334" t="s">
        <v>191</v>
      </c>
      <c r="D8" s="332" t="s">
        <v>121</v>
      </c>
      <c r="E8" s="333" t="s">
        <v>106</v>
      </c>
      <c r="F8" s="110" t="s">
        <v>191</v>
      </c>
      <c r="I8" s="332" t="s">
        <v>121</v>
      </c>
      <c r="J8" s="333" t="s">
        <v>106</v>
      </c>
      <c r="K8" s="334" t="s">
        <v>191</v>
      </c>
      <c r="L8" s="332" t="s">
        <v>121</v>
      </c>
      <c r="M8" s="333" t="s">
        <v>106</v>
      </c>
      <c r="N8" s="110" t="s">
        <v>191</v>
      </c>
      <c r="P8" s="111"/>
    </row>
    <row r="9" spans="1:16" ht="15" thickBot="1" x14ac:dyDescent="0.25">
      <c r="A9" s="112" t="s">
        <v>98</v>
      </c>
      <c r="B9" s="335">
        <v>923508.897</v>
      </c>
      <c r="C9" s="336">
        <v>4688542.6890000002</v>
      </c>
      <c r="D9" s="126" t="s">
        <v>98</v>
      </c>
      <c r="E9" s="335">
        <v>836828.30500000005</v>
      </c>
      <c r="F9" s="243">
        <v>3591489.7409999999</v>
      </c>
      <c r="G9" s="259"/>
      <c r="H9" s="125"/>
      <c r="I9" s="126" t="s">
        <v>98</v>
      </c>
      <c r="J9" s="335">
        <v>158607.948</v>
      </c>
      <c r="K9" s="336">
        <v>895912.71299999999</v>
      </c>
      <c r="L9" s="337" t="s">
        <v>98</v>
      </c>
      <c r="M9" s="335">
        <v>131709.617</v>
      </c>
      <c r="N9" s="243">
        <v>594862.66700000002</v>
      </c>
    </row>
    <row r="10" spans="1:16" x14ac:dyDescent="0.2">
      <c r="A10" s="338" t="s">
        <v>214</v>
      </c>
      <c r="B10" s="339">
        <v>333054.66800000001</v>
      </c>
      <c r="C10" s="340">
        <v>1680829.4909999999</v>
      </c>
      <c r="D10" s="341" t="s">
        <v>293</v>
      </c>
      <c r="E10" s="342">
        <v>230245.764</v>
      </c>
      <c r="F10" s="246">
        <v>997720.40599999996</v>
      </c>
      <c r="G10" s="125"/>
      <c r="H10" s="125"/>
      <c r="I10" s="338" t="s">
        <v>123</v>
      </c>
      <c r="J10" s="339">
        <v>70924.331999999995</v>
      </c>
      <c r="K10" s="340">
        <v>438716.79300000001</v>
      </c>
      <c r="L10" s="341" t="s">
        <v>123</v>
      </c>
      <c r="M10" s="342">
        <v>62959.334999999999</v>
      </c>
      <c r="N10" s="246">
        <v>303987.76699999999</v>
      </c>
    </row>
    <row r="11" spans="1:16" x14ac:dyDescent="0.2">
      <c r="A11" s="343" t="s">
        <v>275</v>
      </c>
      <c r="B11" s="344">
        <v>152816.44899999999</v>
      </c>
      <c r="C11" s="345">
        <v>773156.90099999995</v>
      </c>
      <c r="D11" s="346" t="s">
        <v>122</v>
      </c>
      <c r="E11" s="347">
        <v>164449.37299999999</v>
      </c>
      <c r="F11" s="248">
        <v>702384.098</v>
      </c>
      <c r="G11" s="125"/>
      <c r="H11" s="125"/>
      <c r="I11" s="343" t="s">
        <v>210</v>
      </c>
      <c r="J11" s="344">
        <v>46023.421999999999</v>
      </c>
      <c r="K11" s="345">
        <v>265853.12599999999</v>
      </c>
      <c r="L11" s="346" t="s">
        <v>210</v>
      </c>
      <c r="M11" s="347">
        <v>46197.849000000002</v>
      </c>
      <c r="N11" s="248">
        <v>220319.13699999999</v>
      </c>
    </row>
    <row r="12" spans="1:16" x14ac:dyDescent="0.2">
      <c r="A12" s="343" t="s">
        <v>122</v>
      </c>
      <c r="B12" s="344">
        <v>127554.47500000001</v>
      </c>
      <c r="C12" s="345">
        <v>675569.39899999998</v>
      </c>
      <c r="D12" s="346" t="s">
        <v>214</v>
      </c>
      <c r="E12" s="347">
        <v>157590.11600000001</v>
      </c>
      <c r="F12" s="248">
        <v>705299.76800000004</v>
      </c>
      <c r="G12" s="125"/>
      <c r="H12" s="125"/>
      <c r="I12" s="343" t="s">
        <v>122</v>
      </c>
      <c r="J12" s="344">
        <v>14229.678</v>
      </c>
      <c r="K12" s="345">
        <v>71364.202000000005</v>
      </c>
      <c r="L12" s="346" t="s">
        <v>128</v>
      </c>
      <c r="M12" s="347">
        <v>9241.6299999999992</v>
      </c>
      <c r="N12" s="248">
        <v>26079.524000000001</v>
      </c>
    </row>
    <row r="13" spans="1:16" x14ac:dyDescent="0.2">
      <c r="A13" s="343" t="s">
        <v>293</v>
      </c>
      <c r="B13" s="344">
        <v>79066.945000000007</v>
      </c>
      <c r="C13" s="345">
        <v>401697.41899999999</v>
      </c>
      <c r="D13" s="346" t="s">
        <v>270</v>
      </c>
      <c r="E13" s="347">
        <v>106642.008</v>
      </c>
      <c r="F13" s="248">
        <v>452069.511</v>
      </c>
      <c r="G13" s="125"/>
      <c r="H13" s="125"/>
      <c r="I13" s="343" t="s">
        <v>211</v>
      </c>
      <c r="J13" s="344">
        <v>6944.1710000000003</v>
      </c>
      <c r="K13" s="345">
        <v>33535.432999999997</v>
      </c>
      <c r="L13" s="346" t="s">
        <v>122</v>
      </c>
      <c r="M13" s="347">
        <v>3603.7649999999999</v>
      </c>
      <c r="N13" s="248">
        <v>10911.558999999999</v>
      </c>
    </row>
    <row r="14" spans="1:16" x14ac:dyDescent="0.2">
      <c r="A14" s="343" t="s">
        <v>215</v>
      </c>
      <c r="B14" s="344">
        <v>32663.77</v>
      </c>
      <c r="C14" s="345">
        <v>165997.07500000001</v>
      </c>
      <c r="D14" s="346" t="s">
        <v>275</v>
      </c>
      <c r="E14" s="347">
        <v>47835.824999999997</v>
      </c>
      <c r="F14" s="248">
        <v>204411.46299999999</v>
      </c>
      <c r="G14" s="125"/>
      <c r="H14" s="125"/>
      <c r="I14" s="343" t="s">
        <v>128</v>
      </c>
      <c r="J14" s="344">
        <v>3825.2809999999999</v>
      </c>
      <c r="K14" s="345">
        <v>12322.85</v>
      </c>
      <c r="L14" s="346" t="s">
        <v>212</v>
      </c>
      <c r="M14" s="347">
        <v>2020.8779999999999</v>
      </c>
      <c r="N14" s="248">
        <v>7455.3869999999997</v>
      </c>
    </row>
    <row r="15" spans="1:16" x14ac:dyDescent="0.2">
      <c r="A15" s="343" t="s">
        <v>216</v>
      </c>
      <c r="B15" s="344">
        <v>31790.525000000001</v>
      </c>
      <c r="C15" s="345">
        <v>174111.416</v>
      </c>
      <c r="D15" s="346" t="s">
        <v>124</v>
      </c>
      <c r="E15" s="347">
        <v>33871.453000000001</v>
      </c>
      <c r="F15" s="248">
        <v>149377.14799999999</v>
      </c>
      <c r="G15" s="125"/>
      <c r="H15" s="125"/>
      <c r="I15" s="343" t="s">
        <v>222</v>
      </c>
      <c r="J15" s="344">
        <v>3286.482</v>
      </c>
      <c r="K15" s="345">
        <v>16963.762999999999</v>
      </c>
      <c r="L15" s="346" t="s">
        <v>211</v>
      </c>
      <c r="M15" s="347">
        <v>1964.394</v>
      </c>
      <c r="N15" s="248">
        <v>6971.6170000000002</v>
      </c>
    </row>
    <row r="16" spans="1:16" x14ac:dyDescent="0.2">
      <c r="A16" s="343" t="s">
        <v>270</v>
      </c>
      <c r="B16" s="344">
        <v>24789.42</v>
      </c>
      <c r="C16" s="345">
        <v>121077.283</v>
      </c>
      <c r="D16" s="346" t="s">
        <v>276</v>
      </c>
      <c r="E16" s="347">
        <v>25461.728999999999</v>
      </c>
      <c r="F16" s="248">
        <v>90318.34</v>
      </c>
      <c r="G16" s="125"/>
      <c r="H16" s="125"/>
      <c r="I16" s="343" t="s">
        <v>187</v>
      </c>
      <c r="J16" s="344">
        <v>3014.261</v>
      </c>
      <c r="K16" s="345">
        <v>16196.879000000001</v>
      </c>
      <c r="L16" s="346" t="s">
        <v>125</v>
      </c>
      <c r="M16" s="347">
        <v>1338.615</v>
      </c>
      <c r="N16" s="248">
        <v>6041.3590000000004</v>
      </c>
    </row>
    <row r="17" spans="1:16" x14ac:dyDescent="0.2">
      <c r="A17" s="343" t="s">
        <v>268</v>
      </c>
      <c r="B17" s="344">
        <v>22973.081999999999</v>
      </c>
      <c r="C17" s="345">
        <v>113968.145</v>
      </c>
      <c r="D17" s="346" t="s">
        <v>268</v>
      </c>
      <c r="E17" s="347">
        <v>22378.738000000001</v>
      </c>
      <c r="F17" s="248">
        <v>101349.75999999999</v>
      </c>
      <c r="G17" s="125"/>
      <c r="H17" s="125"/>
      <c r="I17" s="343" t="s">
        <v>212</v>
      </c>
      <c r="J17" s="344">
        <v>2564.424</v>
      </c>
      <c r="K17" s="345">
        <v>14140.308999999999</v>
      </c>
      <c r="L17" s="346" t="s">
        <v>218</v>
      </c>
      <c r="M17" s="347">
        <v>1236.174</v>
      </c>
      <c r="N17" s="248">
        <v>3118.4859999999999</v>
      </c>
    </row>
    <row r="18" spans="1:16" x14ac:dyDescent="0.2">
      <c r="A18" s="343" t="s">
        <v>294</v>
      </c>
      <c r="B18" s="344">
        <v>20507.812000000002</v>
      </c>
      <c r="C18" s="345">
        <v>99960.002999999997</v>
      </c>
      <c r="D18" s="346" t="s">
        <v>279</v>
      </c>
      <c r="E18" s="347">
        <v>16188.706</v>
      </c>
      <c r="F18" s="248">
        <v>59844.065999999999</v>
      </c>
      <c r="G18" s="125"/>
      <c r="H18" s="125"/>
      <c r="I18" s="343" t="s">
        <v>125</v>
      </c>
      <c r="J18" s="344">
        <v>2468.5610000000001</v>
      </c>
      <c r="K18" s="345">
        <v>9614.4959999999992</v>
      </c>
      <c r="L18" s="346" t="s">
        <v>126</v>
      </c>
      <c r="M18" s="347">
        <v>1147.3430000000001</v>
      </c>
      <c r="N18" s="248">
        <v>2716.518</v>
      </c>
    </row>
    <row r="19" spans="1:16" ht="13.5" thickBot="1" x14ac:dyDescent="0.25">
      <c r="A19" s="348" t="s">
        <v>350</v>
      </c>
      <c r="B19" s="349">
        <v>20108.682000000001</v>
      </c>
      <c r="C19" s="350">
        <v>102460.501</v>
      </c>
      <c r="D19" s="351" t="s">
        <v>208</v>
      </c>
      <c r="E19" s="352">
        <v>14178.791999999999</v>
      </c>
      <c r="F19" s="250">
        <v>61736.510999999999</v>
      </c>
      <c r="G19" s="125"/>
      <c r="H19" s="125"/>
      <c r="I19" s="348" t="s">
        <v>217</v>
      </c>
      <c r="J19" s="349">
        <v>1169.702</v>
      </c>
      <c r="K19" s="350">
        <v>3770.9859999999999</v>
      </c>
      <c r="L19" s="351" t="s">
        <v>222</v>
      </c>
      <c r="M19" s="352">
        <v>845.55700000000002</v>
      </c>
      <c r="N19" s="250">
        <v>4001.91</v>
      </c>
    </row>
    <row r="20" spans="1:16" x14ac:dyDescent="0.2">
      <c r="A20" s="123" t="s">
        <v>127</v>
      </c>
      <c r="B20" s="113"/>
      <c r="C20" s="113"/>
      <c r="D20" s="114"/>
      <c r="E20" s="115"/>
      <c r="F20" s="115"/>
      <c r="I20" s="123" t="s">
        <v>127</v>
      </c>
      <c r="J20" s="113"/>
      <c r="K20" s="113"/>
      <c r="L20" s="114"/>
      <c r="M20" s="115"/>
      <c r="N20" s="115"/>
    </row>
    <row r="21" spans="1:16" ht="12" customHeight="1" x14ac:dyDescent="0.2">
      <c r="A21" s="114"/>
      <c r="B21" s="113"/>
      <c r="C21" s="113"/>
      <c r="D21" s="114"/>
      <c r="E21" s="115"/>
      <c r="F21" s="115"/>
      <c r="I21" s="114"/>
      <c r="J21" s="113"/>
      <c r="K21" s="113"/>
      <c r="L21" s="114"/>
      <c r="M21" s="115"/>
    </row>
    <row r="23" spans="1:16" s="122" customFormat="1" ht="15.75" x14ac:dyDescent="0.25">
      <c r="A23" s="331" t="s">
        <v>138</v>
      </c>
      <c r="B23" s="331"/>
      <c r="C23" s="331"/>
      <c r="D23" s="331"/>
      <c r="E23" s="331"/>
      <c r="I23" s="331" t="s">
        <v>139</v>
      </c>
      <c r="J23" s="331"/>
      <c r="K23" s="331"/>
      <c r="L23" s="331"/>
      <c r="M23" s="331"/>
    </row>
    <row r="24" spans="1:16" ht="16.5" thickBot="1" x14ac:dyDescent="0.3">
      <c r="A24" s="122" t="s">
        <v>137</v>
      </c>
      <c r="B24" s="103"/>
      <c r="C24" s="103"/>
      <c r="D24" s="103"/>
      <c r="E24" s="103"/>
      <c r="I24" s="122" t="s">
        <v>137</v>
      </c>
      <c r="J24" s="103"/>
      <c r="K24" s="103"/>
      <c r="L24" s="103"/>
      <c r="M24" s="103"/>
    </row>
    <row r="25" spans="1:16" ht="21" thickBot="1" x14ac:dyDescent="0.35">
      <c r="A25" s="105" t="s">
        <v>119</v>
      </c>
      <c r="B25" s="106"/>
      <c r="C25" s="106"/>
      <c r="D25" s="106"/>
      <c r="E25" s="106"/>
      <c r="F25" s="107"/>
      <c r="I25" s="105" t="s">
        <v>120</v>
      </c>
      <c r="J25" s="106"/>
      <c r="K25" s="106"/>
      <c r="L25" s="106"/>
      <c r="M25" s="106"/>
      <c r="N25" s="107"/>
      <c r="O25" s="72"/>
    </row>
    <row r="26" spans="1:16" ht="19.5" thickBot="1" x14ac:dyDescent="0.35">
      <c r="A26" s="116" t="s">
        <v>280</v>
      </c>
      <c r="B26" s="117"/>
      <c r="C26" s="118"/>
      <c r="D26" s="119" t="s">
        <v>349</v>
      </c>
      <c r="E26" s="117"/>
      <c r="F26" s="120"/>
      <c r="G26" s="121"/>
      <c r="H26" s="121"/>
      <c r="I26" s="116" t="s">
        <v>280</v>
      </c>
      <c r="J26" s="117"/>
      <c r="K26" s="118"/>
      <c r="L26" s="119" t="s">
        <v>349</v>
      </c>
      <c r="M26" s="117"/>
      <c r="N26" s="120"/>
    </row>
    <row r="27" spans="1:16" ht="43.5" thickBot="1" x14ac:dyDescent="0.25">
      <c r="A27" s="332" t="s">
        <v>121</v>
      </c>
      <c r="B27" s="333" t="s">
        <v>106</v>
      </c>
      <c r="C27" s="334" t="s">
        <v>191</v>
      </c>
      <c r="D27" s="332" t="s">
        <v>121</v>
      </c>
      <c r="E27" s="333" t="s">
        <v>106</v>
      </c>
      <c r="F27" s="110" t="s">
        <v>191</v>
      </c>
      <c r="I27" s="332" t="s">
        <v>121</v>
      </c>
      <c r="J27" s="333" t="s">
        <v>106</v>
      </c>
      <c r="K27" s="334" t="s">
        <v>191</v>
      </c>
      <c r="L27" s="332" t="s">
        <v>121</v>
      </c>
      <c r="M27" s="333" t="s">
        <v>106</v>
      </c>
      <c r="N27" s="110" t="s">
        <v>191</v>
      </c>
      <c r="P27" s="131"/>
    </row>
    <row r="28" spans="1:16" ht="15" thickBot="1" x14ac:dyDescent="0.25">
      <c r="A28" s="112" t="s">
        <v>98</v>
      </c>
      <c r="B28" s="335">
        <v>49569.46</v>
      </c>
      <c r="C28" s="336">
        <v>301963.77399999998</v>
      </c>
      <c r="D28" s="337" t="s">
        <v>98</v>
      </c>
      <c r="E28" s="335">
        <v>91712.118000000002</v>
      </c>
      <c r="F28" s="243">
        <v>453760.049</v>
      </c>
      <c r="I28" s="112" t="s">
        <v>98</v>
      </c>
      <c r="J28" s="335">
        <v>37597.328000000001</v>
      </c>
      <c r="K28" s="336">
        <v>211391.231</v>
      </c>
      <c r="L28" s="337" t="s">
        <v>98</v>
      </c>
      <c r="M28" s="335">
        <v>33991.410000000003</v>
      </c>
      <c r="N28" s="243">
        <v>169565.66099999999</v>
      </c>
    </row>
    <row r="29" spans="1:16" x14ac:dyDescent="0.2">
      <c r="A29" s="338" t="s">
        <v>122</v>
      </c>
      <c r="B29" s="339">
        <v>40824.991000000002</v>
      </c>
      <c r="C29" s="245">
        <v>253903.27499999999</v>
      </c>
      <c r="D29" s="252" t="s">
        <v>122</v>
      </c>
      <c r="E29" s="312">
        <v>65625.33</v>
      </c>
      <c r="F29" s="246">
        <v>335191.36300000001</v>
      </c>
      <c r="I29" s="343" t="s">
        <v>211</v>
      </c>
      <c r="J29" s="344">
        <v>11901.59</v>
      </c>
      <c r="K29" s="345">
        <v>60848.067999999999</v>
      </c>
      <c r="L29" s="346" t="s">
        <v>211</v>
      </c>
      <c r="M29" s="347">
        <v>8381.1659999999993</v>
      </c>
      <c r="N29" s="248">
        <v>42371.56</v>
      </c>
    </row>
    <row r="30" spans="1:16" x14ac:dyDescent="0.2">
      <c r="A30" s="343" t="s">
        <v>270</v>
      </c>
      <c r="B30" s="344">
        <v>4747.5200000000004</v>
      </c>
      <c r="C30" s="247">
        <v>29290.183000000001</v>
      </c>
      <c r="D30" s="251" t="s">
        <v>276</v>
      </c>
      <c r="E30" s="316">
        <v>14165.965</v>
      </c>
      <c r="F30" s="248">
        <v>60086.648000000001</v>
      </c>
      <c r="I30" s="343" t="s">
        <v>210</v>
      </c>
      <c r="J30" s="344">
        <v>6676.6949999999997</v>
      </c>
      <c r="K30" s="345">
        <v>43336.887000000002</v>
      </c>
      <c r="L30" s="346" t="s">
        <v>210</v>
      </c>
      <c r="M30" s="347">
        <v>7514.3649999999998</v>
      </c>
      <c r="N30" s="248">
        <v>42721.692000000003</v>
      </c>
    </row>
    <row r="31" spans="1:16" x14ac:dyDescent="0.2">
      <c r="A31" s="343" t="s">
        <v>276</v>
      </c>
      <c r="B31" s="344">
        <v>2534.9279999999999</v>
      </c>
      <c r="C31" s="247">
        <v>14688.119000000001</v>
      </c>
      <c r="D31" s="251" t="s">
        <v>293</v>
      </c>
      <c r="E31" s="316">
        <v>7503.2749999999996</v>
      </c>
      <c r="F31" s="248">
        <v>44045.786</v>
      </c>
      <c r="I31" s="343" t="s">
        <v>123</v>
      </c>
      <c r="J31" s="344">
        <v>5625.8779999999997</v>
      </c>
      <c r="K31" s="345">
        <v>41692.04</v>
      </c>
      <c r="L31" s="346" t="s">
        <v>123</v>
      </c>
      <c r="M31" s="347">
        <v>6211.5249999999996</v>
      </c>
      <c r="N31" s="248">
        <v>37714.31</v>
      </c>
    </row>
    <row r="32" spans="1:16" x14ac:dyDescent="0.2">
      <c r="A32" s="343" t="s">
        <v>125</v>
      </c>
      <c r="B32" s="344">
        <v>317.33</v>
      </c>
      <c r="C32" s="247">
        <v>264.74099999999999</v>
      </c>
      <c r="D32" s="251" t="s">
        <v>279</v>
      </c>
      <c r="E32" s="316">
        <v>1165.8150000000001</v>
      </c>
      <c r="F32" s="248">
        <v>5523.6210000000001</v>
      </c>
      <c r="I32" s="343" t="s">
        <v>122</v>
      </c>
      <c r="J32" s="344">
        <v>3471.6239999999998</v>
      </c>
      <c r="K32" s="345">
        <v>14334.767</v>
      </c>
      <c r="L32" s="346" t="s">
        <v>222</v>
      </c>
      <c r="M32" s="347">
        <v>4356.1760000000004</v>
      </c>
      <c r="N32" s="248">
        <v>19911.116999999998</v>
      </c>
    </row>
    <row r="33" spans="1:14" x14ac:dyDescent="0.2">
      <c r="A33" s="343" t="s">
        <v>210</v>
      </c>
      <c r="B33" s="344">
        <v>221.084</v>
      </c>
      <c r="C33" s="247">
        <v>1081.473</v>
      </c>
      <c r="D33" s="251" t="s">
        <v>125</v>
      </c>
      <c r="E33" s="316">
        <v>844.7</v>
      </c>
      <c r="F33" s="248">
        <v>2144.768</v>
      </c>
      <c r="I33" s="343" t="s">
        <v>222</v>
      </c>
      <c r="J33" s="344">
        <v>3462.43</v>
      </c>
      <c r="K33" s="345">
        <v>17894.328000000001</v>
      </c>
      <c r="L33" s="346" t="s">
        <v>122</v>
      </c>
      <c r="M33" s="347">
        <v>4181.2820000000002</v>
      </c>
      <c r="N33" s="248">
        <v>13128.924000000001</v>
      </c>
    </row>
    <row r="34" spans="1:14" x14ac:dyDescent="0.2">
      <c r="A34" s="343" t="s">
        <v>123</v>
      </c>
      <c r="B34" s="344">
        <v>216.59299999999999</v>
      </c>
      <c r="C34" s="247">
        <v>1278.652</v>
      </c>
      <c r="D34" s="251" t="s">
        <v>210</v>
      </c>
      <c r="E34" s="316">
        <v>513.69299999999998</v>
      </c>
      <c r="F34" s="248">
        <v>2211.2460000000001</v>
      </c>
      <c r="I34" s="343" t="s">
        <v>213</v>
      </c>
      <c r="J34" s="344">
        <v>2822.08</v>
      </c>
      <c r="K34" s="345">
        <v>14962.965</v>
      </c>
      <c r="L34" s="346" t="s">
        <v>125</v>
      </c>
      <c r="M34" s="347">
        <v>2231.12</v>
      </c>
      <c r="N34" s="248">
        <v>10413.045</v>
      </c>
    </row>
    <row r="35" spans="1:14" x14ac:dyDescent="0.2">
      <c r="A35" s="343" t="s">
        <v>312</v>
      </c>
      <c r="B35" s="344">
        <v>168.19800000000001</v>
      </c>
      <c r="C35" s="247">
        <v>361.16300000000001</v>
      </c>
      <c r="D35" s="251" t="s">
        <v>211</v>
      </c>
      <c r="E35" s="316">
        <v>376.37200000000001</v>
      </c>
      <c r="F35" s="248">
        <v>1302.998</v>
      </c>
      <c r="I35" s="343" t="s">
        <v>125</v>
      </c>
      <c r="J35" s="344">
        <v>2625.5369999999998</v>
      </c>
      <c r="K35" s="345">
        <v>14308.235000000001</v>
      </c>
      <c r="L35" s="346" t="s">
        <v>213</v>
      </c>
      <c r="M35" s="347">
        <v>790.52599999999995</v>
      </c>
      <c r="N35" s="248">
        <v>2889.9690000000001</v>
      </c>
    </row>
    <row r="36" spans="1:14" x14ac:dyDescent="0.2">
      <c r="A36" s="343" t="s">
        <v>221</v>
      </c>
      <c r="B36" s="344">
        <v>136.96700000000001</v>
      </c>
      <c r="C36" s="247">
        <v>112.83499999999999</v>
      </c>
      <c r="D36" s="251" t="s">
        <v>221</v>
      </c>
      <c r="E36" s="316">
        <v>266.55099999999999</v>
      </c>
      <c r="F36" s="248">
        <v>196.33199999999999</v>
      </c>
      <c r="I36" s="343" t="s">
        <v>128</v>
      </c>
      <c r="J36" s="344">
        <v>641.76499999999999</v>
      </c>
      <c r="K36" s="345">
        <v>3115.4209999999998</v>
      </c>
      <c r="L36" s="346" t="s">
        <v>308</v>
      </c>
      <c r="M36" s="347">
        <v>161.12299999999999</v>
      </c>
      <c r="N36" s="248">
        <v>198.26400000000001</v>
      </c>
    </row>
    <row r="37" spans="1:14" x14ac:dyDescent="0.2">
      <c r="A37" s="353" t="s">
        <v>313</v>
      </c>
      <c r="B37" s="354">
        <v>102.85299999999999</v>
      </c>
      <c r="C37" s="355">
        <v>258.14499999999998</v>
      </c>
      <c r="D37" s="356" t="s">
        <v>312</v>
      </c>
      <c r="E37" s="357">
        <v>254.96899999999999</v>
      </c>
      <c r="F37" s="358">
        <v>658.21799999999996</v>
      </c>
      <c r="I37" s="353" t="s">
        <v>308</v>
      </c>
      <c r="J37" s="354">
        <v>209.86199999999999</v>
      </c>
      <c r="K37" s="717">
        <v>284.37400000000002</v>
      </c>
      <c r="L37" s="718" t="s">
        <v>128</v>
      </c>
      <c r="M37" s="719">
        <v>85.611000000000004</v>
      </c>
      <c r="N37" s="358">
        <v>125.652</v>
      </c>
    </row>
    <row r="38" spans="1:14" ht="13.5" thickBot="1" x14ac:dyDescent="0.25">
      <c r="A38" s="348" t="s">
        <v>351</v>
      </c>
      <c r="B38" s="349">
        <v>52.402999999999999</v>
      </c>
      <c r="C38" s="249">
        <v>289.12</v>
      </c>
      <c r="D38" s="253" t="s">
        <v>351</v>
      </c>
      <c r="E38" s="313">
        <v>243.35400000000001</v>
      </c>
      <c r="F38" s="250">
        <v>1109.0139999999999</v>
      </c>
      <c r="I38" s="348" t="s">
        <v>212</v>
      </c>
      <c r="J38" s="349">
        <v>82.382000000000005</v>
      </c>
      <c r="K38" s="350">
        <v>547.57000000000005</v>
      </c>
      <c r="L38" s="351" t="s">
        <v>314</v>
      </c>
      <c r="M38" s="352">
        <v>47.286000000000001</v>
      </c>
      <c r="N38" s="250">
        <v>38.414000000000001</v>
      </c>
    </row>
    <row r="39" spans="1:14" x14ac:dyDescent="0.2">
      <c r="A39" s="123" t="s">
        <v>127</v>
      </c>
      <c r="B39"/>
      <c r="C39"/>
      <c r="D39"/>
      <c r="E39"/>
      <c r="F39"/>
      <c r="I39" s="123" t="s">
        <v>127</v>
      </c>
      <c r="J39" s="72"/>
      <c r="K39" s="72"/>
      <c r="L39" s="72"/>
      <c r="M39" s="72"/>
      <c r="N39" s="72"/>
    </row>
    <row r="40" spans="1:14" x14ac:dyDescent="0.2">
      <c r="A40" s="72"/>
      <c r="B40" s="72"/>
      <c r="C40" s="72"/>
      <c r="D40" s="72"/>
      <c r="E40" s="72"/>
      <c r="F40" s="72"/>
      <c r="I40" s="72"/>
      <c r="J40" s="72"/>
      <c r="K40" s="72"/>
      <c r="L40" s="72"/>
      <c r="M40" s="72"/>
      <c r="N40" s="72"/>
    </row>
    <row r="41" spans="1:14" ht="15.75" x14ac:dyDescent="0.25">
      <c r="G41" s="122"/>
      <c r="H41" s="122"/>
    </row>
    <row r="42" spans="1:14" ht="15.75" x14ac:dyDescent="0.25">
      <c r="A42" s="331" t="s">
        <v>132</v>
      </c>
      <c r="B42" s="331"/>
      <c r="C42" s="331"/>
      <c r="D42" s="331"/>
      <c r="E42" s="331"/>
      <c r="F42" s="122"/>
      <c r="I42" s="331" t="s">
        <v>133</v>
      </c>
      <c r="J42" s="331"/>
      <c r="K42" s="331"/>
      <c r="L42" s="331"/>
      <c r="M42" s="331"/>
      <c r="N42" s="122"/>
    </row>
    <row r="43" spans="1:14" ht="16.5" thickBot="1" x14ac:dyDescent="0.3">
      <c r="A43" s="122" t="s">
        <v>137</v>
      </c>
      <c r="B43" s="103"/>
      <c r="C43" s="103"/>
      <c r="D43" s="103"/>
      <c r="E43" s="103"/>
      <c r="I43" s="122" t="s">
        <v>137</v>
      </c>
      <c r="J43" s="103"/>
      <c r="K43" s="103"/>
      <c r="L43" s="103"/>
      <c r="M43" s="103"/>
    </row>
    <row r="44" spans="1:14" ht="21" thickBot="1" x14ac:dyDescent="0.35">
      <c r="A44" s="105" t="s">
        <v>119</v>
      </c>
      <c r="B44" s="106"/>
      <c r="C44" s="106"/>
      <c r="D44" s="106"/>
      <c r="E44" s="106"/>
      <c r="F44" s="107"/>
      <c r="G44" s="121"/>
      <c r="H44" s="121"/>
      <c r="I44" s="105" t="s">
        <v>120</v>
      </c>
      <c r="J44" s="106"/>
      <c r="K44" s="106"/>
      <c r="L44" s="106"/>
      <c r="M44" s="106"/>
      <c r="N44" s="107"/>
    </row>
    <row r="45" spans="1:14" ht="19.5" thickBot="1" x14ac:dyDescent="0.35">
      <c r="A45" s="116" t="s">
        <v>280</v>
      </c>
      <c r="B45" s="117"/>
      <c r="C45" s="118"/>
      <c r="D45" s="119" t="s">
        <v>349</v>
      </c>
      <c r="E45" s="117"/>
      <c r="F45" s="120"/>
      <c r="I45" s="116" t="s">
        <v>280</v>
      </c>
      <c r="J45" s="117"/>
      <c r="K45" s="118"/>
      <c r="L45" s="119" t="s">
        <v>349</v>
      </c>
      <c r="M45" s="117"/>
      <c r="N45" s="120"/>
    </row>
    <row r="46" spans="1:14" ht="43.5" thickBot="1" x14ac:dyDescent="0.25">
      <c r="A46" s="359" t="s">
        <v>121</v>
      </c>
      <c r="B46" s="333" t="s">
        <v>106</v>
      </c>
      <c r="C46" s="108" t="s">
        <v>191</v>
      </c>
      <c r="D46" s="109" t="s">
        <v>121</v>
      </c>
      <c r="E46" s="314" t="s">
        <v>106</v>
      </c>
      <c r="F46" s="110" t="s">
        <v>191</v>
      </c>
      <c r="G46" s="125"/>
      <c r="H46" s="125"/>
      <c r="I46" s="332" t="s">
        <v>121</v>
      </c>
      <c r="J46" s="333" t="s">
        <v>106</v>
      </c>
      <c r="K46" s="110" t="s">
        <v>191</v>
      </c>
      <c r="L46" s="332" t="s">
        <v>121</v>
      </c>
      <c r="M46" s="333" t="s">
        <v>106</v>
      </c>
      <c r="N46" s="110" t="s">
        <v>191</v>
      </c>
    </row>
    <row r="47" spans="1:14" ht="15" thickBot="1" x14ac:dyDescent="0.25">
      <c r="A47" s="112" t="s">
        <v>98</v>
      </c>
      <c r="B47" s="335">
        <v>285187.57500000001</v>
      </c>
      <c r="C47" s="243">
        <v>1507521.9609999999</v>
      </c>
      <c r="D47" s="244" t="s">
        <v>98</v>
      </c>
      <c r="E47" s="315">
        <v>535687.049</v>
      </c>
      <c r="F47" s="243">
        <v>2285997.2620000001</v>
      </c>
      <c r="G47" s="125"/>
      <c r="H47" s="125"/>
      <c r="I47" s="126" t="s">
        <v>98</v>
      </c>
      <c r="J47" s="335">
        <v>171735.389</v>
      </c>
      <c r="K47" s="243">
        <v>424749.90299999999</v>
      </c>
      <c r="L47" s="337" t="s">
        <v>98</v>
      </c>
      <c r="M47" s="335">
        <v>154638.04999999999</v>
      </c>
      <c r="N47" s="243">
        <v>222042.49600000001</v>
      </c>
    </row>
    <row r="48" spans="1:14" x14ac:dyDescent="0.2">
      <c r="A48" s="338" t="s">
        <v>122</v>
      </c>
      <c r="B48" s="339">
        <v>205792.04500000001</v>
      </c>
      <c r="C48" s="245">
        <v>1143888.003</v>
      </c>
      <c r="D48" s="252" t="s">
        <v>122</v>
      </c>
      <c r="E48" s="312">
        <v>261811.38500000001</v>
      </c>
      <c r="F48" s="246">
        <v>1132329.1000000001</v>
      </c>
      <c r="G48" s="125"/>
      <c r="H48" s="125"/>
      <c r="I48" s="338" t="s">
        <v>128</v>
      </c>
      <c r="J48" s="339">
        <v>55741.419000000002</v>
      </c>
      <c r="K48" s="245">
        <v>19590.129000000001</v>
      </c>
      <c r="L48" s="341" t="s">
        <v>128</v>
      </c>
      <c r="M48" s="342">
        <v>50600.267999999996</v>
      </c>
      <c r="N48" s="246">
        <v>18503.123</v>
      </c>
    </row>
    <row r="49" spans="1:14" x14ac:dyDescent="0.2">
      <c r="A49" s="343" t="s">
        <v>276</v>
      </c>
      <c r="B49" s="344">
        <v>24608.133999999998</v>
      </c>
      <c r="C49" s="247">
        <v>128459.53200000001</v>
      </c>
      <c r="D49" s="251" t="s">
        <v>276</v>
      </c>
      <c r="E49" s="316">
        <v>127393.148</v>
      </c>
      <c r="F49" s="248">
        <v>550520.66399999999</v>
      </c>
      <c r="G49" s="125"/>
      <c r="H49" s="125"/>
      <c r="I49" s="343" t="s">
        <v>212</v>
      </c>
      <c r="J49" s="344">
        <v>37474.241999999998</v>
      </c>
      <c r="K49" s="247">
        <v>93944.760999999999</v>
      </c>
      <c r="L49" s="346" t="s">
        <v>212</v>
      </c>
      <c r="M49" s="347">
        <v>24264.237000000001</v>
      </c>
      <c r="N49" s="248">
        <v>19444.710999999999</v>
      </c>
    </row>
    <row r="50" spans="1:14" x14ac:dyDescent="0.2">
      <c r="A50" s="343" t="s">
        <v>211</v>
      </c>
      <c r="B50" s="344">
        <v>12900.744000000001</v>
      </c>
      <c r="C50" s="247">
        <v>74457.284</v>
      </c>
      <c r="D50" s="251" t="s">
        <v>213</v>
      </c>
      <c r="E50" s="316">
        <v>55000.315999999999</v>
      </c>
      <c r="F50" s="248">
        <v>253788.18299999999</v>
      </c>
      <c r="G50" s="125"/>
      <c r="H50" s="125"/>
      <c r="I50" s="343" t="s">
        <v>123</v>
      </c>
      <c r="J50" s="344">
        <v>37467.756000000001</v>
      </c>
      <c r="K50" s="247">
        <v>190116.639</v>
      </c>
      <c r="L50" s="346" t="s">
        <v>123</v>
      </c>
      <c r="M50" s="347">
        <v>23988.047999999999</v>
      </c>
      <c r="N50" s="248">
        <v>77188.133000000002</v>
      </c>
    </row>
    <row r="51" spans="1:14" x14ac:dyDescent="0.2">
      <c r="A51" s="343" t="s">
        <v>208</v>
      </c>
      <c r="B51" s="344">
        <v>9309.6949999999997</v>
      </c>
      <c r="C51" s="247">
        <v>53294.118999999999</v>
      </c>
      <c r="D51" s="251" t="s">
        <v>211</v>
      </c>
      <c r="E51" s="316">
        <v>14915.225</v>
      </c>
      <c r="F51" s="248">
        <v>67577.989000000001</v>
      </c>
      <c r="G51" s="125"/>
      <c r="H51" s="125"/>
      <c r="I51" s="343" t="s">
        <v>219</v>
      </c>
      <c r="J51" s="344">
        <v>12422.892</v>
      </c>
      <c r="K51" s="247">
        <v>50415.02</v>
      </c>
      <c r="L51" s="346" t="s">
        <v>219</v>
      </c>
      <c r="M51" s="347">
        <v>15063.797</v>
      </c>
      <c r="N51" s="248">
        <v>51589.19</v>
      </c>
    </row>
    <row r="52" spans="1:14" x14ac:dyDescent="0.2">
      <c r="A52" s="343" t="s">
        <v>213</v>
      </c>
      <c r="B52" s="344">
        <v>7091.7560000000003</v>
      </c>
      <c r="C52" s="247">
        <v>32901.974000000002</v>
      </c>
      <c r="D52" s="251" t="s">
        <v>208</v>
      </c>
      <c r="E52" s="316">
        <v>10298.002</v>
      </c>
      <c r="F52" s="248">
        <v>45045.777000000002</v>
      </c>
      <c r="G52" s="125"/>
      <c r="H52" s="125"/>
      <c r="I52" s="343" t="s">
        <v>126</v>
      </c>
      <c r="J52" s="344">
        <v>8016.4059999999999</v>
      </c>
      <c r="K52" s="247">
        <v>4379.9440000000004</v>
      </c>
      <c r="L52" s="346" t="s">
        <v>220</v>
      </c>
      <c r="M52" s="347">
        <v>14074.932000000001</v>
      </c>
      <c r="N52" s="248">
        <v>6446.9970000000003</v>
      </c>
    </row>
    <row r="53" spans="1:14" x14ac:dyDescent="0.2">
      <c r="A53" s="343" t="s">
        <v>128</v>
      </c>
      <c r="B53" s="344">
        <v>4287.5559999999996</v>
      </c>
      <c r="C53" s="247">
        <v>1114.8989999999999</v>
      </c>
      <c r="D53" s="251" t="s">
        <v>210</v>
      </c>
      <c r="E53" s="316">
        <v>9624.4429999999993</v>
      </c>
      <c r="F53" s="248">
        <v>42376.404000000002</v>
      </c>
      <c r="G53" s="125"/>
      <c r="H53" s="125"/>
      <c r="I53" s="343" t="s">
        <v>210</v>
      </c>
      <c r="J53" s="344">
        <v>7328.4530000000004</v>
      </c>
      <c r="K53" s="247">
        <v>46984.767999999996</v>
      </c>
      <c r="L53" s="346" t="s">
        <v>126</v>
      </c>
      <c r="M53" s="347">
        <v>7352.8649999999998</v>
      </c>
      <c r="N53" s="248">
        <v>2875.8409999999999</v>
      </c>
    </row>
    <row r="54" spans="1:14" x14ac:dyDescent="0.2">
      <c r="A54" s="343" t="s">
        <v>222</v>
      </c>
      <c r="B54" s="344">
        <v>4122.1270000000004</v>
      </c>
      <c r="C54" s="247">
        <v>24982.242999999999</v>
      </c>
      <c r="D54" s="251" t="s">
        <v>129</v>
      </c>
      <c r="E54" s="316">
        <v>8304.0450000000001</v>
      </c>
      <c r="F54" s="248">
        <v>40643.5</v>
      </c>
      <c r="G54" s="125"/>
      <c r="H54" s="125"/>
      <c r="I54" s="343" t="s">
        <v>220</v>
      </c>
      <c r="J54" s="344">
        <v>4947.241</v>
      </c>
      <c r="K54" s="247">
        <v>4435.9120000000003</v>
      </c>
      <c r="L54" s="346" t="s">
        <v>210</v>
      </c>
      <c r="M54" s="347">
        <v>6480.4970000000003</v>
      </c>
      <c r="N54" s="248">
        <v>33249.718000000001</v>
      </c>
    </row>
    <row r="55" spans="1:14" x14ac:dyDescent="0.2">
      <c r="A55" s="343" t="s">
        <v>126</v>
      </c>
      <c r="B55" s="344">
        <v>3186.1350000000002</v>
      </c>
      <c r="C55" s="247">
        <v>873.98699999999997</v>
      </c>
      <c r="D55" s="251" t="s">
        <v>128</v>
      </c>
      <c r="E55" s="316">
        <v>7709.326</v>
      </c>
      <c r="F55" s="248">
        <v>4143.5659999999998</v>
      </c>
      <c r="G55" s="125"/>
      <c r="H55" s="125"/>
      <c r="I55" s="343" t="s">
        <v>122</v>
      </c>
      <c r="J55" s="344">
        <v>3599.1579999999999</v>
      </c>
      <c r="K55" s="247">
        <v>5005.5159999999996</v>
      </c>
      <c r="L55" s="346" t="s">
        <v>122</v>
      </c>
      <c r="M55" s="347">
        <v>5297.3959999999997</v>
      </c>
      <c r="N55" s="248">
        <v>3726.5050000000001</v>
      </c>
    </row>
    <row r="56" spans="1:14" x14ac:dyDescent="0.2">
      <c r="A56" s="353" t="s">
        <v>187</v>
      </c>
      <c r="B56" s="354">
        <v>2399.701</v>
      </c>
      <c r="C56" s="355">
        <v>13875.402</v>
      </c>
      <c r="D56" s="356" t="s">
        <v>125</v>
      </c>
      <c r="E56" s="357">
        <v>7288.27</v>
      </c>
      <c r="F56" s="358">
        <v>30265.212</v>
      </c>
      <c r="G56" s="125"/>
      <c r="H56" s="125"/>
      <c r="I56" s="343" t="s">
        <v>216</v>
      </c>
      <c r="J56" s="344">
        <v>1096.4860000000001</v>
      </c>
      <c r="K56" s="247">
        <v>313.24299999999999</v>
      </c>
      <c r="L56" s="346" t="s">
        <v>218</v>
      </c>
      <c r="M56" s="347">
        <v>2174.2159999999999</v>
      </c>
      <c r="N56" s="248">
        <v>6279.5860000000002</v>
      </c>
    </row>
    <row r="57" spans="1:14" ht="13.5" thickBot="1" x14ac:dyDescent="0.25">
      <c r="A57" s="348" t="s">
        <v>129</v>
      </c>
      <c r="B57" s="349">
        <v>1583.7539999999999</v>
      </c>
      <c r="C57" s="249">
        <v>8826.0329999999994</v>
      </c>
      <c r="D57" s="253" t="s">
        <v>187</v>
      </c>
      <c r="E57" s="313">
        <v>5768.93</v>
      </c>
      <c r="F57" s="250">
        <v>25059.421999999999</v>
      </c>
      <c r="G57" s="72"/>
      <c r="H57" s="72"/>
      <c r="I57" s="360" t="s">
        <v>124</v>
      </c>
      <c r="J57" s="361">
        <v>1023.13</v>
      </c>
      <c r="K57" s="362">
        <v>346.44400000000002</v>
      </c>
      <c r="L57" s="363" t="s">
        <v>216</v>
      </c>
      <c r="M57" s="364">
        <v>1420.92</v>
      </c>
      <c r="N57" s="365">
        <v>580.24900000000002</v>
      </c>
    </row>
    <row r="58" spans="1:14" s="550" customFormat="1" x14ac:dyDescent="0.2">
      <c r="A58" s="123" t="s">
        <v>127</v>
      </c>
      <c r="B58" s="72"/>
      <c r="C58" s="72"/>
      <c r="D58" s="72"/>
      <c r="E58" s="72"/>
      <c r="F58" s="72"/>
      <c r="G58" s="104"/>
      <c r="H58" s="104"/>
      <c r="I58" s="123" t="s">
        <v>127</v>
      </c>
      <c r="J58" s="72"/>
      <c r="K58" s="72"/>
      <c r="L58" s="72"/>
      <c r="M58" s="72"/>
      <c r="N58" s="72"/>
    </row>
    <row r="59" spans="1:14" s="550" customFormat="1" x14ac:dyDescent="0.2">
      <c r="A59" s="114"/>
      <c r="B59" s="113"/>
      <c r="C59" s="113"/>
      <c r="D59" s="114"/>
      <c r="E59" s="115"/>
      <c r="F59" s="115"/>
      <c r="G59" s="104"/>
      <c r="H59" s="104"/>
      <c r="I59" s="114"/>
      <c r="J59" s="113"/>
      <c r="K59" s="113"/>
      <c r="L59" s="114"/>
      <c r="M59" s="115"/>
      <c r="N59" s="115"/>
    </row>
    <row r="60" spans="1:14" s="550" customFormat="1" ht="15.75" x14ac:dyDescent="0.25">
      <c r="A60" s="104"/>
      <c r="B60" s="104"/>
      <c r="C60" s="104"/>
      <c r="D60" s="104"/>
      <c r="E60" s="104"/>
      <c r="F60" s="104"/>
      <c r="G60" s="122"/>
      <c r="H60" s="122"/>
      <c r="I60" s="104"/>
      <c r="J60" s="104"/>
      <c r="K60" s="104"/>
      <c r="L60" s="104"/>
      <c r="M60" s="104"/>
      <c r="N60" s="104"/>
    </row>
    <row r="61" spans="1:14" s="550" customFormat="1" ht="15.75" x14ac:dyDescent="0.25">
      <c r="A61" s="331" t="s">
        <v>134</v>
      </c>
      <c r="B61" s="331"/>
      <c r="C61" s="331"/>
      <c r="D61" s="331"/>
      <c r="E61" s="331"/>
      <c r="F61" s="122"/>
      <c r="G61" s="104"/>
      <c r="H61" s="104"/>
      <c r="I61" s="331" t="s">
        <v>135</v>
      </c>
      <c r="J61" s="331"/>
      <c r="K61" s="331"/>
      <c r="L61" s="331"/>
      <c r="M61" s="331"/>
      <c r="N61" s="122"/>
    </row>
    <row r="62" spans="1:14" s="550" customFormat="1" ht="16.5" thickBot="1" x14ac:dyDescent="0.3">
      <c r="A62" s="122" t="s">
        <v>137</v>
      </c>
      <c r="B62" s="103"/>
      <c r="C62" s="103"/>
      <c r="D62" s="103"/>
      <c r="E62" s="103"/>
      <c r="F62" s="104"/>
      <c r="G62" s="104"/>
      <c r="H62" s="104"/>
      <c r="I62" s="122" t="s">
        <v>137</v>
      </c>
      <c r="J62" s="103"/>
      <c r="K62" s="103"/>
      <c r="L62" s="103"/>
      <c r="M62" s="103"/>
      <c r="N62" s="104"/>
    </row>
    <row r="63" spans="1:14" ht="21" thickBot="1" x14ac:dyDescent="0.35">
      <c r="A63" s="105" t="s">
        <v>119</v>
      </c>
      <c r="B63" s="106"/>
      <c r="C63" s="106"/>
      <c r="D63" s="106"/>
      <c r="E63" s="106"/>
      <c r="F63" s="107"/>
      <c r="G63" s="121"/>
      <c r="H63" s="121"/>
      <c r="I63" s="105" t="s">
        <v>120</v>
      </c>
      <c r="J63" s="106"/>
      <c r="K63" s="106"/>
      <c r="L63" s="106"/>
      <c r="M63" s="106"/>
      <c r="N63" s="107"/>
    </row>
    <row r="64" spans="1:14" ht="19.5" thickBot="1" x14ac:dyDescent="0.35">
      <c r="A64" s="116" t="s">
        <v>280</v>
      </c>
      <c r="B64" s="117"/>
      <c r="C64" s="118"/>
      <c r="D64" s="119" t="s">
        <v>349</v>
      </c>
      <c r="E64" s="117"/>
      <c r="F64" s="120"/>
      <c r="I64" s="116" t="s">
        <v>280</v>
      </c>
      <c r="J64" s="117"/>
      <c r="K64" s="118"/>
      <c r="L64" s="119" t="s">
        <v>349</v>
      </c>
      <c r="M64" s="117"/>
      <c r="N64" s="120"/>
    </row>
    <row r="65" spans="1:14" ht="43.5" thickBot="1" x14ac:dyDescent="0.25">
      <c r="A65" s="332" t="s">
        <v>121</v>
      </c>
      <c r="B65" s="333" t="s">
        <v>106</v>
      </c>
      <c r="C65" s="334" t="s">
        <v>191</v>
      </c>
      <c r="D65" s="332" t="s">
        <v>121</v>
      </c>
      <c r="E65" s="333" t="s">
        <v>106</v>
      </c>
      <c r="F65" s="110" t="s">
        <v>191</v>
      </c>
      <c r="G65" s="231"/>
      <c r="H65" s="231"/>
      <c r="I65" s="332" t="s">
        <v>121</v>
      </c>
      <c r="J65" s="333" t="s">
        <v>106</v>
      </c>
      <c r="K65" s="334" t="s">
        <v>191</v>
      </c>
      <c r="L65" s="332" t="s">
        <v>121</v>
      </c>
      <c r="M65" s="333" t="s">
        <v>106</v>
      </c>
      <c r="N65" s="110" t="s">
        <v>191</v>
      </c>
    </row>
    <row r="66" spans="1:14" ht="15" thickBot="1" x14ac:dyDescent="0.25">
      <c r="A66" s="112" t="s">
        <v>98</v>
      </c>
      <c r="B66" s="335">
        <v>37917.284</v>
      </c>
      <c r="C66" s="336">
        <v>120430.16099999999</v>
      </c>
      <c r="D66" s="337" t="s">
        <v>98</v>
      </c>
      <c r="E66" s="335">
        <v>38863.864000000001</v>
      </c>
      <c r="F66" s="243">
        <v>117612.5</v>
      </c>
      <c r="G66" s="231"/>
      <c r="H66" s="231"/>
      <c r="I66" s="377" t="s">
        <v>98</v>
      </c>
      <c r="J66" s="335">
        <v>36651.732000000004</v>
      </c>
      <c r="K66" s="336">
        <v>86605.77</v>
      </c>
      <c r="L66" s="337" t="s">
        <v>98</v>
      </c>
      <c r="M66" s="335">
        <v>30799.437000000002</v>
      </c>
      <c r="N66" s="243">
        <v>61576.057999999997</v>
      </c>
    </row>
    <row r="67" spans="1:14" x14ac:dyDescent="0.2">
      <c r="A67" s="338" t="s">
        <v>122</v>
      </c>
      <c r="B67" s="339">
        <v>9714.6689999999999</v>
      </c>
      <c r="C67" s="340">
        <v>37891.106</v>
      </c>
      <c r="D67" s="341" t="s">
        <v>122</v>
      </c>
      <c r="E67" s="342">
        <v>9750.0339999999997</v>
      </c>
      <c r="F67" s="246">
        <v>34141.226999999999</v>
      </c>
      <c r="G67" s="231"/>
      <c r="H67" s="231"/>
      <c r="I67" s="378" t="s">
        <v>122</v>
      </c>
      <c r="J67" s="339">
        <v>20684.598999999998</v>
      </c>
      <c r="K67" s="340">
        <v>47608.767999999996</v>
      </c>
      <c r="L67" s="341" t="s">
        <v>122</v>
      </c>
      <c r="M67" s="342">
        <v>15278.972</v>
      </c>
      <c r="N67" s="246">
        <v>31892.963</v>
      </c>
    </row>
    <row r="68" spans="1:14" x14ac:dyDescent="0.2">
      <c r="A68" s="343" t="s">
        <v>125</v>
      </c>
      <c r="B68" s="344">
        <v>7711.7240000000002</v>
      </c>
      <c r="C68" s="345">
        <v>28010.734</v>
      </c>
      <c r="D68" s="346" t="s">
        <v>125</v>
      </c>
      <c r="E68" s="347">
        <v>8620.4750000000004</v>
      </c>
      <c r="F68" s="248">
        <v>28442.761999999999</v>
      </c>
      <c r="G68" s="231"/>
      <c r="H68" s="231"/>
      <c r="I68" s="379" t="s">
        <v>209</v>
      </c>
      <c r="J68" s="344">
        <v>4707.6610000000001</v>
      </c>
      <c r="K68" s="345">
        <v>8580.3209999999999</v>
      </c>
      <c r="L68" s="346" t="s">
        <v>209</v>
      </c>
      <c r="M68" s="347">
        <v>6488.0910000000003</v>
      </c>
      <c r="N68" s="248">
        <v>11499.308999999999</v>
      </c>
    </row>
    <row r="69" spans="1:14" x14ac:dyDescent="0.2">
      <c r="A69" s="343" t="s">
        <v>213</v>
      </c>
      <c r="B69" s="344">
        <v>7379.4650000000001</v>
      </c>
      <c r="C69" s="345">
        <v>20435.093000000001</v>
      </c>
      <c r="D69" s="346" t="s">
        <v>213</v>
      </c>
      <c r="E69" s="347">
        <v>6694.5060000000003</v>
      </c>
      <c r="F69" s="248">
        <v>19432.691999999999</v>
      </c>
      <c r="G69" s="231"/>
      <c r="H69" s="231"/>
      <c r="I69" s="379" t="s">
        <v>210</v>
      </c>
      <c r="J69" s="344">
        <v>4306.0659999999998</v>
      </c>
      <c r="K69" s="345">
        <v>15507.397000000001</v>
      </c>
      <c r="L69" s="346" t="s">
        <v>128</v>
      </c>
      <c r="M69" s="347">
        <v>2320.0720000000001</v>
      </c>
      <c r="N69" s="248">
        <v>4329.6629999999996</v>
      </c>
    </row>
    <row r="70" spans="1:14" x14ac:dyDescent="0.2">
      <c r="A70" s="343" t="s">
        <v>276</v>
      </c>
      <c r="B70" s="344">
        <v>4727.9889999999996</v>
      </c>
      <c r="C70" s="345">
        <v>13230.552</v>
      </c>
      <c r="D70" s="346" t="s">
        <v>276</v>
      </c>
      <c r="E70" s="347">
        <v>5753.4660000000003</v>
      </c>
      <c r="F70" s="248">
        <v>14797.493</v>
      </c>
      <c r="G70" s="231"/>
      <c r="H70" s="231"/>
      <c r="I70" s="379" t="s">
        <v>221</v>
      </c>
      <c r="J70" s="344">
        <v>1784.8430000000001</v>
      </c>
      <c r="K70" s="345">
        <v>4021.1039999999998</v>
      </c>
      <c r="L70" s="346" t="s">
        <v>221</v>
      </c>
      <c r="M70" s="347">
        <v>1622.6510000000001</v>
      </c>
      <c r="N70" s="248">
        <v>3251.6289999999999</v>
      </c>
    </row>
    <row r="71" spans="1:14" x14ac:dyDescent="0.2">
      <c r="A71" s="343" t="s">
        <v>128</v>
      </c>
      <c r="B71" s="344">
        <v>1678.327</v>
      </c>
      <c r="C71" s="345">
        <v>3308.1559999999999</v>
      </c>
      <c r="D71" s="346" t="s">
        <v>211</v>
      </c>
      <c r="E71" s="347">
        <v>1619.5940000000001</v>
      </c>
      <c r="F71" s="248">
        <v>4119.674</v>
      </c>
      <c r="G71" s="231"/>
      <c r="H71" s="231"/>
      <c r="I71" s="379" t="s">
        <v>128</v>
      </c>
      <c r="J71" s="344">
        <v>1492.5709999999999</v>
      </c>
      <c r="K71" s="345">
        <v>2917.9929999999999</v>
      </c>
      <c r="L71" s="346" t="s">
        <v>210</v>
      </c>
      <c r="M71" s="347">
        <v>1178.866</v>
      </c>
      <c r="N71" s="248">
        <v>3528.7919999999999</v>
      </c>
    </row>
    <row r="72" spans="1:14" x14ac:dyDescent="0.2">
      <c r="A72" s="343" t="s">
        <v>129</v>
      </c>
      <c r="B72" s="344">
        <v>1339.1869999999999</v>
      </c>
      <c r="C72" s="345">
        <v>3530.4290000000001</v>
      </c>
      <c r="D72" s="346" t="s">
        <v>129</v>
      </c>
      <c r="E72" s="347">
        <v>1596.181</v>
      </c>
      <c r="F72" s="248">
        <v>4021.8760000000002</v>
      </c>
      <c r="G72" s="231"/>
      <c r="H72" s="231"/>
      <c r="I72" s="379" t="s">
        <v>213</v>
      </c>
      <c r="J72" s="344">
        <v>1486.6</v>
      </c>
      <c r="K72" s="345">
        <v>3357.5509999999999</v>
      </c>
      <c r="L72" s="346" t="s">
        <v>124</v>
      </c>
      <c r="M72" s="347">
        <v>1013.784</v>
      </c>
      <c r="N72" s="248">
        <v>1661.0250000000001</v>
      </c>
    </row>
    <row r="73" spans="1:14" x14ac:dyDescent="0.2">
      <c r="A73" s="343" t="s">
        <v>123</v>
      </c>
      <c r="B73" s="344">
        <v>1200.904</v>
      </c>
      <c r="C73" s="345">
        <v>3267.82</v>
      </c>
      <c r="D73" s="346" t="s">
        <v>210</v>
      </c>
      <c r="E73" s="347">
        <v>1395.3889999999999</v>
      </c>
      <c r="F73" s="248">
        <v>4625.04</v>
      </c>
      <c r="G73" s="231"/>
      <c r="H73" s="231"/>
      <c r="I73" s="379" t="s">
        <v>124</v>
      </c>
      <c r="J73" s="344">
        <v>740.16800000000001</v>
      </c>
      <c r="K73" s="345">
        <v>1444.105</v>
      </c>
      <c r="L73" s="346" t="s">
        <v>126</v>
      </c>
      <c r="M73" s="347">
        <v>780.25400000000002</v>
      </c>
      <c r="N73" s="248">
        <v>1792.4449999999999</v>
      </c>
    </row>
    <row r="74" spans="1:14" x14ac:dyDescent="0.2">
      <c r="A74" s="343" t="s">
        <v>211</v>
      </c>
      <c r="B74" s="344">
        <v>1023.773</v>
      </c>
      <c r="C74" s="345">
        <v>2987.3890000000001</v>
      </c>
      <c r="D74" s="346" t="s">
        <v>124</v>
      </c>
      <c r="E74" s="347">
        <v>680.14099999999996</v>
      </c>
      <c r="F74" s="248">
        <v>2401.2339999999999</v>
      </c>
      <c r="G74" s="231"/>
      <c r="H74" s="231"/>
      <c r="I74" s="379" t="s">
        <v>276</v>
      </c>
      <c r="J74" s="344">
        <v>630.86599999999999</v>
      </c>
      <c r="K74" s="345">
        <v>1215.7349999999999</v>
      </c>
      <c r="L74" s="346" t="s">
        <v>276</v>
      </c>
      <c r="M74" s="347">
        <v>747.01700000000005</v>
      </c>
      <c r="N74" s="248">
        <v>1291.5340000000001</v>
      </c>
    </row>
    <row r="75" spans="1:14" x14ac:dyDescent="0.2">
      <c r="A75" s="343" t="s">
        <v>315</v>
      </c>
      <c r="B75" s="344">
        <v>864.822</v>
      </c>
      <c r="C75" s="345">
        <v>1722.999</v>
      </c>
      <c r="D75" s="346" t="s">
        <v>123</v>
      </c>
      <c r="E75" s="347">
        <v>656.60500000000002</v>
      </c>
      <c r="F75" s="248">
        <v>1708.6110000000001</v>
      </c>
      <c r="G75" s="231"/>
      <c r="H75" s="231"/>
      <c r="I75" s="720" t="s">
        <v>126</v>
      </c>
      <c r="J75" s="354">
        <v>202.607</v>
      </c>
      <c r="K75" s="717">
        <v>201.52799999999999</v>
      </c>
      <c r="L75" s="718" t="s">
        <v>213</v>
      </c>
      <c r="M75" s="719">
        <v>702.86400000000003</v>
      </c>
      <c r="N75" s="358">
        <v>1367.173</v>
      </c>
    </row>
    <row r="76" spans="1:14" ht="13.5" thickBot="1" x14ac:dyDescent="0.25">
      <c r="A76" s="360" t="s">
        <v>124</v>
      </c>
      <c r="B76" s="361">
        <v>558.38099999999997</v>
      </c>
      <c r="C76" s="721">
        <v>2181.7840000000001</v>
      </c>
      <c r="D76" s="363" t="s">
        <v>315</v>
      </c>
      <c r="E76" s="364">
        <v>598.83399999999995</v>
      </c>
      <c r="F76" s="365">
        <v>1145.095</v>
      </c>
      <c r="G76" s="72"/>
      <c r="H76" s="72"/>
      <c r="I76" s="380" t="s">
        <v>212</v>
      </c>
      <c r="J76" s="349">
        <v>155.49100000000001</v>
      </c>
      <c r="K76" s="350">
        <v>389.39100000000002</v>
      </c>
      <c r="L76" s="351" t="s">
        <v>123</v>
      </c>
      <c r="M76" s="352">
        <v>217.10400000000001</v>
      </c>
      <c r="N76" s="250">
        <v>273.63499999999999</v>
      </c>
    </row>
    <row r="77" spans="1:14" x14ac:dyDescent="0.2">
      <c r="A77" s="123" t="s">
        <v>127</v>
      </c>
      <c r="B77" s="72"/>
      <c r="C77" s="72"/>
      <c r="D77" s="72"/>
      <c r="E77" s="72"/>
      <c r="F77" s="72"/>
      <c r="G77" s="72"/>
      <c r="H77" s="72"/>
      <c r="I77" s="123" t="s">
        <v>127</v>
      </c>
      <c r="J77" s="72"/>
      <c r="K77" s="72"/>
      <c r="L77" s="72"/>
      <c r="M77" s="72"/>
      <c r="N77" s="72"/>
    </row>
    <row r="78" spans="1:14" x14ac:dyDescent="0.2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N28" sqref="N28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101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104</v>
      </c>
      <c r="B5" s="391" t="s">
        <v>105</v>
      </c>
      <c r="C5" s="465" t="s">
        <v>106</v>
      </c>
      <c r="D5" s="466"/>
      <c r="E5" s="466"/>
      <c r="F5" s="466"/>
      <c r="G5" s="578"/>
      <c r="H5" s="467"/>
      <c r="I5" s="480" t="s">
        <v>107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117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108</v>
      </c>
      <c r="B8" s="434" t="s">
        <v>109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110</v>
      </c>
      <c r="B9" s="434" t="s">
        <v>16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111</v>
      </c>
      <c r="B10" s="434" t="s">
        <v>17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112</v>
      </c>
      <c r="B11" s="434" t="s">
        <v>61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113</v>
      </c>
      <c r="B12" s="434" t="s">
        <v>114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189</v>
      </c>
      <c r="B13" s="434" t="s">
        <v>195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115</v>
      </c>
      <c r="B14" s="436" t="s">
        <v>116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102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104</v>
      </c>
      <c r="B18" s="391" t="s">
        <v>105</v>
      </c>
      <c r="C18" s="465" t="s">
        <v>106</v>
      </c>
      <c r="D18" s="466"/>
      <c r="E18" s="466"/>
      <c r="F18" s="466"/>
      <c r="G18" s="578"/>
      <c r="H18" s="467"/>
      <c r="I18" s="480" t="s">
        <v>107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117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108</v>
      </c>
      <c r="B21" s="434" t="s">
        <v>109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110</v>
      </c>
      <c r="B22" s="434" t="s">
        <v>16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111</v>
      </c>
      <c r="B23" s="434" t="s">
        <v>17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112</v>
      </c>
      <c r="B24" s="434" t="s">
        <v>61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113</v>
      </c>
      <c r="B25" s="434" t="s">
        <v>114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189</v>
      </c>
      <c r="B26" s="434" t="s">
        <v>195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115</v>
      </c>
      <c r="B27" s="436" t="s">
        <v>116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103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104</v>
      </c>
      <c r="B31" s="391" t="s">
        <v>105</v>
      </c>
      <c r="C31" s="444" t="s">
        <v>106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117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108</v>
      </c>
      <c r="B34" s="434" t="s">
        <v>109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110</v>
      </c>
      <c r="B35" s="434" t="s">
        <v>16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111</v>
      </c>
      <c r="B36" s="434" t="s">
        <v>17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112</v>
      </c>
      <c r="B37" s="434" t="s">
        <v>61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113</v>
      </c>
      <c r="B38" s="434" t="s">
        <v>114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189</v>
      </c>
      <c r="B39" s="434" t="s">
        <v>195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115</v>
      </c>
      <c r="B40" s="436" t="s">
        <v>116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N26" sqref="N2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246</v>
      </c>
      <c r="B1" s="12"/>
      <c r="C1" s="13"/>
      <c r="D1" s="12"/>
      <c r="E1" s="12"/>
    </row>
    <row r="2" spans="1:7" s="16" customFormat="1" ht="18.75" x14ac:dyDescent="0.3">
      <c r="A2" s="133" t="s">
        <v>323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153</v>
      </c>
      <c r="D4" s="134" t="s">
        <v>99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49</v>
      </c>
      <c r="D5" s="139"/>
      <c r="E5" s="139"/>
      <c r="F5" s="139"/>
      <c r="G5" s="140"/>
    </row>
    <row r="6" spans="1:7" ht="48" thickBot="1" x14ac:dyDescent="0.3">
      <c r="A6" s="141" t="s">
        <v>54</v>
      </c>
      <c r="B6" s="142" t="s">
        <v>154</v>
      </c>
      <c r="C6" s="303" t="s">
        <v>362</v>
      </c>
      <c r="D6" s="304" t="s">
        <v>369</v>
      </c>
      <c r="E6" s="305" t="s">
        <v>370</v>
      </c>
      <c r="F6" s="704" t="s">
        <v>325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326</v>
      </c>
      <c r="G7" s="150" t="s">
        <v>280</v>
      </c>
    </row>
    <row r="8" spans="1:7" ht="19.5" x14ac:dyDescent="0.35">
      <c r="A8" s="151" t="s">
        <v>15</v>
      </c>
      <c r="B8" s="152" t="s">
        <v>155</v>
      </c>
      <c r="C8" s="153">
        <v>1464.2850000000001</v>
      </c>
      <c r="D8" s="154">
        <v>952.30399999999997</v>
      </c>
      <c r="E8" s="155">
        <v>746.77800000000002</v>
      </c>
      <c r="F8" s="156">
        <v>53.762348997799037</v>
      </c>
      <c r="G8" s="157">
        <v>96.080361231852038</v>
      </c>
    </row>
    <row r="9" spans="1:7" ht="19.5" x14ac:dyDescent="0.35">
      <c r="A9" s="158"/>
      <c r="B9" s="159" t="s">
        <v>156</v>
      </c>
      <c r="C9" s="160">
        <v>1331.2139999999999</v>
      </c>
      <c r="D9" s="161">
        <v>966.25400000000002</v>
      </c>
      <c r="E9" s="162">
        <v>770.44</v>
      </c>
      <c r="F9" s="163">
        <v>37.770606900463015</v>
      </c>
      <c r="G9" s="164">
        <v>72.786200093453061</v>
      </c>
    </row>
    <row r="10" spans="1:7" ht="19.5" x14ac:dyDescent="0.35">
      <c r="A10" s="151" t="s">
        <v>16</v>
      </c>
      <c r="B10" s="152" t="s">
        <v>58</v>
      </c>
      <c r="C10" s="153">
        <v>1131.575</v>
      </c>
      <c r="D10" s="154">
        <v>684.68799999999999</v>
      </c>
      <c r="E10" s="155">
        <v>559.25400000000002</v>
      </c>
      <c r="F10" s="156">
        <v>65.268706330474629</v>
      </c>
      <c r="G10" s="157">
        <v>102.33650541614365</v>
      </c>
    </row>
    <row r="11" spans="1:7" ht="19.5" x14ac:dyDescent="0.35">
      <c r="A11" s="158"/>
      <c r="B11" s="159" t="s">
        <v>59</v>
      </c>
      <c r="C11" s="160">
        <v>1194.2550000000001</v>
      </c>
      <c r="D11" s="161">
        <v>708.99599999999998</v>
      </c>
      <c r="E11" s="162">
        <v>596.58199999999999</v>
      </c>
      <c r="F11" s="163">
        <v>68.443122387150297</v>
      </c>
      <c r="G11" s="306">
        <v>100.18287511188741</v>
      </c>
    </row>
    <row r="12" spans="1:7" ht="20.25" thickBot="1" x14ac:dyDescent="0.4">
      <c r="A12" s="165" t="s">
        <v>24</v>
      </c>
      <c r="B12" s="166" t="s">
        <v>156</v>
      </c>
      <c r="C12" s="167">
        <v>1213.085</v>
      </c>
      <c r="D12" s="168">
        <v>876.05700000000002</v>
      </c>
      <c r="E12" s="169">
        <v>668.72199999999998</v>
      </c>
      <c r="F12" s="170">
        <v>38.471012730906779</v>
      </c>
      <c r="G12" s="307">
        <v>81.403483061720721</v>
      </c>
    </row>
    <row r="13" spans="1:7" ht="20.25" thickTop="1" x14ac:dyDescent="0.35">
      <c r="A13" s="151" t="s">
        <v>157</v>
      </c>
      <c r="B13" s="152" t="s">
        <v>158</v>
      </c>
      <c r="C13" s="153">
        <v>2268.386</v>
      </c>
      <c r="D13" s="171">
        <v>1560.5509999999999</v>
      </c>
      <c r="E13" s="172">
        <v>1447.2670000000001</v>
      </c>
      <c r="F13" s="156">
        <v>45.358017777054393</v>
      </c>
      <c r="G13" s="157">
        <v>56.735833816427785</v>
      </c>
    </row>
    <row r="14" spans="1:7" ht="19.5" x14ac:dyDescent="0.35">
      <c r="A14" s="173" t="s">
        <v>159</v>
      </c>
      <c r="B14" s="159" t="s">
        <v>160</v>
      </c>
      <c r="C14" s="160">
        <v>2502.0070000000001</v>
      </c>
      <c r="D14" s="174">
        <v>1944.066</v>
      </c>
      <c r="E14" s="175">
        <v>1762.1679999999999</v>
      </c>
      <c r="F14" s="163">
        <v>28.699694351940728</v>
      </c>
      <c r="G14" s="164">
        <v>41.984589437556473</v>
      </c>
    </row>
    <row r="15" spans="1:7" ht="19.5" x14ac:dyDescent="0.35">
      <c r="A15" s="176" t="s">
        <v>157</v>
      </c>
      <c r="B15" s="177" t="s">
        <v>161</v>
      </c>
      <c r="C15" s="178">
        <v>1902.8340000000001</v>
      </c>
      <c r="D15" s="179">
        <v>1283.577</v>
      </c>
      <c r="E15" s="172">
        <v>1089.412</v>
      </c>
      <c r="F15" s="156">
        <v>48.244631993250117</v>
      </c>
      <c r="G15" s="157">
        <v>74.666150180097162</v>
      </c>
    </row>
    <row r="16" spans="1:7" ht="19.5" x14ac:dyDescent="0.35">
      <c r="A16" s="173" t="s">
        <v>162</v>
      </c>
      <c r="B16" s="159" t="s">
        <v>163</v>
      </c>
      <c r="C16" s="160">
        <v>1817.578</v>
      </c>
      <c r="D16" s="174">
        <v>1193.3520000000001</v>
      </c>
      <c r="E16" s="175">
        <v>987.56700000000001</v>
      </c>
      <c r="F16" s="163">
        <v>52.308623105336885</v>
      </c>
      <c r="G16" s="164">
        <v>84.046044470906779</v>
      </c>
    </row>
    <row r="17" spans="1:10" ht="19.5" x14ac:dyDescent="0.35">
      <c r="A17" s="176" t="s">
        <v>164</v>
      </c>
      <c r="B17" s="177" t="s">
        <v>165</v>
      </c>
      <c r="C17" s="178">
        <v>1795.5160000000001</v>
      </c>
      <c r="D17" s="180">
        <v>1013.58</v>
      </c>
      <c r="E17" s="172">
        <v>1020.604</v>
      </c>
      <c r="F17" s="156">
        <v>77.145957891828971</v>
      </c>
      <c r="G17" s="157">
        <v>75.926804127751808</v>
      </c>
    </row>
    <row r="18" spans="1:10" ht="20.25" thickBot="1" x14ac:dyDescent="0.4">
      <c r="A18" s="181" t="s">
        <v>162</v>
      </c>
      <c r="B18" s="182" t="s">
        <v>166</v>
      </c>
      <c r="C18" s="183">
        <v>1773.7339999999999</v>
      </c>
      <c r="D18" s="184">
        <v>1024.511</v>
      </c>
      <c r="E18" s="185">
        <v>1002.182</v>
      </c>
      <c r="F18" s="186">
        <v>73.129815102034044</v>
      </c>
      <c r="G18" s="187">
        <v>76.987213899271779</v>
      </c>
      <c r="J18" s="15"/>
    </row>
    <row r="19" spans="1:10" x14ac:dyDescent="0.2">
      <c r="A19" s="727"/>
      <c r="B19" s="16"/>
    </row>
    <row r="20" spans="1:10" ht="15" x14ac:dyDescent="0.25">
      <c r="A20" s="128"/>
    </row>
    <row r="21" spans="1:10" x14ac:dyDescent="0.2">
      <c r="A21" s="261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P24" sqref="P24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245</v>
      </c>
    </row>
    <row r="2" spans="1:16" ht="20.25" x14ac:dyDescent="0.3">
      <c r="A2" s="102" t="s">
        <v>363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06" t="s">
        <v>49</v>
      </c>
      <c r="D4" s="807"/>
      <c r="E4" s="807"/>
      <c r="F4" s="807"/>
      <c r="G4" s="808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09"/>
      <c r="D5" s="810"/>
      <c r="E5" s="810"/>
      <c r="F5" s="810"/>
      <c r="G5" s="811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7" t="s">
        <v>54</v>
      </c>
      <c r="B6" s="698" t="s">
        <v>55</v>
      </c>
      <c r="C6" s="53" t="s">
        <v>39</v>
      </c>
      <c r="D6" s="54"/>
      <c r="E6" s="590" t="s">
        <v>56</v>
      </c>
      <c r="F6" s="534" t="s">
        <v>57</v>
      </c>
      <c r="G6" s="54"/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s="15" customFormat="1" ht="29.25" customHeight="1" thickBot="1" x14ac:dyDescent="0.25">
      <c r="A7" s="237"/>
      <c r="B7" s="238"/>
      <c r="C7" s="725" t="s">
        <v>362</v>
      </c>
      <c r="D7" s="689" t="s">
        <v>356</v>
      </c>
      <c r="E7" s="603"/>
      <c r="F7" s="725" t="s">
        <v>362</v>
      </c>
      <c r="G7" s="389" t="s">
        <v>356</v>
      </c>
      <c r="H7" s="725" t="s">
        <v>362</v>
      </c>
      <c r="I7" s="689" t="s">
        <v>356</v>
      </c>
      <c r="J7" s="603"/>
      <c r="K7" s="725" t="s">
        <v>362</v>
      </c>
      <c r="L7" s="689" t="s">
        <v>356</v>
      </c>
      <c r="M7" s="603"/>
      <c r="N7" s="725" t="s">
        <v>362</v>
      </c>
      <c r="O7" s="689" t="s">
        <v>356</v>
      </c>
      <c r="P7" s="389"/>
    </row>
    <row r="8" spans="1:16" ht="15" x14ac:dyDescent="0.25">
      <c r="A8" s="234" t="s">
        <v>15</v>
      </c>
      <c r="B8" s="535" t="s">
        <v>58</v>
      </c>
      <c r="C8" s="51">
        <v>1464.2850000000001</v>
      </c>
      <c r="D8" s="48">
        <v>1277.914</v>
      </c>
      <c r="E8" s="605">
        <v>14.584001740336211</v>
      </c>
      <c r="F8" s="49">
        <v>38.475939874935122</v>
      </c>
      <c r="G8" s="127">
        <v>35.258925234344524</v>
      </c>
      <c r="H8" s="51">
        <v>1579.3</v>
      </c>
      <c r="I8" s="48">
        <v>1296.0989999999999</v>
      </c>
      <c r="J8" s="605">
        <v>21.850259895270348</v>
      </c>
      <c r="K8" s="51">
        <v>1317.3309999999999</v>
      </c>
      <c r="L8" s="48">
        <v>1257.0809999999999</v>
      </c>
      <c r="M8" s="605">
        <v>4.7928494663430605</v>
      </c>
      <c r="N8" s="51">
        <v>1384.0509999999999</v>
      </c>
      <c r="O8" s="48">
        <v>1297.5039999999999</v>
      </c>
      <c r="P8" s="127">
        <v>6.6702684538930148</v>
      </c>
    </row>
    <row r="9" spans="1:16" ht="15" x14ac:dyDescent="0.25">
      <c r="A9" s="234"/>
      <c r="B9" s="239" t="s">
        <v>59</v>
      </c>
      <c r="C9" s="51">
        <v>1331.2139999999999</v>
      </c>
      <c r="D9" s="766">
        <v>1239.002</v>
      </c>
      <c r="E9" s="605">
        <v>7.4424415779796957</v>
      </c>
      <c r="F9" s="49">
        <v>23.528982467115242</v>
      </c>
      <c r="G9" s="50">
        <v>19.159238447050335</v>
      </c>
      <c r="H9" s="767">
        <v>1362.759</v>
      </c>
      <c r="I9" s="766">
        <v>1241.626</v>
      </c>
      <c r="J9" s="606">
        <v>9.7559973776322373</v>
      </c>
      <c r="K9" s="767">
        <v>1322.9090000000001</v>
      </c>
      <c r="L9" s="766">
        <v>1238.4970000000001</v>
      </c>
      <c r="M9" s="606">
        <v>6.8156806193313368</v>
      </c>
      <c r="N9" s="767">
        <v>1320.8130000000001</v>
      </c>
      <c r="O9" s="766">
        <v>1236.8979999999999</v>
      </c>
      <c r="P9" s="50">
        <v>6.7843104281840709</v>
      </c>
    </row>
    <row r="10" spans="1:16" ht="15" x14ac:dyDescent="0.25">
      <c r="A10" s="240" t="s">
        <v>16</v>
      </c>
      <c r="B10" s="239" t="s">
        <v>58</v>
      </c>
      <c r="C10" s="767">
        <v>1131.575</v>
      </c>
      <c r="D10" s="766">
        <v>1084.049</v>
      </c>
      <c r="E10" s="605">
        <v>4.3841191680449931</v>
      </c>
      <c r="F10" s="49">
        <v>1.374588143830775</v>
      </c>
      <c r="G10" s="50">
        <v>2.5243356413006843</v>
      </c>
      <c r="H10" s="767">
        <v>1110.44</v>
      </c>
      <c r="I10" s="766">
        <v>1062.2929999999999</v>
      </c>
      <c r="J10" s="606">
        <v>4.5323653643580597</v>
      </c>
      <c r="K10" s="767" t="s">
        <v>60</v>
      </c>
      <c r="L10" s="766">
        <v>996.34299999999996</v>
      </c>
      <c r="M10" s="768" t="s">
        <v>72</v>
      </c>
      <c r="N10" s="767">
        <v>1176.924</v>
      </c>
      <c r="O10" s="766">
        <v>1118.1949999999999</v>
      </c>
      <c r="P10" s="50">
        <v>5.2521250765743046</v>
      </c>
    </row>
    <row r="11" spans="1:16" ht="15" x14ac:dyDescent="0.25">
      <c r="A11" s="241"/>
      <c r="B11" s="239" t="s">
        <v>59</v>
      </c>
      <c r="C11" s="767">
        <v>1194.2550000000001</v>
      </c>
      <c r="D11" s="766">
        <v>1036.6179999999999</v>
      </c>
      <c r="E11" s="605">
        <v>15.206855370059191</v>
      </c>
      <c r="F11" s="49">
        <v>1.1378042412555229</v>
      </c>
      <c r="G11" s="50">
        <v>0.69193254810274252</v>
      </c>
      <c r="H11" s="767">
        <v>1102.173</v>
      </c>
      <c r="I11" s="766">
        <v>1061.2550000000001</v>
      </c>
      <c r="J11" s="606">
        <v>3.8556237662013264</v>
      </c>
      <c r="K11" s="767" t="s">
        <v>60</v>
      </c>
      <c r="L11" s="766" t="s">
        <v>60</v>
      </c>
      <c r="M11" s="606" t="s">
        <v>72</v>
      </c>
      <c r="N11" s="767">
        <v>1206.623</v>
      </c>
      <c r="O11" s="766">
        <v>1025.3579999999999</v>
      </c>
      <c r="P11" s="50">
        <v>17.678215803651028</v>
      </c>
    </row>
    <row r="12" spans="1:16" ht="15" x14ac:dyDescent="0.25">
      <c r="A12" s="240" t="s">
        <v>17</v>
      </c>
      <c r="B12" s="239" t="s">
        <v>58</v>
      </c>
      <c r="C12" s="767">
        <v>1178.7280000000001</v>
      </c>
      <c r="D12" s="766">
        <v>1083.1849999999999</v>
      </c>
      <c r="E12" s="605">
        <v>8.8205615845862084</v>
      </c>
      <c r="F12" s="49">
        <v>5.4540317290137676E-2</v>
      </c>
      <c r="G12" s="50">
        <v>0.1325680475579325</v>
      </c>
      <c r="H12" s="767" t="s">
        <v>60</v>
      </c>
      <c r="I12" s="766" t="s">
        <v>60</v>
      </c>
      <c r="J12" s="768" t="s">
        <v>72</v>
      </c>
      <c r="K12" s="767" t="s">
        <v>60</v>
      </c>
      <c r="L12" s="766" t="s">
        <v>60</v>
      </c>
      <c r="M12" s="606" t="s">
        <v>72</v>
      </c>
      <c r="N12" s="767" t="s">
        <v>60</v>
      </c>
      <c r="O12" s="766" t="s">
        <v>60</v>
      </c>
      <c r="P12" s="769" t="s">
        <v>72</v>
      </c>
    </row>
    <row r="13" spans="1:16" ht="15" x14ac:dyDescent="0.25">
      <c r="A13" s="234"/>
      <c r="B13" s="239" t="s">
        <v>59</v>
      </c>
      <c r="C13" s="767">
        <v>1196.9680000000001</v>
      </c>
      <c r="D13" s="766">
        <v>1123.136</v>
      </c>
      <c r="E13" s="605">
        <v>6.5737363952362058</v>
      </c>
      <c r="F13" s="49">
        <v>1.6265626590523705</v>
      </c>
      <c r="G13" s="50">
        <v>1.6845176532805692</v>
      </c>
      <c r="H13" s="767">
        <v>1174.3800000000001</v>
      </c>
      <c r="I13" s="766">
        <v>1180.5609999999999</v>
      </c>
      <c r="J13" s="606">
        <v>-0.5235646442665659</v>
      </c>
      <c r="K13" s="767">
        <v>1118.0319999999999</v>
      </c>
      <c r="L13" s="766" t="s">
        <v>60</v>
      </c>
      <c r="M13" s="768" t="s">
        <v>72</v>
      </c>
      <c r="N13" s="767">
        <v>1217.7729999999999</v>
      </c>
      <c r="O13" s="766">
        <v>1101.5309999999999</v>
      </c>
      <c r="P13" s="50">
        <v>10.552767012458112</v>
      </c>
    </row>
    <row r="14" spans="1:16" ht="15" x14ac:dyDescent="0.25">
      <c r="A14" s="241"/>
      <c r="B14" s="239" t="s">
        <v>92</v>
      </c>
      <c r="C14" s="767">
        <v>1327.0930000000001</v>
      </c>
      <c r="D14" s="766">
        <v>1257.0129999999999</v>
      </c>
      <c r="E14" s="605">
        <v>5.5751213392383505</v>
      </c>
      <c r="F14" s="49">
        <v>0.79216583086688008</v>
      </c>
      <c r="G14" s="50">
        <v>1.9396982908762077</v>
      </c>
      <c r="H14" s="767" t="s">
        <v>60</v>
      </c>
      <c r="I14" s="766" t="s">
        <v>60</v>
      </c>
      <c r="J14" s="606" t="s">
        <v>72</v>
      </c>
      <c r="K14" s="767" t="s">
        <v>72</v>
      </c>
      <c r="L14" s="766" t="s">
        <v>72</v>
      </c>
      <c r="M14" s="606" t="s">
        <v>72</v>
      </c>
      <c r="N14" s="767">
        <v>1395.02</v>
      </c>
      <c r="O14" s="766">
        <v>1267.9970000000001</v>
      </c>
      <c r="P14" s="769">
        <v>10.017610451759737</v>
      </c>
    </row>
    <row r="15" spans="1:16" ht="15" x14ac:dyDescent="0.25">
      <c r="A15" s="240" t="s">
        <v>24</v>
      </c>
      <c r="B15" s="239" t="s">
        <v>59</v>
      </c>
      <c r="C15" s="767">
        <v>1213.085</v>
      </c>
      <c r="D15" s="766">
        <v>1127.288</v>
      </c>
      <c r="E15" s="605">
        <v>7.6109210778434635</v>
      </c>
      <c r="F15" s="49">
        <v>29.122282754088346</v>
      </c>
      <c r="G15" s="50">
        <v>34.788555291916111</v>
      </c>
      <c r="H15" s="767">
        <v>1298.6179999999999</v>
      </c>
      <c r="I15" s="766">
        <v>1155.0360000000001</v>
      </c>
      <c r="J15" s="606">
        <v>12.430954533018873</v>
      </c>
      <c r="K15" s="767" t="s">
        <v>60</v>
      </c>
      <c r="L15" s="766" t="s">
        <v>60</v>
      </c>
      <c r="M15" s="768" t="s">
        <v>72</v>
      </c>
      <c r="N15" s="767">
        <v>1156.0070000000001</v>
      </c>
      <c r="O15" s="766">
        <v>1109.0999999999999</v>
      </c>
      <c r="P15" s="50">
        <v>4.2292850058606213</v>
      </c>
    </row>
    <row r="16" spans="1:16" ht="15" x14ac:dyDescent="0.25">
      <c r="A16" s="240" t="s">
        <v>61</v>
      </c>
      <c r="B16" s="239" t="s">
        <v>58</v>
      </c>
      <c r="C16" s="767">
        <v>1089.8720000000001</v>
      </c>
      <c r="D16" s="766">
        <v>1024.596</v>
      </c>
      <c r="E16" s="671">
        <v>6.3709013113461372</v>
      </c>
      <c r="F16" s="49">
        <v>0.21050578393974029</v>
      </c>
      <c r="G16" s="50">
        <v>0.15715723662037645</v>
      </c>
      <c r="H16" s="767" t="s">
        <v>72</v>
      </c>
      <c r="I16" s="766" t="s">
        <v>72</v>
      </c>
      <c r="J16" s="606" t="s">
        <v>72</v>
      </c>
      <c r="K16" s="767" t="s">
        <v>72</v>
      </c>
      <c r="L16" s="766" t="s">
        <v>72</v>
      </c>
      <c r="M16" s="606" t="s">
        <v>72</v>
      </c>
      <c r="N16" s="767">
        <v>1089.8720000000001</v>
      </c>
      <c r="O16" s="766">
        <v>1024.596</v>
      </c>
      <c r="P16" s="769">
        <v>6.3709013113461372</v>
      </c>
    </row>
    <row r="17" spans="1:60" s="25" customFormat="1" ht="15" x14ac:dyDescent="0.25">
      <c r="A17" s="241"/>
      <c r="B17" s="239" t="s">
        <v>59</v>
      </c>
      <c r="C17" s="770">
        <v>966.13900000000001</v>
      </c>
      <c r="D17" s="771">
        <v>940.74599999999998</v>
      </c>
      <c r="E17" s="772">
        <v>2.6992408152678862</v>
      </c>
      <c r="F17" s="773">
        <v>0.14955732585257361</v>
      </c>
      <c r="G17" s="774">
        <v>0.34726579461303531</v>
      </c>
      <c r="H17" s="770">
        <v>960.928</v>
      </c>
      <c r="I17" s="771">
        <v>969.45</v>
      </c>
      <c r="J17" s="775">
        <v>-0.87905513435453575</v>
      </c>
      <c r="K17" s="770" t="s">
        <v>72</v>
      </c>
      <c r="L17" s="771" t="s">
        <v>60</v>
      </c>
      <c r="M17" s="776" t="s">
        <v>72</v>
      </c>
      <c r="N17" s="770" t="s">
        <v>60</v>
      </c>
      <c r="O17" s="771" t="s">
        <v>60</v>
      </c>
      <c r="P17" s="777" t="s">
        <v>72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59</v>
      </c>
      <c r="C18" s="690">
        <v>1194.8920000000001</v>
      </c>
      <c r="D18" s="691">
        <v>1132.175</v>
      </c>
      <c r="E18" s="776">
        <v>5.539514651003608</v>
      </c>
      <c r="F18" s="778">
        <v>3.527070601773294</v>
      </c>
      <c r="G18" s="774">
        <v>3.3158058143374975</v>
      </c>
      <c r="H18" s="690">
        <v>1167.7739999999999</v>
      </c>
      <c r="I18" s="691">
        <v>1143.4960000000001</v>
      </c>
      <c r="J18" s="681">
        <v>2.1231381657653188</v>
      </c>
      <c r="K18" s="690">
        <v>1158.604</v>
      </c>
      <c r="L18" s="691" t="s">
        <v>60</v>
      </c>
      <c r="M18" s="681" t="s">
        <v>72</v>
      </c>
      <c r="N18" s="690">
        <v>1222.0840000000001</v>
      </c>
      <c r="O18" s="691">
        <v>1116.623</v>
      </c>
      <c r="P18" s="678">
        <v>9.4446379843510293</v>
      </c>
    </row>
    <row r="19" spans="1:60" ht="15.75" thickBot="1" x14ac:dyDescent="0.3">
      <c r="A19" s="723"/>
      <c r="B19" s="536"/>
      <c r="C19" s="537"/>
      <c r="D19" s="537"/>
      <c r="E19" s="538" t="s">
        <v>70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06" t="s">
        <v>49</v>
      </c>
      <c r="D21" s="807"/>
      <c r="E21" s="808"/>
    </row>
    <row r="22" spans="1:60" ht="15" x14ac:dyDescent="0.25">
      <c r="A22" s="234"/>
      <c r="B22" s="235"/>
      <c r="C22" s="809"/>
      <c r="D22" s="810"/>
      <c r="E22" s="811"/>
    </row>
    <row r="23" spans="1:60" ht="43.5" thickBot="1" x14ac:dyDescent="0.25">
      <c r="A23" s="236" t="s">
        <v>54</v>
      </c>
      <c r="B23" s="533" t="s">
        <v>305</v>
      </c>
      <c r="C23" s="53" t="s">
        <v>39</v>
      </c>
      <c r="D23" s="54"/>
      <c r="E23" s="201" t="s">
        <v>306</v>
      </c>
    </row>
    <row r="24" spans="1:60" ht="26.25" thickBot="1" x14ac:dyDescent="0.25">
      <c r="A24" s="237"/>
      <c r="B24" s="238"/>
      <c r="C24" s="388" t="s">
        <v>357</v>
      </c>
      <c r="D24" s="689" t="s">
        <v>330</v>
      </c>
      <c r="E24" s="389"/>
    </row>
    <row r="25" spans="1:60" ht="15" x14ac:dyDescent="0.25">
      <c r="A25" s="234" t="s">
        <v>15</v>
      </c>
      <c r="B25" s="535" t="s">
        <v>58</v>
      </c>
      <c r="C25" s="51">
        <v>1867.893</v>
      </c>
      <c r="D25" s="48">
        <v>1866.6369999999999</v>
      </c>
      <c r="E25" s="670">
        <v>6.7286783664959257E-2</v>
      </c>
    </row>
    <row r="26" spans="1:60" ht="15.75" thickBot="1" x14ac:dyDescent="0.3">
      <c r="A26" s="228" t="s">
        <v>16</v>
      </c>
      <c r="B26" s="716" t="s">
        <v>58</v>
      </c>
      <c r="C26" s="690">
        <v>998.28499999999997</v>
      </c>
      <c r="D26" s="691" t="s">
        <v>60</v>
      </c>
      <c r="E26" s="682" t="s">
        <v>72</v>
      </c>
    </row>
    <row r="28" spans="1:60" ht="15.75" x14ac:dyDescent="0.25">
      <c r="A28" s="26" t="s">
        <v>73</v>
      </c>
    </row>
    <row r="29" spans="1:60" ht="15.75" x14ac:dyDescent="0.25">
      <c r="A29" s="26" t="s">
        <v>266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H44" sqref="H44"/>
    </sheetView>
  </sheetViews>
  <sheetFormatPr defaultRowHeight="12.75" x14ac:dyDescent="0.2"/>
  <cols>
    <col min="1" max="1" width="26.42578125" style="780" customWidth="1"/>
    <col min="2" max="2" width="10.140625" style="780" bestFit="1" customWidth="1"/>
    <col min="3" max="6" width="11.5703125" style="780" customWidth="1"/>
    <col min="7" max="7" width="5" style="780" customWidth="1"/>
    <col min="8" max="10" width="11.5703125" style="780" customWidth="1"/>
    <col min="11" max="11" width="10.140625" style="780" bestFit="1" customWidth="1"/>
    <col min="12" max="13" width="9.140625" style="780"/>
    <col min="14" max="14" width="9.28515625" style="780" customWidth="1"/>
    <col min="15" max="15" width="12.140625" style="780" customWidth="1"/>
    <col min="16" max="16" width="5.85546875" style="780" customWidth="1"/>
    <col min="17" max="16384" width="9.140625" style="780"/>
  </cols>
  <sheetData>
    <row r="1" spans="1:15" ht="20.25" x14ac:dyDescent="0.3">
      <c r="A1" s="36" t="s">
        <v>245</v>
      </c>
      <c r="B1" s="781"/>
      <c r="C1" s="781"/>
      <c r="D1" s="781"/>
      <c r="E1" s="781"/>
      <c r="F1" s="781"/>
      <c r="G1" s="781"/>
      <c r="H1" s="783"/>
      <c r="I1" s="782"/>
      <c r="J1" s="782"/>
      <c r="K1" s="781"/>
      <c r="L1" s="781"/>
      <c r="M1" s="781"/>
      <c r="N1" s="781"/>
      <c r="O1" s="781"/>
    </row>
    <row r="2" spans="1:15" s="786" customFormat="1" x14ac:dyDescent="0.2">
      <c r="A2" s="784" t="s">
        <v>358</v>
      </c>
      <c r="D2" s="787"/>
    </row>
    <row r="3" spans="1:15" ht="15.75" x14ac:dyDescent="0.25">
      <c r="B3" s="784"/>
      <c r="D3" s="785"/>
      <c r="E3" s="7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O24" sqref="O24"/>
    </sheetView>
  </sheetViews>
  <sheetFormatPr defaultRowHeight="12.75" x14ac:dyDescent="0.2"/>
  <cols>
    <col min="1" max="1" width="26.42578125" style="780" customWidth="1"/>
    <col min="2" max="2" width="10.140625" style="780" bestFit="1" customWidth="1"/>
    <col min="3" max="10" width="11.5703125" style="780" customWidth="1"/>
    <col min="11" max="11" width="10.140625" style="780" bestFit="1" customWidth="1"/>
    <col min="12" max="13" width="9.140625" style="780"/>
    <col min="14" max="14" width="9.28515625" style="780" customWidth="1"/>
    <col min="15" max="15" width="12.140625" style="780" customWidth="1"/>
    <col min="16" max="16384" width="9.140625" style="780"/>
  </cols>
  <sheetData>
    <row r="1" spans="1:15" ht="15.75" x14ac:dyDescent="0.25">
      <c r="A1" s="783" t="s">
        <v>328</v>
      </c>
      <c r="B1" s="781"/>
      <c r="C1" s="781"/>
      <c r="D1" s="781"/>
      <c r="E1" s="781"/>
      <c r="F1" s="781"/>
      <c r="G1" s="781"/>
      <c r="H1" s="783"/>
      <c r="I1" s="782"/>
      <c r="J1" s="782"/>
      <c r="K1" s="781"/>
      <c r="L1" s="781"/>
      <c r="M1" s="781"/>
      <c r="N1" s="781"/>
      <c r="O1" s="781"/>
    </row>
    <row r="2" spans="1:15" s="786" customFormat="1" x14ac:dyDescent="0.2">
      <c r="A2" s="784" t="s">
        <v>329</v>
      </c>
      <c r="D2" s="787"/>
    </row>
    <row r="3" spans="1:15" ht="15.75" x14ac:dyDescent="0.25">
      <c r="B3" s="784"/>
      <c r="D3" s="785"/>
      <c r="E3" s="7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31" sqref="T31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244</v>
      </c>
      <c r="B1" s="188"/>
    </row>
    <row r="2" spans="1:16" s="216" customFormat="1" ht="20.25" x14ac:dyDescent="0.3">
      <c r="A2" s="102" t="str">
        <f>ZiarnoZAK!A2</f>
        <v>w okresie: 28 lutego - 6 marca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06" t="s">
        <v>49</v>
      </c>
      <c r="D4" s="807"/>
      <c r="E4" s="807"/>
      <c r="F4" s="807"/>
      <c r="G4" s="808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09"/>
      <c r="D5" s="810"/>
      <c r="E5" s="810"/>
      <c r="F5" s="810"/>
      <c r="G5" s="811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9" t="s">
        <v>167</v>
      </c>
      <c r="B6" s="382" t="s">
        <v>168</v>
      </c>
      <c r="C6" s="529" t="s">
        <v>39</v>
      </c>
      <c r="D6" s="530" t="s">
        <v>39</v>
      </c>
      <c r="E6" s="301" t="s">
        <v>56</v>
      </c>
      <c r="F6" s="200" t="s">
        <v>57</v>
      </c>
      <c r="G6" s="201" t="s">
        <v>57</v>
      </c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ht="30" customHeight="1" thickBot="1" x14ac:dyDescent="0.25">
      <c r="A7" s="202"/>
      <c r="B7" s="383"/>
      <c r="C7" s="725" t="s">
        <v>362</v>
      </c>
      <c r="D7" s="791" t="s">
        <v>356</v>
      </c>
      <c r="E7" s="586"/>
      <c r="F7" s="725" t="s">
        <v>362</v>
      </c>
      <c r="G7" s="791" t="s">
        <v>356</v>
      </c>
      <c r="H7" s="725" t="s">
        <v>362</v>
      </c>
      <c r="I7" s="791" t="s">
        <v>356</v>
      </c>
      <c r="J7" s="586"/>
      <c r="K7" s="725" t="s">
        <v>362</v>
      </c>
      <c r="L7" s="791" t="s">
        <v>356</v>
      </c>
      <c r="M7" s="586"/>
      <c r="N7" s="725" t="s">
        <v>362</v>
      </c>
      <c r="O7" s="791" t="s">
        <v>356</v>
      </c>
      <c r="P7" s="588"/>
    </row>
    <row r="8" spans="1:16" ht="31.5" x14ac:dyDescent="0.25">
      <c r="A8" s="203" t="s">
        <v>273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169</v>
      </c>
      <c r="B9" s="385">
        <v>450</v>
      </c>
      <c r="C9" s="628">
        <v>2121.3229999999999</v>
      </c>
      <c r="D9" s="629">
        <v>2159.1329999999998</v>
      </c>
      <c r="E9" s="630">
        <v>-1.7511658614823611</v>
      </c>
      <c r="F9" s="631">
        <v>56.069586796086377</v>
      </c>
      <c r="G9" s="632">
        <v>58.532829825119791</v>
      </c>
      <c r="H9" s="628">
        <v>2387.8290000000002</v>
      </c>
      <c r="I9" s="629">
        <v>2418.6840000000002</v>
      </c>
      <c r="J9" s="630">
        <v>-1.2756937243558899</v>
      </c>
      <c r="K9" s="628">
        <v>2009.3579999999999</v>
      </c>
      <c r="L9" s="629">
        <v>2076.6060000000002</v>
      </c>
      <c r="M9" s="630">
        <v>-3.2383610564546319</v>
      </c>
      <c r="N9" s="628">
        <v>2108.134</v>
      </c>
      <c r="O9" s="629">
        <v>2031.5070000000001</v>
      </c>
      <c r="P9" s="632">
        <v>3.7719289177935371</v>
      </c>
    </row>
    <row r="10" spans="1:16" ht="15.75" x14ac:dyDescent="0.2">
      <c r="A10" s="206" t="s">
        <v>170</v>
      </c>
      <c r="B10" s="386">
        <v>500</v>
      </c>
      <c r="C10" s="633">
        <v>2281.39</v>
      </c>
      <c r="D10" s="634">
        <v>2245.105</v>
      </c>
      <c r="E10" s="635">
        <v>1.6161827620534388</v>
      </c>
      <c r="F10" s="636">
        <v>17.039200734125188</v>
      </c>
      <c r="G10" s="637">
        <v>15.216213193864997</v>
      </c>
      <c r="H10" s="633">
        <v>2218.752</v>
      </c>
      <c r="I10" s="634">
        <v>2221.636</v>
      </c>
      <c r="J10" s="635">
        <v>-0.12981424499783109</v>
      </c>
      <c r="K10" s="633">
        <v>2557.643</v>
      </c>
      <c r="L10" s="634">
        <v>2517.0700000000002</v>
      </c>
      <c r="M10" s="635">
        <v>1.6119138522170566</v>
      </c>
      <c r="N10" s="633">
        <v>2092.4969999999998</v>
      </c>
      <c r="O10" s="634">
        <v>1997.8969999999999</v>
      </c>
      <c r="P10" s="637">
        <v>4.7349788302399931</v>
      </c>
    </row>
    <row r="11" spans="1:16" ht="15.75" x14ac:dyDescent="0.2">
      <c r="A11" s="206" t="s">
        <v>171</v>
      </c>
      <c r="B11" s="386">
        <v>500</v>
      </c>
      <c r="C11" s="633">
        <v>2355.9929999999999</v>
      </c>
      <c r="D11" s="634">
        <v>2354.4850000000001</v>
      </c>
      <c r="E11" s="635">
        <v>6.4047976521396863E-2</v>
      </c>
      <c r="F11" s="636">
        <v>7.0517377311912739</v>
      </c>
      <c r="G11" s="637">
        <v>7.2717654041685664</v>
      </c>
      <c r="H11" s="633">
        <v>2224.3150000000001</v>
      </c>
      <c r="I11" s="634">
        <v>2453.962</v>
      </c>
      <c r="J11" s="635">
        <v>-9.3582133708671904</v>
      </c>
      <c r="K11" s="633">
        <v>2452.4740000000002</v>
      </c>
      <c r="L11" s="634">
        <v>2472.627</v>
      </c>
      <c r="M11" s="635">
        <v>-0.81504408064782086</v>
      </c>
      <c r="N11" s="633">
        <v>2159.4369999999999</v>
      </c>
      <c r="O11" s="634">
        <v>2064.4319999999998</v>
      </c>
      <c r="P11" s="637">
        <v>4.6019922186829172</v>
      </c>
    </row>
    <row r="12" spans="1:16" ht="15.75" x14ac:dyDescent="0.2">
      <c r="A12" s="206" t="s">
        <v>172</v>
      </c>
      <c r="B12" s="386" t="s">
        <v>173</v>
      </c>
      <c r="C12" s="633">
        <v>2678.3969999999999</v>
      </c>
      <c r="D12" s="634">
        <v>2626.5729999999999</v>
      </c>
      <c r="E12" s="635">
        <v>1.9730652831655573</v>
      </c>
      <c r="F12" s="636">
        <v>0.57876982331881455</v>
      </c>
      <c r="G12" s="637">
        <v>0.73117650600855044</v>
      </c>
      <c r="H12" s="633">
        <v>2732.1729999999998</v>
      </c>
      <c r="I12" s="634">
        <v>2496.404</v>
      </c>
      <c r="J12" s="635">
        <v>9.4443447454818923</v>
      </c>
      <c r="K12" s="633" t="s">
        <v>60</v>
      </c>
      <c r="L12" s="634" t="s">
        <v>60</v>
      </c>
      <c r="M12" s="635" t="s">
        <v>72</v>
      </c>
      <c r="N12" s="633" t="s">
        <v>60</v>
      </c>
      <c r="O12" s="634" t="s">
        <v>60</v>
      </c>
      <c r="P12" s="637" t="s">
        <v>72</v>
      </c>
    </row>
    <row r="13" spans="1:16" ht="15.75" x14ac:dyDescent="0.2">
      <c r="A13" s="206" t="s">
        <v>174</v>
      </c>
      <c r="B13" s="386">
        <v>550</v>
      </c>
      <c r="C13" s="633">
        <v>2548.3020000000001</v>
      </c>
      <c r="D13" s="634">
        <v>2383.0410000000002</v>
      </c>
      <c r="E13" s="635">
        <v>6.934878585806957</v>
      </c>
      <c r="F13" s="636">
        <v>19.260704915278335</v>
      </c>
      <c r="G13" s="637">
        <v>18.2480150708381</v>
      </c>
      <c r="H13" s="633">
        <v>2694.34</v>
      </c>
      <c r="I13" s="634">
        <v>2461.915</v>
      </c>
      <c r="J13" s="635">
        <v>9.4408214743401047</v>
      </c>
      <c r="K13" s="633" t="s">
        <v>60</v>
      </c>
      <c r="L13" s="634" t="s">
        <v>60</v>
      </c>
      <c r="M13" s="635" t="s">
        <v>72</v>
      </c>
      <c r="N13" s="633">
        <v>1979.713</v>
      </c>
      <c r="O13" s="634">
        <v>1893.328</v>
      </c>
      <c r="P13" s="637">
        <v>4.5626008805658609</v>
      </c>
    </row>
    <row r="14" spans="1:16" ht="16.5" thickBot="1" x14ac:dyDescent="0.25">
      <c r="A14" s="207"/>
      <c r="B14" s="387" t="s">
        <v>70</v>
      </c>
      <c r="C14" s="638" t="s">
        <v>175</v>
      </c>
      <c r="D14" s="639" t="s">
        <v>175</v>
      </c>
      <c r="E14" s="640" t="s">
        <v>175</v>
      </c>
      <c r="F14" s="641">
        <v>100</v>
      </c>
      <c r="G14" s="642">
        <v>100</v>
      </c>
      <c r="H14" s="638" t="s">
        <v>175</v>
      </c>
      <c r="I14" s="639" t="s">
        <v>175</v>
      </c>
      <c r="J14" s="640" t="s">
        <v>175</v>
      </c>
      <c r="K14" s="643" t="s">
        <v>175</v>
      </c>
      <c r="L14" s="639" t="s">
        <v>175</v>
      </c>
      <c r="M14" s="640" t="s">
        <v>175</v>
      </c>
      <c r="N14" s="643" t="s">
        <v>175</v>
      </c>
      <c r="O14" s="639" t="s">
        <v>175</v>
      </c>
      <c r="P14" s="644" t="s">
        <v>175</v>
      </c>
    </row>
    <row r="15" spans="1:16" ht="15.75" x14ac:dyDescent="0.25">
      <c r="A15" s="208" t="s">
        <v>176</v>
      </c>
      <c r="B15" s="324">
        <v>450</v>
      </c>
      <c r="C15" s="645">
        <v>2268.386</v>
      </c>
      <c r="D15" s="646">
        <v>2279.2550000000001</v>
      </c>
      <c r="E15" s="616">
        <v>-0.47686634448537529</v>
      </c>
      <c r="F15" s="647">
        <v>11.061883051727477</v>
      </c>
      <c r="G15" s="618">
        <v>7.9743422965327104</v>
      </c>
      <c r="H15" s="614">
        <v>2406.8910000000001</v>
      </c>
      <c r="I15" s="615">
        <v>2438.0039999999999</v>
      </c>
      <c r="J15" s="616">
        <v>-1.2761668971830986</v>
      </c>
      <c r="K15" s="614">
        <v>2324.25</v>
      </c>
      <c r="L15" s="615">
        <v>2314.0070000000001</v>
      </c>
      <c r="M15" s="616">
        <v>0.44265207495050524</v>
      </c>
      <c r="N15" s="614">
        <v>1997.327</v>
      </c>
      <c r="O15" s="615">
        <v>1936.556</v>
      </c>
      <c r="P15" s="618">
        <v>3.1380967036326322</v>
      </c>
    </row>
    <row r="16" spans="1:16" ht="15.75" x14ac:dyDescent="0.25">
      <c r="A16" s="209" t="s">
        <v>159</v>
      </c>
      <c r="B16" s="325">
        <v>500</v>
      </c>
      <c r="C16" s="648">
        <v>2502.0070000000001</v>
      </c>
      <c r="D16" s="649">
        <v>2462.23</v>
      </c>
      <c r="E16" s="622">
        <v>1.6154867741843795</v>
      </c>
      <c r="F16" s="650">
        <v>5.0534663985337689</v>
      </c>
      <c r="G16" s="620">
        <v>3.2064071415080164</v>
      </c>
      <c r="H16" s="621">
        <v>2618.1570000000002</v>
      </c>
      <c r="I16" s="619">
        <v>2589.6750000000002</v>
      </c>
      <c r="J16" s="622">
        <v>1.099829129137825</v>
      </c>
      <c r="K16" s="621">
        <v>2525.0259999999998</v>
      </c>
      <c r="L16" s="619">
        <v>2519.2249999999999</v>
      </c>
      <c r="M16" s="622">
        <v>0.23026922962418725</v>
      </c>
      <c r="N16" s="621">
        <v>2164.42</v>
      </c>
      <c r="O16" s="619">
        <v>2115.1060000000002</v>
      </c>
      <c r="P16" s="620">
        <v>2.3315143543633199</v>
      </c>
    </row>
    <row r="17" spans="1:16" ht="15.75" x14ac:dyDescent="0.25">
      <c r="A17" s="210" t="s">
        <v>177</v>
      </c>
      <c r="B17" s="325">
        <v>550</v>
      </c>
      <c r="C17" s="645">
        <v>2536.308</v>
      </c>
      <c r="D17" s="646">
        <v>2357.4810000000002</v>
      </c>
      <c r="E17" s="622">
        <v>7.5855118238492585</v>
      </c>
      <c r="F17" s="650">
        <v>2.3171154399549216</v>
      </c>
      <c r="G17" s="620">
        <v>1.5899563518641837</v>
      </c>
      <c r="H17" s="621">
        <v>2694.34</v>
      </c>
      <c r="I17" s="619">
        <v>2461.915</v>
      </c>
      <c r="J17" s="622">
        <v>9.4408214743401047</v>
      </c>
      <c r="K17" s="621" t="s">
        <v>60</v>
      </c>
      <c r="L17" s="619" t="s">
        <v>60</v>
      </c>
      <c r="M17" s="622" t="s">
        <v>72</v>
      </c>
      <c r="N17" s="621">
        <v>2002.375</v>
      </c>
      <c r="O17" s="619">
        <v>1943.116</v>
      </c>
      <c r="P17" s="620">
        <v>3.0496892619895064</v>
      </c>
    </row>
    <row r="18" spans="1:16" ht="15.75" x14ac:dyDescent="0.25">
      <c r="A18" s="210"/>
      <c r="B18" s="326">
        <v>650</v>
      </c>
      <c r="C18" s="645">
        <v>1678.405</v>
      </c>
      <c r="D18" s="646">
        <v>1620.12</v>
      </c>
      <c r="E18" s="616">
        <v>3.5975730192825273</v>
      </c>
      <c r="F18" s="650">
        <v>1.6969483677918853</v>
      </c>
      <c r="G18" s="626">
        <v>1.2968737208053536</v>
      </c>
      <c r="H18" s="624" t="s">
        <v>60</v>
      </c>
      <c r="I18" s="625" t="s">
        <v>72</v>
      </c>
      <c r="J18" s="627" t="s">
        <v>72</v>
      </c>
      <c r="K18" s="624" t="s">
        <v>60</v>
      </c>
      <c r="L18" s="625" t="s">
        <v>60</v>
      </c>
      <c r="M18" s="627" t="s">
        <v>72</v>
      </c>
      <c r="N18" s="624">
        <v>1714.797</v>
      </c>
      <c r="O18" s="625" t="s">
        <v>60</v>
      </c>
      <c r="P18" s="626" t="s">
        <v>72</v>
      </c>
    </row>
    <row r="19" spans="1:16" ht="15" thickBot="1" x14ac:dyDescent="0.25">
      <c r="A19" s="211"/>
      <c r="B19" s="327" t="s">
        <v>70</v>
      </c>
      <c r="C19" s="651" t="s">
        <v>175</v>
      </c>
      <c r="D19" s="652" t="s">
        <v>175</v>
      </c>
      <c r="E19" s="653" t="s">
        <v>175</v>
      </c>
      <c r="F19" s="531">
        <v>20.129413258008054</v>
      </c>
      <c r="G19" s="654">
        <v>14.067579510710262</v>
      </c>
      <c r="H19" s="655" t="s">
        <v>175</v>
      </c>
      <c r="I19" s="656" t="s">
        <v>175</v>
      </c>
      <c r="J19" s="657" t="s">
        <v>175</v>
      </c>
      <c r="K19" s="655" t="s">
        <v>175</v>
      </c>
      <c r="L19" s="656" t="s">
        <v>175</v>
      </c>
      <c r="M19" s="657" t="s">
        <v>175</v>
      </c>
      <c r="N19" s="655" t="s">
        <v>175</v>
      </c>
      <c r="O19" s="656" t="s">
        <v>175</v>
      </c>
      <c r="P19" s="654" t="s">
        <v>175</v>
      </c>
    </row>
    <row r="20" spans="1:16" ht="16.5" thickTop="1" x14ac:dyDescent="0.25">
      <c r="A20" s="208" t="s">
        <v>176</v>
      </c>
      <c r="B20" s="324">
        <v>450</v>
      </c>
      <c r="C20" s="645">
        <v>1995.45</v>
      </c>
      <c r="D20" s="646">
        <v>1922.481</v>
      </c>
      <c r="E20" s="616">
        <v>3.7955641694248241</v>
      </c>
      <c r="F20" s="617">
        <v>0.99238499953907078</v>
      </c>
      <c r="G20" s="618">
        <v>1.0251929226974816</v>
      </c>
      <c r="H20" s="614">
        <v>2019.6110000000001</v>
      </c>
      <c r="I20" s="615">
        <v>1990.002</v>
      </c>
      <c r="J20" s="616">
        <v>1.4878879518714128</v>
      </c>
      <c r="K20" s="614">
        <v>1965.91</v>
      </c>
      <c r="L20" s="615">
        <v>1905.5830000000001</v>
      </c>
      <c r="M20" s="616">
        <v>3.1658028015573185</v>
      </c>
      <c r="N20" s="614">
        <v>1996.3440000000001</v>
      </c>
      <c r="O20" s="615">
        <v>1782.77</v>
      </c>
      <c r="P20" s="618">
        <v>11.979896453272159</v>
      </c>
    </row>
    <row r="21" spans="1:16" ht="15.75" x14ac:dyDescent="0.25">
      <c r="A21" s="209" t="s">
        <v>162</v>
      </c>
      <c r="B21" s="325">
        <v>500</v>
      </c>
      <c r="C21" s="645">
        <v>1902.8340000000001</v>
      </c>
      <c r="D21" s="649">
        <v>1886.9559999999999</v>
      </c>
      <c r="E21" s="616">
        <v>0.84146106215514072</v>
      </c>
      <c r="F21" s="617">
        <v>11.731253276590929</v>
      </c>
      <c r="G21" s="620">
        <v>14.093526009995685</v>
      </c>
      <c r="H21" s="621">
        <v>1935.364</v>
      </c>
      <c r="I21" s="619">
        <v>1950.671</v>
      </c>
      <c r="J21" s="622">
        <v>-0.78470434019883506</v>
      </c>
      <c r="K21" s="621">
        <v>1839.232</v>
      </c>
      <c r="L21" s="619">
        <v>1846.2929999999999</v>
      </c>
      <c r="M21" s="622">
        <v>-0.38244200676706908</v>
      </c>
      <c r="N21" s="621">
        <v>1941.5730000000001</v>
      </c>
      <c r="O21" s="619">
        <v>1872.635</v>
      </c>
      <c r="P21" s="620">
        <v>3.6813367260571392</v>
      </c>
    </row>
    <row r="22" spans="1:16" ht="15.75" x14ac:dyDescent="0.25">
      <c r="A22" s="210" t="s">
        <v>178</v>
      </c>
      <c r="B22" s="325">
        <v>550</v>
      </c>
      <c r="C22" s="648">
        <v>1732.5650000000001</v>
      </c>
      <c r="D22" s="649">
        <v>2028.36</v>
      </c>
      <c r="E22" s="616">
        <v>-14.58296357648543</v>
      </c>
      <c r="F22" s="617">
        <v>8.6330517975262246</v>
      </c>
      <c r="G22" s="620">
        <v>3.7951509377161541</v>
      </c>
      <c r="H22" s="621">
        <v>2080.3760000000002</v>
      </c>
      <c r="I22" s="619">
        <v>2431.6309999999999</v>
      </c>
      <c r="J22" s="622">
        <v>-14.445242719804103</v>
      </c>
      <c r="K22" s="621">
        <v>1636.3620000000001</v>
      </c>
      <c r="L22" s="619">
        <v>1808.347</v>
      </c>
      <c r="M22" s="622">
        <v>-9.5106193667476369</v>
      </c>
      <c r="N22" s="621">
        <v>1697.2460000000001</v>
      </c>
      <c r="O22" s="619">
        <v>1750.671</v>
      </c>
      <c r="P22" s="620">
        <v>-3.0516870388553845</v>
      </c>
    </row>
    <row r="23" spans="1:16" ht="15.75" x14ac:dyDescent="0.25">
      <c r="A23" s="210"/>
      <c r="B23" s="325">
        <v>650</v>
      </c>
      <c r="C23" s="648">
        <v>1789.8040000000001</v>
      </c>
      <c r="D23" s="649">
        <v>1768.7850000000001</v>
      </c>
      <c r="E23" s="616">
        <v>1.1883298422363375</v>
      </c>
      <c r="F23" s="617">
        <v>2.4138405442384259</v>
      </c>
      <c r="G23" s="620">
        <v>2.0180252425594789</v>
      </c>
      <c r="H23" s="621">
        <v>1821.288</v>
      </c>
      <c r="I23" s="619">
        <v>1818.5350000000001</v>
      </c>
      <c r="J23" s="622">
        <v>0.15138559334848817</v>
      </c>
      <c r="K23" s="621">
        <v>1773.528</v>
      </c>
      <c r="L23" s="619">
        <v>1762.0039999999999</v>
      </c>
      <c r="M23" s="622">
        <v>0.65402802717815134</v>
      </c>
      <c r="N23" s="621">
        <v>1808.3689999999999</v>
      </c>
      <c r="O23" s="619">
        <v>1747.962</v>
      </c>
      <c r="P23" s="620">
        <v>3.4558531592792021</v>
      </c>
    </row>
    <row r="24" spans="1:16" ht="15.75" x14ac:dyDescent="0.25">
      <c r="A24" s="210"/>
      <c r="B24" s="328">
        <v>750</v>
      </c>
      <c r="C24" s="648">
        <v>1817.578</v>
      </c>
      <c r="D24" s="649">
        <v>1799.192</v>
      </c>
      <c r="E24" s="616">
        <v>1.0219031654209205</v>
      </c>
      <c r="F24" s="617">
        <v>10.144563682077024</v>
      </c>
      <c r="G24" s="620">
        <v>10.936916808110004</v>
      </c>
      <c r="H24" s="621">
        <v>1821.3810000000001</v>
      </c>
      <c r="I24" s="619">
        <v>1783.2090000000001</v>
      </c>
      <c r="J24" s="622">
        <v>2.1406352255961036</v>
      </c>
      <c r="K24" s="621">
        <v>1794.1669999999999</v>
      </c>
      <c r="L24" s="619">
        <v>1807.2370000000001</v>
      </c>
      <c r="M24" s="622">
        <v>-0.72320343153665867</v>
      </c>
      <c r="N24" s="621">
        <v>1836.7270000000001</v>
      </c>
      <c r="O24" s="619">
        <v>1799.722</v>
      </c>
      <c r="P24" s="620">
        <v>2.0561508944159215</v>
      </c>
    </row>
    <row r="25" spans="1:16" ht="15.75" x14ac:dyDescent="0.25">
      <c r="A25" s="210"/>
      <c r="B25" s="329">
        <v>850</v>
      </c>
      <c r="C25" s="648">
        <v>1930.0060000000001</v>
      </c>
      <c r="D25" s="649">
        <v>1847.587</v>
      </c>
      <c r="E25" s="622">
        <v>4.4608995408605985</v>
      </c>
      <c r="F25" s="617">
        <v>0.59380023463963594</v>
      </c>
      <c r="G25" s="620">
        <v>0.4632658810303048</v>
      </c>
      <c r="H25" s="621">
        <v>1925.4670000000001</v>
      </c>
      <c r="I25" s="619">
        <v>1846.7860000000001</v>
      </c>
      <c r="J25" s="622">
        <v>4.2604286582202828</v>
      </c>
      <c r="K25" s="624" t="s">
        <v>60</v>
      </c>
      <c r="L25" s="625" t="s">
        <v>60</v>
      </c>
      <c r="M25" s="627" t="s">
        <v>72</v>
      </c>
      <c r="N25" s="624" t="s">
        <v>60</v>
      </c>
      <c r="O25" s="625" t="s">
        <v>60</v>
      </c>
      <c r="P25" s="626" t="s">
        <v>72</v>
      </c>
    </row>
    <row r="26" spans="1:16" ht="16.5" thickBot="1" x14ac:dyDescent="0.3">
      <c r="A26" s="212"/>
      <c r="B26" s="330" t="s">
        <v>70</v>
      </c>
      <c r="C26" s="658" t="s">
        <v>175</v>
      </c>
      <c r="D26" s="659" t="s">
        <v>175</v>
      </c>
      <c r="E26" s="653" t="s">
        <v>175</v>
      </c>
      <c r="F26" s="531">
        <v>34.508894534611308</v>
      </c>
      <c r="G26" s="660">
        <v>32.332077802109112</v>
      </c>
      <c r="H26" s="661" t="s">
        <v>175</v>
      </c>
      <c r="I26" s="662" t="s">
        <v>175</v>
      </c>
      <c r="J26" s="653" t="s">
        <v>175</v>
      </c>
      <c r="K26" s="655" t="s">
        <v>175</v>
      </c>
      <c r="L26" s="656" t="s">
        <v>175</v>
      </c>
      <c r="M26" s="657" t="s">
        <v>175</v>
      </c>
      <c r="N26" s="655" t="s">
        <v>175</v>
      </c>
      <c r="O26" s="656" t="s">
        <v>175</v>
      </c>
      <c r="P26" s="654" t="s">
        <v>175</v>
      </c>
    </row>
    <row r="27" spans="1:16" ht="16.5" thickTop="1" x14ac:dyDescent="0.25">
      <c r="A27" s="208" t="s">
        <v>176</v>
      </c>
      <c r="B27" s="324">
        <v>450</v>
      </c>
      <c r="C27" s="645">
        <v>1794.683</v>
      </c>
      <c r="D27" s="646">
        <v>1717.9269999999999</v>
      </c>
      <c r="E27" s="616">
        <v>4.4679430499666219</v>
      </c>
      <c r="F27" s="617">
        <v>1.0130357532635617</v>
      </c>
      <c r="G27" s="618">
        <v>1.223514425931286</v>
      </c>
      <c r="H27" s="614" t="s">
        <v>60</v>
      </c>
      <c r="I27" s="615" t="s">
        <v>60</v>
      </c>
      <c r="J27" s="616" t="s">
        <v>72</v>
      </c>
      <c r="K27" s="614">
        <v>1746.3889999999999</v>
      </c>
      <c r="L27" s="615" t="s">
        <v>60</v>
      </c>
      <c r="M27" s="616">
        <v>7.5937092031275233</v>
      </c>
      <c r="N27" s="614" t="s">
        <v>60</v>
      </c>
      <c r="O27" s="615" t="s">
        <v>60</v>
      </c>
      <c r="P27" s="618" t="s">
        <v>72</v>
      </c>
    </row>
    <row r="28" spans="1:16" ht="15.75" x14ac:dyDescent="0.25">
      <c r="A28" s="209" t="s">
        <v>162</v>
      </c>
      <c r="B28" s="325">
        <v>500</v>
      </c>
      <c r="C28" s="645">
        <v>1759.502</v>
      </c>
      <c r="D28" s="649">
        <v>1727.93</v>
      </c>
      <c r="E28" s="616">
        <v>1.8271573501241305</v>
      </c>
      <c r="F28" s="617">
        <v>10.795076434407799</v>
      </c>
      <c r="G28" s="620">
        <v>11.185004019290014</v>
      </c>
      <c r="H28" s="621">
        <v>1784.86</v>
      </c>
      <c r="I28" s="619">
        <v>1722.6780000000001</v>
      </c>
      <c r="J28" s="622">
        <v>3.6096124754597079</v>
      </c>
      <c r="K28" s="621">
        <v>1750.5409999999999</v>
      </c>
      <c r="L28" s="619">
        <v>1786.2049999999999</v>
      </c>
      <c r="M28" s="622">
        <v>-1.9966353246127957</v>
      </c>
      <c r="N28" s="621">
        <v>1657.4870000000001</v>
      </c>
      <c r="O28" s="619">
        <v>1676.34</v>
      </c>
      <c r="P28" s="620">
        <v>-1.1246525167925265</v>
      </c>
    </row>
    <row r="29" spans="1:16" ht="15.75" x14ac:dyDescent="0.25">
      <c r="A29" s="210" t="s">
        <v>179</v>
      </c>
      <c r="B29" s="325">
        <v>550</v>
      </c>
      <c r="C29" s="648">
        <v>1588.0070000000001</v>
      </c>
      <c r="D29" s="649">
        <v>1574.7670000000001</v>
      </c>
      <c r="E29" s="616">
        <v>0.84075929962972362</v>
      </c>
      <c r="F29" s="617">
        <v>7.8178653957533424</v>
      </c>
      <c r="G29" s="620">
        <v>12.492514193218582</v>
      </c>
      <c r="H29" s="621">
        <v>1544.0440000000001</v>
      </c>
      <c r="I29" s="619">
        <v>1577.261</v>
      </c>
      <c r="J29" s="622">
        <v>-2.1059926036337595</v>
      </c>
      <c r="K29" s="621">
        <v>1619.963</v>
      </c>
      <c r="L29" s="619">
        <v>1603.2360000000001</v>
      </c>
      <c r="M29" s="622">
        <v>1.0433273703933705</v>
      </c>
      <c r="N29" s="621">
        <v>1570.75</v>
      </c>
      <c r="O29" s="619">
        <v>1502.1949999999999</v>
      </c>
      <c r="P29" s="620">
        <v>4.5636551845799023</v>
      </c>
    </row>
    <row r="30" spans="1:16" ht="15.75" x14ac:dyDescent="0.25">
      <c r="A30" s="210"/>
      <c r="B30" s="325">
        <v>650</v>
      </c>
      <c r="C30" s="648">
        <v>1635.376</v>
      </c>
      <c r="D30" s="649">
        <v>1639.749</v>
      </c>
      <c r="E30" s="616">
        <v>-0.26668715760766115</v>
      </c>
      <c r="F30" s="617">
        <v>7.3565157891403938</v>
      </c>
      <c r="G30" s="620">
        <v>7.3811182973423692</v>
      </c>
      <c r="H30" s="621">
        <v>1763.393</v>
      </c>
      <c r="I30" s="619">
        <v>1771.627</v>
      </c>
      <c r="J30" s="622">
        <v>-0.46477051885074705</v>
      </c>
      <c r="K30" s="621">
        <v>1570.5319999999999</v>
      </c>
      <c r="L30" s="619">
        <v>1582.816</v>
      </c>
      <c r="M30" s="622">
        <v>-0.77608515455998073</v>
      </c>
      <c r="N30" s="621" t="s">
        <v>60</v>
      </c>
      <c r="O30" s="619">
        <v>1696.73</v>
      </c>
      <c r="P30" s="620" t="s">
        <v>72</v>
      </c>
    </row>
    <row r="31" spans="1:16" ht="15.75" x14ac:dyDescent="0.25">
      <c r="A31" s="210"/>
      <c r="B31" s="328">
        <v>750</v>
      </c>
      <c r="C31" s="648">
        <v>1627.3420000000001</v>
      </c>
      <c r="D31" s="649">
        <v>1574.194</v>
      </c>
      <c r="E31" s="616">
        <v>3.3762039494496956</v>
      </c>
      <c r="F31" s="617">
        <v>9.0777014730403991</v>
      </c>
      <c r="G31" s="620">
        <v>10.484287380202916</v>
      </c>
      <c r="H31" s="621">
        <v>1628.6880000000001</v>
      </c>
      <c r="I31" s="619">
        <v>1562.8</v>
      </c>
      <c r="J31" s="622">
        <v>4.2160225236754636</v>
      </c>
      <c r="K31" s="621">
        <v>1540.307</v>
      </c>
      <c r="L31" s="619">
        <v>1452.924</v>
      </c>
      <c r="M31" s="622">
        <v>6.0142856749561604</v>
      </c>
      <c r="N31" s="621">
        <v>1745.54</v>
      </c>
      <c r="O31" s="619">
        <v>1715.1369999999999</v>
      </c>
      <c r="P31" s="620">
        <v>1.7726280757747059</v>
      </c>
    </row>
    <row r="32" spans="1:16" ht="15.75" x14ac:dyDescent="0.25">
      <c r="A32" s="210"/>
      <c r="B32" s="329">
        <v>850</v>
      </c>
      <c r="C32" s="648" t="s">
        <v>60</v>
      </c>
      <c r="D32" s="649">
        <v>1751.402</v>
      </c>
      <c r="E32" s="623" t="s">
        <v>72</v>
      </c>
      <c r="F32" s="617">
        <v>0.51747370391302372</v>
      </c>
      <c r="G32" s="620">
        <v>0.603376977171593</v>
      </c>
      <c r="H32" s="621" t="s">
        <v>60</v>
      </c>
      <c r="I32" s="619" t="s">
        <v>60</v>
      </c>
      <c r="J32" s="622" t="s">
        <v>72</v>
      </c>
      <c r="K32" s="663" t="s">
        <v>60</v>
      </c>
      <c r="L32" s="619" t="s">
        <v>60</v>
      </c>
      <c r="M32" s="622" t="s">
        <v>72</v>
      </c>
      <c r="N32" s="621" t="s">
        <v>72</v>
      </c>
      <c r="O32" s="625" t="s">
        <v>72</v>
      </c>
      <c r="P32" s="626" t="s">
        <v>72</v>
      </c>
    </row>
    <row r="33" spans="1:16" ht="16.5" thickBot="1" x14ac:dyDescent="0.3">
      <c r="A33" s="212"/>
      <c r="B33" s="330" t="s">
        <v>70</v>
      </c>
      <c r="C33" s="658" t="s">
        <v>175</v>
      </c>
      <c r="D33" s="659" t="s">
        <v>175</v>
      </c>
      <c r="E33" s="653" t="s">
        <v>175</v>
      </c>
      <c r="F33" s="531">
        <v>36.577668549518521</v>
      </c>
      <c r="G33" s="660">
        <v>43.369815293156769</v>
      </c>
      <c r="H33" s="661" t="s">
        <v>175</v>
      </c>
      <c r="I33" s="662" t="s">
        <v>175</v>
      </c>
      <c r="J33" s="653" t="s">
        <v>175</v>
      </c>
      <c r="K33" s="661" t="s">
        <v>175</v>
      </c>
      <c r="L33" s="662" t="s">
        <v>175</v>
      </c>
      <c r="M33" s="653" t="s">
        <v>175</v>
      </c>
      <c r="N33" s="661" t="s">
        <v>175</v>
      </c>
      <c r="O33" s="656" t="s">
        <v>175</v>
      </c>
      <c r="P33" s="654" t="s">
        <v>175</v>
      </c>
    </row>
    <row r="34" spans="1:16" ht="16.5" thickTop="1" x14ac:dyDescent="0.25">
      <c r="A34" s="208" t="s">
        <v>180</v>
      </c>
      <c r="B34" s="324">
        <v>580</v>
      </c>
      <c r="C34" s="645">
        <v>1795.5160000000001</v>
      </c>
      <c r="D34" s="646">
        <v>1761.0170000000001</v>
      </c>
      <c r="E34" s="616">
        <v>1.9590384419911917</v>
      </c>
      <c r="F34" s="617">
        <v>0.38552743622153418</v>
      </c>
      <c r="G34" s="618">
        <v>0.47664202662465371</v>
      </c>
      <c r="H34" s="614">
        <v>1756.605</v>
      </c>
      <c r="I34" s="615">
        <v>1749.39</v>
      </c>
      <c r="J34" s="616">
        <v>0.41242947541714076</v>
      </c>
      <c r="K34" s="614" t="s">
        <v>60</v>
      </c>
      <c r="L34" s="615" t="s">
        <v>60</v>
      </c>
      <c r="M34" s="616" t="s">
        <v>72</v>
      </c>
      <c r="N34" s="614">
        <v>1897.4829999999999</v>
      </c>
      <c r="O34" s="615" t="s">
        <v>60</v>
      </c>
      <c r="P34" s="618" t="s">
        <v>72</v>
      </c>
    </row>
    <row r="35" spans="1:16" ht="15.75" x14ac:dyDescent="0.25">
      <c r="A35" s="209" t="s">
        <v>162</v>
      </c>
      <c r="B35" s="325">
        <v>720</v>
      </c>
      <c r="C35" s="645">
        <v>1773.7339999999999</v>
      </c>
      <c r="D35" s="649">
        <v>1693.951</v>
      </c>
      <c r="E35" s="616">
        <v>4.709876495837241</v>
      </c>
      <c r="F35" s="617">
        <v>3.8752246154742798</v>
      </c>
      <c r="G35" s="620">
        <v>4.0073965250385326</v>
      </c>
      <c r="H35" s="621">
        <v>1816.7149999999999</v>
      </c>
      <c r="I35" s="619">
        <v>1740.539</v>
      </c>
      <c r="J35" s="622">
        <v>4.3765753022483231</v>
      </c>
      <c r="K35" s="621">
        <v>1637.729</v>
      </c>
      <c r="L35" s="619">
        <v>1615.913</v>
      </c>
      <c r="M35" s="622">
        <v>1.3500726833684753</v>
      </c>
      <c r="N35" s="621">
        <v>1786.472</v>
      </c>
      <c r="O35" s="619">
        <v>1711.768</v>
      </c>
      <c r="P35" s="620">
        <v>4.3641428043987238</v>
      </c>
    </row>
    <row r="36" spans="1:16" ht="15.75" x14ac:dyDescent="0.25">
      <c r="A36" s="210" t="s">
        <v>178</v>
      </c>
      <c r="B36" s="326">
        <v>2000</v>
      </c>
      <c r="C36" s="648">
        <v>1738.355</v>
      </c>
      <c r="D36" s="649">
        <v>1719.3340000000001</v>
      </c>
      <c r="E36" s="622">
        <v>1.1063004628536373</v>
      </c>
      <c r="F36" s="617">
        <v>0.67228430680015039</v>
      </c>
      <c r="G36" s="620">
        <v>0.70313401479691795</v>
      </c>
      <c r="H36" s="624">
        <v>1773.3920000000001</v>
      </c>
      <c r="I36" s="625">
        <v>1712.4749999999999</v>
      </c>
      <c r="J36" s="627">
        <v>3.5572490109344748</v>
      </c>
      <c r="K36" s="624" t="s">
        <v>60</v>
      </c>
      <c r="L36" s="625" t="s">
        <v>60</v>
      </c>
      <c r="M36" s="627" t="s">
        <v>72</v>
      </c>
      <c r="N36" s="624">
        <v>1729.518</v>
      </c>
      <c r="O36" s="625">
        <v>1726.6790000000001</v>
      </c>
      <c r="P36" s="626">
        <v>0.16441967499459606</v>
      </c>
    </row>
    <row r="37" spans="1:16" ht="16.5" thickBot="1" x14ac:dyDescent="0.3">
      <c r="A37" s="212"/>
      <c r="B37" s="327" t="s">
        <v>70</v>
      </c>
      <c r="C37" s="658" t="s">
        <v>175</v>
      </c>
      <c r="D37" s="659" t="s">
        <v>175</v>
      </c>
      <c r="E37" s="653" t="s">
        <v>175</v>
      </c>
      <c r="F37" s="531">
        <v>4.9330363584959649</v>
      </c>
      <c r="G37" s="660">
        <v>5.1871725664601049</v>
      </c>
      <c r="H37" s="655" t="s">
        <v>175</v>
      </c>
      <c r="I37" s="656" t="s">
        <v>175</v>
      </c>
      <c r="J37" s="657" t="s">
        <v>175</v>
      </c>
      <c r="K37" s="655" t="s">
        <v>175</v>
      </c>
      <c r="L37" s="656" t="s">
        <v>175</v>
      </c>
      <c r="M37" s="657" t="s">
        <v>175</v>
      </c>
      <c r="N37" s="655" t="s">
        <v>175</v>
      </c>
      <c r="O37" s="656" t="s">
        <v>175</v>
      </c>
      <c r="P37" s="654" t="s">
        <v>175</v>
      </c>
    </row>
    <row r="38" spans="1:16" ht="16.5" thickTop="1" x14ac:dyDescent="0.25">
      <c r="A38" s="208" t="s">
        <v>180</v>
      </c>
      <c r="B38" s="324">
        <v>580</v>
      </c>
      <c r="C38" s="645" t="s">
        <v>60</v>
      </c>
      <c r="D38" s="646" t="s">
        <v>60</v>
      </c>
      <c r="E38" s="616" t="s">
        <v>72</v>
      </c>
      <c r="F38" s="617">
        <v>5.3013875233021493E-2</v>
      </c>
      <c r="G38" s="618">
        <v>2.5785340904768934E-2</v>
      </c>
      <c r="H38" s="614" t="s">
        <v>60</v>
      </c>
      <c r="I38" s="615" t="s">
        <v>60</v>
      </c>
      <c r="J38" s="616" t="s">
        <v>72</v>
      </c>
      <c r="K38" s="614" t="s">
        <v>60</v>
      </c>
      <c r="L38" s="615" t="s">
        <v>72</v>
      </c>
      <c r="M38" s="616" t="s">
        <v>72</v>
      </c>
      <c r="N38" s="614" t="s">
        <v>72</v>
      </c>
      <c r="O38" s="615" t="s">
        <v>72</v>
      </c>
      <c r="P38" s="618" t="s">
        <v>72</v>
      </c>
    </row>
    <row r="39" spans="1:16" ht="15.75" x14ac:dyDescent="0.25">
      <c r="A39" s="209" t="s">
        <v>162</v>
      </c>
      <c r="B39" s="325">
        <v>720</v>
      </c>
      <c r="C39" s="645">
        <v>1537.7139999999999</v>
      </c>
      <c r="D39" s="649">
        <v>1548.117</v>
      </c>
      <c r="E39" s="616">
        <v>-0.67197763476533234</v>
      </c>
      <c r="F39" s="617">
        <v>3.7636489013210603</v>
      </c>
      <c r="G39" s="620">
        <v>4.9044363034393124</v>
      </c>
      <c r="H39" s="621">
        <v>1497.5060000000001</v>
      </c>
      <c r="I39" s="619">
        <v>1512.0409999999999</v>
      </c>
      <c r="J39" s="622">
        <v>-0.96128345726073927</v>
      </c>
      <c r="K39" s="621" t="s">
        <v>60</v>
      </c>
      <c r="L39" s="619" t="s">
        <v>60</v>
      </c>
      <c r="M39" s="622" t="s">
        <v>72</v>
      </c>
      <c r="N39" s="621">
        <v>1640.942</v>
      </c>
      <c r="O39" s="619">
        <v>1629.489</v>
      </c>
      <c r="P39" s="620">
        <v>0.70285838075617413</v>
      </c>
    </row>
    <row r="40" spans="1:16" ht="15.75" x14ac:dyDescent="0.25">
      <c r="A40" s="210" t="s">
        <v>179</v>
      </c>
      <c r="B40" s="326">
        <v>2000</v>
      </c>
      <c r="C40" s="648" t="s">
        <v>60</v>
      </c>
      <c r="D40" s="649" t="s">
        <v>60</v>
      </c>
      <c r="E40" s="623" t="s">
        <v>72</v>
      </c>
      <c r="F40" s="617">
        <v>3.4324522812077866E-2</v>
      </c>
      <c r="G40" s="620">
        <v>0.11313318321967371</v>
      </c>
      <c r="H40" s="624" t="s">
        <v>60</v>
      </c>
      <c r="I40" s="625" t="s">
        <v>60</v>
      </c>
      <c r="J40" s="627" t="s">
        <v>72</v>
      </c>
      <c r="K40" s="624" t="s">
        <v>72</v>
      </c>
      <c r="L40" s="625" t="s">
        <v>72</v>
      </c>
      <c r="M40" s="627" t="s">
        <v>72</v>
      </c>
      <c r="N40" s="624" t="s">
        <v>72</v>
      </c>
      <c r="O40" s="625" t="s">
        <v>60</v>
      </c>
      <c r="P40" s="626" t="s">
        <v>72</v>
      </c>
    </row>
    <row r="41" spans="1:16" ht="16.5" thickBot="1" x14ac:dyDescent="0.3">
      <c r="A41" s="545"/>
      <c r="B41" s="546" t="s">
        <v>70</v>
      </c>
      <c r="C41" s="664" t="s">
        <v>175</v>
      </c>
      <c r="D41" s="665" t="s">
        <v>175</v>
      </c>
      <c r="E41" s="666" t="s">
        <v>175</v>
      </c>
      <c r="F41" s="532">
        <v>3.8509872993661598</v>
      </c>
      <c r="G41" s="667">
        <v>5.0433548275637552</v>
      </c>
      <c r="H41" s="668" t="s">
        <v>175</v>
      </c>
      <c r="I41" s="669" t="s">
        <v>175</v>
      </c>
      <c r="J41" s="666" t="s">
        <v>175</v>
      </c>
      <c r="K41" s="668" t="s">
        <v>175</v>
      </c>
      <c r="L41" s="669" t="s">
        <v>175</v>
      </c>
      <c r="M41" s="666" t="s">
        <v>175</v>
      </c>
      <c r="N41" s="668" t="s">
        <v>175</v>
      </c>
      <c r="O41" s="669" t="s">
        <v>175</v>
      </c>
      <c r="P41" s="667" t="s">
        <v>175</v>
      </c>
    </row>
    <row r="42" spans="1:16" s="214" customFormat="1" ht="16.5" thickBot="1" x14ac:dyDescent="0.3">
      <c r="A42" s="541"/>
      <c r="B42" s="548"/>
      <c r="C42" s="547"/>
      <c r="D42" s="542"/>
      <c r="E42" s="613" t="s">
        <v>70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73</v>
      </c>
      <c r="B43" s="189"/>
    </row>
    <row r="44" spans="1:16" ht="15.75" x14ac:dyDescent="0.25">
      <c r="A44" s="26" t="s">
        <v>269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E30" sqref="E30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94" customFormat="1" ht="19.5" x14ac:dyDescent="0.35">
      <c r="A1" s="792" t="s">
        <v>299</v>
      </c>
      <c r="B1" s="793"/>
    </row>
    <row r="2" spans="1:5" s="797" customFormat="1" ht="18.75" x14ac:dyDescent="0.3">
      <c r="A2" s="795" t="str">
        <f>ZiarnoZAK!A2</f>
        <v>w okresie: 28 lutego - 6 marca 2022r.</v>
      </c>
      <c r="B2" s="796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06" t="s">
        <v>49</v>
      </c>
      <c r="D4" s="807"/>
      <c r="E4" s="808"/>
    </row>
    <row r="5" spans="1:5" ht="15" x14ac:dyDescent="0.25">
      <c r="A5" s="195"/>
      <c r="B5" s="322"/>
      <c r="C5" s="809"/>
      <c r="D5" s="810"/>
      <c r="E5" s="811"/>
    </row>
    <row r="6" spans="1:5" ht="45.75" thickBot="1" x14ac:dyDescent="0.25">
      <c r="A6" s="699" t="s">
        <v>167</v>
      </c>
      <c r="B6" s="382" t="s">
        <v>168</v>
      </c>
      <c r="C6" s="672" t="s">
        <v>39</v>
      </c>
      <c r="D6" s="530" t="s">
        <v>39</v>
      </c>
      <c r="E6" s="201" t="s">
        <v>56</v>
      </c>
    </row>
    <row r="7" spans="1:5" ht="13.5" thickBot="1" x14ac:dyDescent="0.25">
      <c r="A7" s="202"/>
      <c r="B7" s="383"/>
      <c r="C7" s="673">
        <v>44626</v>
      </c>
      <c r="D7" s="674">
        <v>44619</v>
      </c>
      <c r="E7" s="323"/>
    </row>
    <row r="8" spans="1:5" ht="14.25" customHeight="1" x14ac:dyDescent="0.2">
      <c r="A8" s="685" t="s">
        <v>303</v>
      </c>
      <c r="B8" s="686"/>
      <c r="C8" s="683"/>
      <c r="D8" s="683"/>
      <c r="E8" s="684"/>
    </row>
    <row r="9" spans="1:5" ht="15.75" x14ac:dyDescent="0.2">
      <c r="A9" s="205" t="s">
        <v>169</v>
      </c>
      <c r="B9" s="385">
        <v>450</v>
      </c>
      <c r="C9" s="722">
        <v>2027.482</v>
      </c>
      <c r="D9" s="726">
        <v>1889.999</v>
      </c>
      <c r="E9" s="700">
        <v>7.2742366530352642</v>
      </c>
    </row>
    <row r="10" spans="1:5" ht="15.75" x14ac:dyDescent="0.2">
      <c r="A10" s="206" t="s">
        <v>174</v>
      </c>
      <c r="B10" s="386">
        <v>550</v>
      </c>
      <c r="C10" s="607">
        <v>2075.761</v>
      </c>
      <c r="D10" s="687">
        <v>2001.9949999999999</v>
      </c>
      <c r="E10" s="319">
        <v>3.6846245869744969</v>
      </c>
    </row>
    <row r="11" spans="1:5" ht="16.5" thickBot="1" x14ac:dyDescent="0.25">
      <c r="A11" s="576" t="s">
        <v>170</v>
      </c>
      <c r="B11" s="608">
        <v>500</v>
      </c>
      <c r="C11" s="609">
        <v>2154.8009999999999</v>
      </c>
      <c r="D11" s="703">
        <v>2070.8490000000002</v>
      </c>
      <c r="E11" s="610">
        <v>4.0539894507035408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94" customFormat="1" ht="18.75" x14ac:dyDescent="0.3">
      <c r="A17" s="792" t="s">
        <v>322</v>
      </c>
    </row>
    <row r="18" spans="1:11" s="794" customFormat="1" ht="18.75" x14ac:dyDescent="0.3">
      <c r="A18" s="795" t="str">
        <f>ZiarnoZAK!A2</f>
        <v>w okresie: 28 lutego - 6 marca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8" t="s">
        <v>49</v>
      </c>
      <c r="D20" s="729"/>
      <c r="E20" s="730"/>
      <c r="F20" s="763"/>
      <c r="G20" s="763"/>
    </row>
    <row r="21" spans="1:11" ht="15" x14ac:dyDescent="0.25">
      <c r="A21" s="195"/>
      <c r="B21" s="322"/>
      <c r="C21" s="731"/>
      <c r="D21" s="732"/>
      <c r="E21" s="733"/>
      <c r="F21" s="763"/>
      <c r="G21" s="763"/>
    </row>
    <row r="22" spans="1:11" ht="45.75" thickBot="1" x14ac:dyDescent="0.25">
      <c r="A22" s="734" t="s">
        <v>167</v>
      </c>
      <c r="B22" s="382" t="s">
        <v>168</v>
      </c>
      <c r="C22" s="672" t="s">
        <v>39</v>
      </c>
      <c r="D22" s="530" t="s">
        <v>39</v>
      </c>
      <c r="E22" s="201" t="s">
        <v>56</v>
      </c>
      <c r="F22" s="763"/>
      <c r="G22" s="763"/>
    </row>
    <row r="23" spans="1:11" ht="13.5" thickBot="1" x14ac:dyDescent="0.25">
      <c r="A23" s="735"/>
      <c r="B23" s="736"/>
      <c r="C23" s="737">
        <v>44626</v>
      </c>
      <c r="D23" s="738">
        <v>44619</v>
      </c>
      <c r="E23" s="739"/>
      <c r="F23" s="763"/>
      <c r="G23" s="763"/>
    </row>
    <row r="24" spans="1:11" ht="16.5" thickBot="1" x14ac:dyDescent="0.25">
      <c r="A24" s="740" t="s">
        <v>318</v>
      </c>
      <c r="B24" s="741"/>
      <c r="C24" s="742"/>
      <c r="D24" s="742"/>
      <c r="E24" s="743"/>
      <c r="F24" s="763"/>
      <c r="G24" s="763"/>
      <c r="H24" s="214"/>
      <c r="I24" s="214"/>
      <c r="J24" s="214"/>
      <c r="K24" s="214"/>
    </row>
    <row r="25" spans="1:11" ht="15" x14ac:dyDescent="0.2">
      <c r="A25" s="812" t="s">
        <v>319</v>
      </c>
      <c r="B25" s="744">
        <v>500</v>
      </c>
      <c r="C25" s="745">
        <v>1836.06</v>
      </c>
      <c r="D25" s="746">
        <v>1849.2629999999999</v>
      </c>
      <c r="E25" s="747">
        <v>-0.71396010194331339</v>
      </c>
      <c r="F25" s="763"/>
      <c r="G25" s="763"/>
      <c r="H25" s="214"/>
      <c r="I25" s="214"/>
      <c r="J25" s="214"/>
      <c r="K25" s="214"/>
    </row>
    <row r="26" spans="1:11" ht="15" x14ac:dyDescent="0.2">
      <c r="A26" s="813"/>
      <c r="B26" s="748">
        <v>750</v>
      </c>
      <c r="C26" s="749">
        <v>1727.306</v>
      </c>
      <c r="D26" s="750">
        <v>1753.5229999999999</v>
      </c>
      <c r="E26" s="751">
        <v>-1.4951044269165488</v>
      </c>
      <c r="F26" s="763"/>
      <c r="G26" s="763"/>
      <c r="H26" s="214"/>
      <c r="I26" s="214"/>
      <c r="J26" s="214"/>
      <c r="K26" s="214"/>
    </row>
    <row r="27" spans="1:11" ht="16.5" thickBot="1" x14ac:dyDescent="0.25">
      <c r="A27" s="752" t="s">
        <v>320</v>
      </c>
      <c r="B27" s="753">
        <v>720</v>
      </c>
      <c r="C27" s="754">
        <v>1615.4770000000001</v>
      </c>
      <c r="D27" s="755">
        <v>1682.7080000000001</v>
      </c>
      <c r="E27" s="756">
        <v>-3.99540502570856</v>
      </c>
      <c r="F27" s="763"/>
      <c r="G27" s="763"/>
      <c r="H27" s="214"/>
      <c r="I27" s="214"/>
      <c r="J27" s="214"/>
      <c r="K27" s="214"/>
    </row>
    <row r="28" spans="1:11" ht="16.5" thickBot="1" x14ac:dyDescent="0.25">
      <c r="A28" s="757" t="s">
        <v>321</v>
      </c>
      <c r="B28" s="758"/>
      <c r="C28" s="759"/>
      <c r="D28" s="759"/>
      <c r="E28" s="760"/>
      <c r="F28" s="763"/>
      <c r="G28" s="763"/>
      <c r="H28" s="214"/>
      <c r="I28" s="214"/>
      <c r="J28" s="214"/>
      <c r="K28" s="214"/>
    </row>
    <row r="29" spans="1:11" ht="15" x14ac:dyDescent="0.2">
      <c r="A29" s="814" t="s">
        <v>319</v>
      </c>
      <c r="B29" s="744">
        <v>500</v>
      </c>
      <c r="C29" s="745">
        <v>1678.9849999999999</v>
      </c>
      <c r="D29" s="746">
        <v>1907.068</v>
      </c>
      <c r="E29" s="764">
        <v>-11.959877676097554</v>
      </c>
      <c r="F29" s="763"/>
      <c r="G29" s="763"/>
    </row>
    <row r="30" spans="1:11" ht="15" x14ac:dyDescent="0.2">
      <c r="A30" s="815"/>
      <c r="B30" s="748">
        <v>750</v>
      </c>
      <c r="C30" s="749" t="s">
        <v>60</v>
      </c>
      <c r="D30" s="750" t="s">
        <v>60</v>
      </c>
      <c r="E30" s="765" t="s">
        <v>72</v>
      </c>
      <c r="F30" s="763"/>
      <c r="G30" s="763"/>
    </row>
    <row r="31" spans="1:11" ht="16.5" thickBot="1" x14ac:dyDescent="0.25">
      <c r="A31" s="761" t="s">
        <v>320</v>
      </c>
      <c r="B31" s="753">
        <v>720</v>
      </c>
      <c r="C31" s="754">
        <v>1676.0070000000001</v>
      </c>
      <c r="D31" s="755">
        <v>1696.1959999999999</v>
      </c>
      <c r="E31" s="779">
        <v>-1.1902515982822652</v>
      </c>
      <c r="F31" s="763"/>
      <c r="G31" s="763"/>
    </row>
    <row r="32" spans="1:11" x14ac:dyDescent="0.2">
      <c r="A32" s="189"/>
      <c r="B32" s="189"/>
    </row>
    <row r="33" spans="1:5" s="216" customFormat="1" ht="15.75" x14ac:dyDescent="0.25">
      <c r="A33" s="26" t="s">
        <v>73</v>
      </c>
      <c r="B33" s="189"/>
      <c r="C33" s="189"/>
      <c r="D33" s="189"/>
      <c r="E33" s="189"/>
    </row>
    <row r="34" spans="1:5" ht="15.75" x14ac:dyDescent="0.25">
      <c r="A34" s="26" t="s">
        <v>269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I21" sqref="I21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243</v>
      </c>
      <c r="B1" s="215"/>
    </row>
    <row r="2" spans="1:16" s="14" customFormat="1" ht="20.25" x14ac:dyDescent="0.3">
      <c r="A2" s="102" t="str">
        <f>ZiarnoZAK!A2</f>
        <v>w okresie: 28 lutego - 6 marca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06" t="s">
        <v>49</v>
      </c>
      <c r="D4" s="807"/>
      <c r="E4" s="807"/>
      <c r="F4" s="807"/>
      <c r="G4" s="808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09"/>
      <c r="D5" s="810"/>
      <c r="E5" s="810"/>
      <c r="F5" s="810"/>
      <c r="G5" s="811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5" t="s">
        <v>54</v>
      </c>
      <c r="B6" s="696" t="s">
        <v>181</v>
      </c>
      <c r="C6" s="222" t="s">
        <v>39</v>
      </c>
      <c r="D6" s="223"/>
      <c r="E6" s="602" t="s">
        <v>56</v>
      </c>
      <c r="F6" s="688" t="s">
        <v>57</v>
      </c>
      <c r="G6" s="201" t="s">
        <v>57</v>
      </c>
      <c r="H6" s="222" t="s">
        <v>39</v>
      </c>
      <c r="I6" s="223"/>
      <c r="J6" s="602" t="s">
        <v>56</v>
      </c>
      <c r="K6" s="222" t="s">
        <v>39</v>
      </c>
      <c r="L6" s="223"/>
      <c r="M6" s="602" t="s">
        <v>56</v>
      </c>
      <c r="N6" s="222" t="s">
        <v>39</v>
      </c>
      <c r="O6" s="223"/>
      <c r="P6" s="201" t="s">
        <v>56</v>
      </c>
    </row>
    <row r="7" spans="1:16" ht="28.5" customHeight="1" thickBot="1" x14ac:dyDescent="0.25">
      <c r="A7" s="694"/>
      <c r="B7" s="693"/>
      <c r="C7" s="725" t="s">
        <v>362</v>
      </c>
      <c r="D7" s="791" t="s">
        <v>356</v>
      </c>
      <c r="E7" s="603"/>
      <c r="F7" s="725" t="s">
        <v>362</v>
      </c>
      <c r="G7" s="791" t="s">
        <v>356</v>
      </c>
      <c r="H7" s="725" t="s">
        <v>362</v>
      </c>
      <c r="I7" s="791" t="s">
        <v>356</v>
      </c>
      <c r="J7" s="603"/>
      <c r="K7" s="725" t="s">
        <v>362</v>
      </c>
      <c r="L7" s="791" t="s">
        <v>356</v>
      </c>
      <c r="M7" s="603"/>
      <c r="N7" s="725" t="s">
        <v>362</v>
      </c>
      <c r="O7" s="791" t="s">
        <v>356</v>
      </c>
      <c r="P7" s="389"/>
    </row>
    <row r="8" spans="1:16" ht="15" x14ac:dyDescent="0.25">
      <c r="A8" s="224" t="s">
        <v>182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183</v>
      </c>
      <c r="B9" s="227" t="s">
        <v>184</v>
      </c>
      <c r="C9" s="256">
        <v>609.92499999999995</v>
      </c>
      <c r="D9" s="48">
        <v>610.44899999999996</v>
      </c>
      <c r="E9" s="605">
        <v>-8.583845661144518E-2</v>
      </c>
      <c r="F9" s="49">
        <v>1.2340045947222293</v>
      </c>
      <c r="G9" s="50">
        <v>1.2010419077116596</v>
      </c>
      <c r="H9" s="51">
        <v>609.92499999999995</v>
      </c>
      <c r="I9" s="48">
        <v>604.09</v>
      </c>
      <c r="J9" s="606">
        <v>0.96591567481665364</v>
      </c>
      <c r="K9" s="51" t="s">
        <v>72</v>
      </c>
      <c r="L9" s="48" t="s">
        <v>72</v>
      </c>
      <c r="M9" s="605" t="s">
        <v>72</v>
      </c>
      <c r="N9" s="51" t="s">
        <v>72</v>
      </c>
      <c r="O9" s="48" t="s">
        <v>60</v>
      </c>
      <c r="P9" s="670" t="s">
        <v>72</v>
      </c>
    </row>
    <row r="10" spans="1:16" ht="15.75" thickBot="1" x14ac:dyDescent="0.3">
      <c r="A10" s="226" t="s">
        <v>183</v>
      </c>
      <c r="B10" s="227" t="s">
        <v>185</v>
      </c>
      <c r="C10" s="256">
        <v>804.92200000000003</v>
      </c>
      <c r="D10" s="48">
        <v>778.98599999999999</v>
      </c>
      <c r="E10" s="605">
        <v>3.3294564985763588</v>
      </c>
      <c r="F10" s="257">
        <v>6.834364142002924</v>
      </c>
      <c r="G10" s="50">
        <v>6.5199926425651329</v>
      </c>
      <c r="H10" s="51">
        <v>804.35400000000004</v>
      </c>
      <c r="I10" s="48">
        <v>795.4</v>
      </c>
      <c r="J10" s="606">
        <v>1.1257229067136114</v>
      </c>
      <c r="K10" s="51" t="s">
        <v>60</v>
      </c>
      <c r="L10" s="48" t="s">
        <v>60</v>
      </c>
      <c r="M10" s="671" t="s">
        <v>72</v>
      </c>
      <c r="N10" s="51">
        <v>813.86300000000006</v>
      </c>
      <c r="O10" s="48" t="s">
        <v>60</v>
      </c>
      <c r="P10" s="127" t="s">
        <v>72</v>
      </c>
    </row>
    <row r="11" spans="1:16" ht="15" x14ac:dyDescent="0.25">
      <c r="A11" s="224" t="s">
        <v>186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183</v>
      </c>
      <c r="B12" s="227" t="s">
        <v>184</v>
      </c>
      <c r="C12" s="256">
        <v>670.88699999999994</v>
      </c>
      <c r="D12" s="48">
        <v>673.23199999999997</v>
      </c>
      <c r="E12" s="605">
        <v>-0.34831974713026526</v>
      </c>
      <c r="F12" s="49">
        <v>8.6080318664747253</v>
      </c>
      <c r="G12" s="50">
        <v>9.7612987059221421</v>
      </c>
      <c r="H12" s="51">
        <v>670.41899999999998</v>
      </c>
      <c r="I12" s="48">
        <v>666.16499999999996</v>
      </c>
      <c r="J12" s="606">
        <v>0.63858053185022012</v>
      </c>
      <c r="K12" s="51" t="s">
        <v>60</v>
      </c>
      <c r="L12" s="48" t="s">
        <v>60</v>
      </c>
      <c r="M12" s="671" t="s">
        <v>72</v>
      </c>
      <c r="N12" s="51">
        <v>681.95600000000002</v>
      </c>
      <c r="O12" s="48" t="s">
        <v>60</v>
      </c>
      <c r="P12" s="670" t="s">
        <v>72</v>
      </c>
    </row>
    <row r="13" spans="1:16" ht="15.75" thickBot="1" x14ac:dyDescent="0.3">
      <c r="A13" s="228" t="s">
        <v>183</v>
      </c>
      <c r="B13" s="229" t="s">
        <v>185</v>
      </c>
      <c r="C13" s="675">
        <v>748.60500000000002</v>
      </c>
      <c r="D13" s="676">
        <v>741.00699999999995</v>
      </c>
      <c r="E13" s="274">
        <v>1.0253614338326185</v>
      </c>
      <c r="F13" s="677">
        <v>83.32359939680012</v>
      </c>
      <c r="G13" s="678">
        <v>82.517666743801072</v>
      </c>
      <c r="H13" s="680">
        <v>747.03800000000001</v>
      </c>
      <c r="I13" s="676">
        <v>738.91499999999996</v>
      </c>
      <c r="J13" s="681">
        <v>1.0993145355013836</v>
      </c>
      <c r="K13" s="680">
        <v>750.20600000000002</v>
      </c>
      <c r="L13" s="676">
        <v>744.42600000000004</v>
      </c>
      <c r="M13" s="274">
        <v>0.77643714754723403</v>
      </c>
      <c r="N13" s="680">
        <v>747.70699999999999</v>
      </c>
      <c r="O13" s="676">
        <v>734.72299999999996</v>
      </c>
      <c r="P13" s="682">
        <v>1.7671966169563273</v>
      </c>
    </row>
    <row r="14" spans="1:16" s="230" customFormat="1" ht="15.75" thickBot="1" x14ac:dyDescent="0.3">
      <c r="A14" s="134"/>
      <c r="B14" s="134"/>
      <c r="C14" s="134"/>
      <c r="D14" s="134"/>
      <c r="E14" s="273" t="s">
        <v>70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73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266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16" sqref="I16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364</v>
      </c>
      <c r="B1" s="9"/>
      <c r="C1" s="9"/>
      <c r="D1" s="9"/>
      <c r="E1" s="9"/>
      <c r="F1" s="70"/>
    </row>
    <row r="2" spans="1:9" ht="18" customHeight="1" thickBot="1" x14ac:dyDescent="0.3">
      <c r="A2" s="69" t="s">
        <v>85</v>
      </c>
      <c r="E2" s="33"/>
      <c r="F2" s="71"/>
      <c r="G2" s="71"/>
      <c r="H2" s="1"/>
      <c r="I2"/>
    </row>
    <row r="3" spans="1:9" ht="28.5" x14ac:dyDescent="0.2">
      <c r="A3" s="56"/>
      <c r="B3" s="57" t="s">
        <v>39</v>
      </c>
      <c r="C3" s="57"/>
      <c r="D3" s="58" t="s">
        <v>40</v>
      </c>
      <c r="G3" s="1"/>
      <c r="H3" s="1"/>
      <c r="I3"/>
    </row>
    <row r="4" spans="1:9" ht="15" x14ac:dyDescent="0.25">
      <c r="A4" s="30"/>
      <c r="B4" s="597" t="s">
        <v>365</v>
      </c>
      <c r="C4" s="762" t="s">
        <v>354</v>
      </c>
      <c r="D4" s="598" t="s">
        <v>48</v>
      </c>
      <c r="F4" s="1"/>
      <c r="G4" s="1"/>
      <c r="H4" s="1"/>
      <c r="I4"/>
    </row>
    <row r="5" spans="1:9" ht="15" x14ac:dyDescent="0.25">
      <c r="A5" s="30"/>
      <c r="B5" s="599" t="s">
        <v>33</v>
      </c>
      <c r="C5" s="600"/>
      <c r="D5" s="601"/>
      <c r="F5" s="1"/>
      <c r="G5" s="1"/>
      <c r="H5" s="1"/>
      <c r="I5"/>
    </row>
    <row r="6" spans="1:9" ht="15" x14ac:dyDescent="0.25">
      <c r="A6" s="31" t="s">
        <v>149</v>
      </c>
      <c r="B6" s="59">
        <v>1100</v>
      </c>
      <c r="C6" s="60">
        <v>1050</v>
      </c>
      <c r="D6" s="276">
        <v>4.7619047619047619</v>
      </c>
      <c r="I6"/>
    </row>
    <row r="7" spans="1:9" ht="15" x14ac:dyDescent="0.25">
      <c r="A7" s="31" t="s">
        <v>150</v>
      </c>
      <c r="B7" s="59">
        <v>1600</v>
      </c>
      <c r="C7" s="60">
        <v>1600</v>
      </c>
      <c r="D7" s="276">
        <v>0</v>
      </c>
      <c r="I7"/>
    </row>
    <row r="8" spans="1:9" ht="15.75" thickBot="1" x14ac:dyDescent="0.3">
      <c r="A8" s="31" t="s">
        <v>151</v>
      </c>
      <c r="B8" s="59">
        <v>1365.71</v>
      </c>
      <c r="C8" s="60">
        <v>1341.86</v>
      </c>
      <c r="D8" s="276">
        <v>1.7773836316754457</v>
      </c>
      <c r="I8"/>
    </row>
    <row r="9" spans="1:9" ht="15" x14ac:dyDescent="0.25">
      <c r="A9" s="30"/>
      <c r="B9" s="61" t="s">
        <v>34</v>
      </c>
      <c r="C9" s="62"/>
      <c r="D9" s="277"/>
      <c r="I9"/>
    </row>
    <row r="10" spans="1:9" ht="15" x14ac:dyDescent="0.25">
      <c r="A10" s="31" t="s">
        <v>149</v>
      </c>
      <c r="B10" s="59">
        <v>766.67</v>
      </c>
      <c r="C10" s="60">
        <v>650</v>
      </c>
      <c r="D10" s="276">
        <v>17.949230769230763</v>
      </c>
      <c r="I10"/>
    </row>
    <row r="11" spans="1:9" ht="15" x14ac:dyDescent="0.25">
      <c r="A11" s="31" t="s">
        <v>150</v>
      </c>
      <c r="B11" s="59">
        <v>1400</v>
      </c>
      <c r="C11" s="60">
        <v>1400</v>
      </c>
      <c r="D11" s="276">
        <v>0</v>
      </c>
      <c r="I11"/>
    </row>
    <row r="12" spans="1:9" ht="15.75" thickBot="1" x14ac:dyDescent="0.3">
      <c r="A12" s="31" t="s">
        <v>151</v>
      </c>
      <c r="B12" s="59">
        <v>993.71</v>
      </c>
      <c r="C12" s="60">
        <v>1008.57</v>
      </c>
      <c r="D12" s="276">
        <v>-1.4733731917467316</v>
      </c>
      <c r="I12"/>
    </row>
    <row r="13" spans="1:9" ht="15" x14ac:dyDescent="0.25">
      <c r="A13" s="30"/>
      <c r="B13" s="61" t="s">
        <v>35</v>
      </c>
      <c r="C13" s="62"/>
      <c r="D13" s="277"/>
      <c r="I13"/>
    </row>
    <row r="14" spans="1:9" ht="15" x14ac:dyDescent="0.25">
      <c r="A14" s="31" t="s">
        <v>149</v>
      </c>
      <c r="B14" s="59">
        <v>875</v>
      </c>
      <c r="C14" s="60">
        <v>900</v>
      </c>
      <c r="D14" s="276">
        <v>-2.7777777777777777</v>
      </c>
      <c r="I14"/>
    </row>
    <row r="15" spans="1:9" ht="15" x14ac:dyDescent="0.25">
      <c r="A15" s="31" t="s">
        <v>150</v>
      </c>
      <c r="B15" s="59">
        <v>1500</v>
      </c>
      <c r="C15" s="60">
        <v>1500</v>
      </c>
      <c r="D15" s="276">
        <v>0</v>
      </c>
      <c r="I15"/>
    </row>
    <row r="16" spans="1:9" ht="15.75" thickBot="1" x14ac:dyDescent="0.3">
      <c r="A16" s="31" t="s">
        <v>151</v>
      </c>
      <c r="B16" s="59">
        <v>1224.4000000000001</v>
      </c>
      <c r="C16" s="60">
        <v>1209.78</v>
      </c>
      <c r="D16" s="276">
        <v>1.2084841872076013</v>
      </c>
      <c r="I16"/>
    </row>
    <row r="17" spans="1:9" ht="15" x14ac:dyDescent="0.25">
      <c r="A17" s="30"/>
      <c r="B17" s="61" t="s">
        <v>36</v>
      </c>
      <c r="C17" s="62"/>
      <c r="D17" s="277"/>
      <c r="I17"/>
    </row>
    <row r="18" spans="1:9" ht="15" x14ac:dyDescent="0.25">
      <c r="A18" s="31" t="s">
        <v>149</v>
      </c>
      <c r="B18" s="59">
        <v>900</v>
      </c>
      <c r="C18" s="60">
        <v>900</v>
      </c>
      <c r="D18" s="276">
        <v>0</v>
      </c>
      <c r="I18"/>
    </row>
    <row r="19" spans="1:9" ht="15" x14ac:dyDescent="0.25">
      <c r="A19" s="31" t="s">
        <v>150</v>
      </c>
      <c r="B19" s="59">
        <v>1600</v>
      </c>
      <c r="C19" s="60">
        <v>1600</v>
      </c>
      <c r="D19" s="276">
        <v>0</v>
      </c>
      <c r="I19"/>
    </row>
    <row r="20" spans="1:9" ht="15.75" thickBot="1" x14ac:dyDescent="0.3">
      <c r="A20" s="31" t="s">
        <v>151</v>
      </c>
      <c r="B20" s="59">
        <v>1356.45</v>
      </c>
      <c r="C20" s="60">
        <v>1334.89</v>
      </c>
      <c r="D20" s="276">
        <v>1.6151143539917103</v>
      </c>
      <c r="I20"/>
    </row>
    <row r="21" spans="1:9" ht="15" x14ac:dyDescent="0.25">
      <c r="A21" s="30"/>
      <c r="B21" s="61" t="s">
        <v>37</v>
      </c>
      <c r="C21" s="62"/>
      <c r="D21" s="277"/>
      <c r="I21"/>
    </row>
    <row r="22" spans="1:9" ht="15" x14ac:dyDescent="0.25">
      <c r="A22" s="31" t="s">
        <v>149</v>
      </c>
      <c r="B22" s="59">
        <v>750</v>
      </c>
      <c r="C22" s="60">
        <v>675</v>
      </c>
      <c r="D22" s="276">
        <v>11.111111111111111</v>
      </c>
      <c r="I22"/>
    </row>
    <row r="23" spans="1:9" ht="15" x14ac:dyDescent="0.25">
      <c r="A23" s="31" t="s">
        <v>150</v>
      </c>
      <c r="B23" s="59">
        <v>1370</v>
      </c>
      <c r="C23" s="60">
        <v>1250</v>
      </c>
      <c r="D23" s="276">
        <v>9.6</v>
      </c>
      <c r="I23"/>
    </row>
    <row r="24" spans="1:9" ht="15.75" thickBot="1" x14ac:dyDescent="0.3">
      <c r="A24" s="31" t="s">
        <v>151</v>
      </c>
      <c r="B24" s="59">
        <v>1010.55</v>
      </c>
      <c r="C24" s="60">
        <v>966.08</v>
      </c>
      <c r="D24" s="276">
        <v>4.6031384564425215</v>
      </c>
      <c r="I24"/>
    </row>
    <row r="25" spans="1:9" ht="15" x14ac:dyDescent="0.25">
      <c r="A25" s="30"/>
      <c r="B25" s="61" t="s">
        <v>38</v>
      </c>
      <c r="C25" s="62"/>
      <c r="D25" s="277"/>
      <c r="I25"/>
    </row>
    <row r="26" spans="1:9" ht="15" x14ac:dyDescent="0.25">
      <c r="A26" s="31" t="s">
        <v>149</v>
      </c>
      <c r="B26" s="59">
        <v>800</v>
      </c>
      <c r="C26" s="60">
        <v>800</v>
      </c>
      <c r="D26" s="276">
        <v>0</v>
      </c>
      <c r="I26"/>
    </row>
    <row r="27" spans="1:9" ht="15" x14ac:dyDescent="0.25">
      <c r="A27" s="31" t="s">
        <v>150</v>
      </c>
      <c r="B27" s="59">
        <v>1400</v>
      </c>
      <c r="C27" s="60">
        <v>1400</v>
      </c>
      <c r="D27" s="276">
        <v>0</v>
      </c>
      <c r="I27"/>
    </row>
    <row r="28" spans="1:9" ht="15.75" thickBot="1" x14ac:dyDescent="0.3">
      <c r="A28" s="32" t="s">
        <v>151</v>
      </c>
      <c r="B28" s="59">
        <v>1165.83</v>
      </c>
      <c r="C28" s="60">
        <v>1148.6199999999999</v>
      </c>
      <c r="D28" s="276">
        <v>1.4983197227977954</v>
      </c>
      <c r="I28"/>
    </row>
    <row r="29" spans="1:9" ht="15.75" x14ac:dyDescent="0.25">
      <c r="A29" s="26" t="s">
        <v>267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2022-03-18T12:57:54Z</dcterms:modified>
</cp:coreProperties>
</file>