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146F59C7-0F25-4E56-AC78-8D58A8F5E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Kosztorys!$B$22</definedName>
    <definedName name="_ftnref1" localSheetId="0">Kosztorys!$E$6</definedName>
    <definedName name="_xlnm.Print_Area" localSheetId="0">Kosztorys!$A$1:$J$23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9" i="2"/>
  <c r="H15" i="2"/>
  <c r="H11" i="2"/>
  <c r="H13" i="2"/>
  <c r="G11" i="2"/>
  <c r="G12" i="2"/>
  <c r="G13" i="2"/>
  <c r="G14" i="2"/>
  <c r="G15" i="2"/>
  <c r="G16" i="2"/>
  <c r="G17" i="2"/>
  <c r="H17" i="2" s="1"/>
  <c r="G9" i="2"/>
  <c r="H9" i="2" s="1"/>
  <c r="J18" i="2"/>
  <c r="I18" i="2"/>
  <c r="F18" i="2"/>
  <c r="J16" i="2"/>
  <c r="I16" i="2"/>
  <c r="F16" i="2"/>
  <c r="J14" i="2"/>
  <c r="I14" i="2"/>
  <c r="F14" i="2"/>
  <c r="J12" i="2"/>
  <c r="I12" i="2"/>
  <c r="F12" i="2"/>
  <c r="J10" i="2"/>
  <c r="I10" i="2"/>
  <c r="G10" i="2" s="1"/>
  <c r="F10" i="2"/>
  <c r="G18" i="2" l="1"/>
  <c r="I19" i="2"/>
  <c r="J19" i="2"/>
  <c r="F19" i="2"/>
  <c r="G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tc={1FCF0149-3050-4335-B244-68374079121A}</author>
    <author>Autor</author>
  </authors>
  <commentList>
    <comment ref="L8" authorId="0" shapeId="0" xr:uid="{1FCF0149-3050-4335-B244-68374079121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fałsz to wymaga poprawy</t>
      </text>
    </comment>
    <comment ref="G19" authorId="1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B.8/PLN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B.9/PLN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<sst xmlns="http://schemas.openxmlformats.org/spreadsheetml/2006/main" count="23" uniqueCount="22">
  <si>
    <t>Nr zadania</t>
  </si>
  <si>
    <t>Rodzaj prac</t>
  </si>
  <si>
    <t>Udział dofinansowania (%)</t>
  </si>
  <si>
    <t>Dofinansowanie NCBR</t>
  </si>
  <si>
    <t>Wkład własny</t>
  </si>
  <si>
    <t>Op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</si>
  <si>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</si>
  <si>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</si>
  <si>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</si>
  <si>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</si>
  <si>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</si>
  <si>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</si>
  <si>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PROZ</t>
  </si>
  <si>
    <t>BPRZ</t>
  </si>
  <si>
    <t>Rodzaj podmiotu</t>
  </si>
  <si>
    <t>OB</t>
  </si>
  <si>
    <r>
      <t>F1. Kosztorys komponentu aplikacyjnego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</si>
  <si>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6=8+9</t>
  </si>
  <si>
    <t>Rodzaj prac
(BAP/PROZ)</t>
  </si>
  <si>
    <t>Wykonawca/ Współwykonawcy</t>
  </si>
  <si>
    <t xml:space="preserve">RAZEM  KOSZTY KWALIFIKOWALNE (Dofinansowanie NCBR + Wkład własny)  </t>
  </si>
  <si>
    <t>sprawdzenie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</si>
</sst>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Fill="1"/>
    <xf numFmtId="0" fontId="2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Alignment="1">
      <alignment horizontal="right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center" vertical="center"/>
      <protection locked="0"/>
    </xf>
    <xf numFmtId="4" fontId="5" fillId="2" borderId="5" xfId="0" applyNumberFormat="1" applyFont="1" applyFill="1" applyBorder="1" applyAlignment="1">
      <alignment horizontal="center" vertical="center" wrapText="1"/>
    </xf>
    <xf numFmtId="10" fontId="9" fillId="0" borderId="5" xfId="1" applyNumberFormat="1" applyFont="1" applyBorder="1" applyAlignment="1">
      <alignment horizontal="center" vertical="center"/>
    </xf>
    <xf numFmtId="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" fontId="5" fillId="6" borderId="5" xfId="0" applyNumberFormat="1" applyFont="1" applyFill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/>
    </xf>
    <xf numFmtId="0" fontId="6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2" totalsRowShown="0">
  <autoFilter ref="D1:D2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5-17T13:08:56.02" personId="{00000000-0000-0000-0000-000000000000}" id="{1FCF0149-3050-4335-B244-68374079121A}">
    <text>jeżeli fałsz to wymaga poprawy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T10" sqref="T10"/>
    </sheetView>
  </sheetViews>
  <sheetFormatPr defaultRowHeight="15" x14ac:dyDescent="0.25"/>
  <cols>
    <col min="2" max="2" width="8.42578125" customWidth="1"/>
    <col min="3" max="3" width="12.42578125" customWidth="1"/>
    <col min="4" max="4" width="15" customWidth="1"/>
    <col min="5" max="5" width="12.28515625" customWidth="1"/>
    <col min="6" max="6" width="14.5703125" customWidth="1"/>
    <col min="7" max="7" width="18.5703125" customWidth="1"/>
    <col min="8" max="8" width="13" customWidth="1"/>
    <col min="9" max="9" width="18.42578125" customWidth="1"/>
    <col min="10" max="10" width="16.5703125" customWidth="1"/>
    <col min="11" max="11" width="13.5703125" customWidth="1"/>
    <col min="12" max="12" width="12.85546875" customWidth="1"/>
  </cols>
  <sheetData>
    <row r="1" spans="2:12" x14ac:dyDescent="0.25">
      <c r="G1" s="11"/>
      <c r="H1" s="11"/>
      <c r="I1" s="11"/>
      <c r="J1" s="11"/>
    </row>
    <row r="3" spans="2:12" ht="33.75" customHeight="1" x14ac:dyDescent="0.25">
      <c r="B3" s="12" t="s">
        <v>16</v>
      </c>
      <c r="C3" s="13"/>
      <c r="D3" s="13"/>
      <c r="E3" s="13"/>
      <c r="F3" s="13"/>
      <c r="G3" s="13"/>
      <c r="H3" s="13"/>
      <c r="I3" s="13"/>
      <c r="J3" s="13"/>
    </row>
    <row r="5" spans="2:12" ht="15.75" thickBot="1" x14ac:dyDescent="0.3"/>
    <row r="6" spans="2:12" ht="33" customHeight="1" thickBot="1" x14ac:dyDescent="0.3">
      <c r="B6" s="19" t="s">
        <v>0</v>
      </c>
      <c r="C6" s="19" t="s">
        <v>18</v>
      </c>
      <c r="D6" s="20" t="s">
        <v>19</v>
      </c>
      <c r="E6" s="21" t="s">
        <v>14</v>
      </c>
      <c r="F6" s="19" t="s">
        <v>5</v>
      </c>
      <c r="G6" s="22" t="s">
        <v>20</v>
      </c>
      <c r="H6" s="22" t="s">
        <v>2</v>
      </c>
      <c r="I6" s="19" t="s">
        <v>3</v>
      </c>
      <c r="J6" s="19" t="s">
        <v>4</v>
      </c>
    </row>
    <row r="7" spans="2:12" ht="24" customHeight="1" thickBot="1" x14ac:dyDescent="0.3">
      <c r="B7" s="23"/>
      <c r="C7" s="23"/>
      <c r="D7" s="20"/>
      <c r="E7" s="21"/>
      <c r="F7" s="23"/>
      <c r="G7" s="24"/>
      <c r="H7" s="24"/>
      <c r="I7" s="23"/>
      <c r="J7" s="23"/>
    </row>
    <row r="8" spans="2:12" ht="15.75" thickBot="1" x14ac:dyDescent="0.3">
      <c r="B8" s="25">
        <v>1</v>
      </c>
      <c r="C8" s="26">
        <v>2</v>
      </c>
      <c r="D8" s="27">
        <v>3</v>
      </c>
      <c r="E8" s="27">
        <v>4</v>
      </c>
      <c r="F8" s="26">
        <v>5</v>
      </c>
      <c r="G8" s="27" t="s">
        <v>17</v>
      </c>
      <c r="H8" s="26">
        <v>7</v>
      </c>
      <c r="I8" s="27">
        <v>8</v>
      </c>
      <c r="J8" s="27">
        <v>9</v>
      </c>
      <c r="L8" s="41" t="s">
        <v>21</v>
      </c>
    </row>
    <row r="9" spans="2:12" ht="15.75" thickBot="1" x14ac:dyDescent="0.3">
      <c r="B9" s="28">
        <v>1</v>
      </c>
      <c r="C9" s="29"/>
      <c r="D9" s="30"/>
      <c r="E9" s="30"/>
      <c r="F9" s="31">
        <v>0</v>
      </c>
      <c r="G9" s="32">
        <f>I9+J9</f>
        <v>0</v>
      </c>
      <c r="H9" s="33" t="e">
        <f>ROUND(I9/G9,4)</f>
        <v>#DIV/0!</v>
      </c>
      <c r="I9" s="34">
        <v>0</v>
      </c>
      <c r="J9" s="31">
        <v>0</v>
      </c>
      <c r="K9" s="1"/>
      <c r="L9" t="b">
        <f>F9=G9</f>
        <v>1</v>
      </c>
    </row>
    <row r="10" spans="2:12" ht="15.75" thickBot="1" x14ac:dyDescent="0.3">
      <c r="B10" s="35" t="s">
        <v>6</v>
      </c>
      <c r="C10" s="36"/>
      <c r="D10" s="36"/>
      <c r="E10" s="37"/>
      <c r="F10" s="38">
        <f>SUM(F9:F9)</f>
        <v>0</v>
      </c>
      <c r="G10" s="39">
        <f t="shared" ref="G10:G18" si="0">I10+J10</f>
        <v>0</v>
      </c>
      <c r="H10" s="40"/>
      <c r="I10" s="39">
        <f>SUM(I9:I9)</f>
        <v>0</v>
      </c>
      <c r="J10" s="39">
        <f>SUM(J9:J9)</f>
        <v>0</v>
      </c>
      <c r="L10" t="b">
        <f t="shared" ref="L10:L19" si="1">F10=G10</f>
        <v>1</v>
      </c>
    </row>
    <row r="11" spans="2:12" ht="15.75" thickBot="1" x14ac:dyDescent="0.3">
      <c r="B11" s="28">
        <v>2</v>
      </c>
      <c r="C11" s="29"/>
      <c r="D11" s="30"/>
      <c r="E11" s="30"/>
      <c r="F11" s="31">
        <v>0</v>
      </c>
      <c r="G11" s="32">
        <f t="shared" si="0"/>
        <v>0</v>
      </c>
      <c r="H11" s="33" t="e">
        <f>ROUND(I11/G11,4)</f>
        <v>#DIV/0!</v>
      </c>
      <c r="I11" s="34">
        <v>0</v>
      </c>
      <c r="J11" s="31">
        <v>0</v>
      </c>
      <c r="L11" t="b">
        <f t="shared" si="1"/>
        <v>1</v>
      </c>
    </row>
    <row r="12" spans="2:12" ht="15.75" thickBot="1" x14ac:dyDescent="0.3">
      <c r="B12" s="35" t="s">
        <v>7</v>
      </c>
      <c r="C12" s="36"/>
      <c r="D12" s="36"/>
      <c r="E12" s="37"/>
      <c r="F12" s="38">
        <f>SUM(F11:F11)</f>
        <v>0</v>
      </c>
      <c r="G12" s="39">
        <f t="shared" si="0"/>
        <v>0</v>
      </c>
      <c r="H12" s="40"/>
      <c r="I12" s="39">
        <f>SUM(I11:I11)</f>
        <v>0</v>
      </c>
      <c r="J12" s="39">
        <f>SUM(J11:J11)</f>
        <v>0</v>
      </c>
      <c r="L12" t="b">
        <f t="shared" si="1"/>
        <v>1</v>
      </c>
    </row>
    <row r="13" spans="2:12" ht="15.75" thickBot="1" x14ac:dyDescent="0.3">
      <c r="B13" s="28">
        <v>3</v>
      </c>
      <c r="C13" s="29"/>
      <c r="D13" s="30"/>
      <c r="E13" s="30"/>
      <c r="F13" s="31">
        <v>0</v>
      </c>
      <c r="G13" s="32">
        <f t="shared" si="0"/>
        <v>0</v>
      </c>
      <c r="H13" s="33" t="e">
        <f>ROUND(I13/G13,4)</f>
        <v>#DIV/0!</v>
      </c>
      <c r="I13" s="34">
        <v>0</v>
      </c>
      <c r="J13" s="31">
        <v>0</v>
      </c>
      <c r="L13" t="b">
        <f t="shared" si="1"/>
        <v>1</v>
      </c>
    </row>
    <row r="14" spans="2:12" ht="15.75" customHeight="1" thickBot="1" x14ac:dyDescent="0.3">
      <c r="B14" s="35" t="s">
        <v>9</v>
      </c>
      <c r="C14" s="36"/>
      <c r="D14" s="36"/>
      <c r="E14" s="37"/>
      <c r="F14" s="38">
        <f>SUM(F13:F13)</f>
        <v>0</v>
      </c>
      <c r="G14" s="39">
        <f t="shared" si="0"/>
        <v>0</v>
      </c>
      <c r="H14" s="40"/>
      <c r="I14" s="39">
        <f>SUM(I13:I13)</f>
        <v>0</v>
      </c>
      <c r="J14" s="39">
        <f>SUM(J13:J13)</f>
        <v>0</v>
      </c>
      <c r="L14" t="b">
        <f t="shared" si="1"/>
        <v>1</v>
      </c>
    </row>
    <row r="15" spans="2:12" ht="15.75" customHeight="1" thickBot="1" x14ac:dyDescent="0.3">
      <c r="B15" s="28">
        <v>4</v>
      </c>
      <c r="C15" s="29"/>
      <c r="D15" s="30"/>
      <c r="E15" s="30"/>
      <c r="F15" s="31">
        <v>0</v>
      </c>
      <c r="G15" s="32">
        <f t="shared" si="0"/>
        <v>0</v>
      </c>
      <c r="H15" s="33" t="e">
        <f>ROUND(I15/G15,4)</f>
        <v>#DIV/0!</v>
      </c>
      <c r="I15" s="34">
        <v>0</v>
      </c>
      <c r="J15" s="31">
        <v>0</v>
      </c>
      <c r="L15" t="b">
        <f t="shared" si="1"/>
        <v>1</v>
      </c>
    </row>
    <row r="16" spans="2:12" ht="15.75" customHeight="1" thickBot="1" x14ac:dyDescent="0.3">
      <c r="B16" s="35" t="s">
        <v>10</v>
      </c>
      <c r="C16" s="36"/>
      <c r="D16" s="36"/>
      <c r="E16" s="37"/>
      <c r="F16" s="38">
        <f>SUM(F15:F15)</f>
        <v>0</v>
      </c>
      <c r="G16" s="39">
        <f t="shared" si="0"/>
        <v>0</v>
      </c>
      <c r="H16" s="40"/>
      <c r="I16" s="39">
        <f>SUM(I15:I15)</f>
        <v>0</v>
      </c>
      <c r="J16" s="39">
        <f>SUM(J15:J15)</f>
        <v>0</v>
      </c>
      <c r="L16" t="b">
        <f t="shared" si="1"/>
        <v>1</v>
      </c>
    </row>
    <row r="17" spans="1:12" ht="15.75" customHeight="1" thickBot="1" x14ac:dyDescent="0.3">
      <c r="B17" s="28">
        <v>5</v>
      </c>
      <c r="C17" s="29"/>
      <c r="D17" s="30"/>
      <c r="E17" s="30"/>
      <c r="F17" s="31">
        <v>0</v>
      </c>
      <c r="G17" s="32">
        <f t="shared" si="0"/>
        <v>0</v>
      </c>
      <c r="H17" s="33" t="e">
        <f>ROUND(I17/G17,4)</f>
        <v>#DIV/0!</v>
      </c>
      <c r="I17" s="34">
        <v>0</v>
      </c>
      <c r="J17" s="31">
        <v>0</v>
      </c>
      <c r="L17" t="b">
        <f t="shared" si="1"/>
        <v>1</v>
      </c>
    </row>
    <row r="18" spans="1:12" ht="15.75" customHeight="1" thickBot="1" x14ac:dyDescent="0.3">
      <c r="B18" s="35" t="s">
        <v>11</v>
      </c>
      <c r="C18" s="36"/>
      <c r="D18" s="36"/>
      <c r="E18" s="37"/>
      <c r="F18" s="38">
        <f>SUM(F17:F17)</f>
        <v>0</v>
      </c>
      <c r="G18" s="39">
        <f t="shared" si="0"/>
        <v>0</v>
      </c>
      <c r="H18" s="40"/>
      <c r="I18" s="39">
        <f>SUM(I17:I17)</f>
        <v>0</v>
      </c>
      <c r="J18" s="39">
        <f>SUM(J17:J17)</f>
        <v>0</v>
      </c>
      <c r="L18" t="b">
        <f t="shared" si="1"/>
        <v>1</v>
      </c>
    </row>
    <row r="19" spans="1:12" ht="16.5" customHeight="1" thickBot="1" x14ac:dyDescent="0.3">
      <c r="B19" s="16" t="s">
        <v>8</v>
      </c>
      <c r="C19" s="17"/>
      <c r="D19" s="17"/>
      <c r="E19" s="18"/>
      <c r="F19" s="2">
        <f>F10+F12+F14+F16+F18</f>
        <v>0</v>
      </c>
      <c r="G19" s="4">
        <f>G10+G12+G14+G16+G18</f>
        <v>0</v>
      </c>
      <c r="H19" s="3"/>
      <c r="I19" s="2">
        <f>I10+I12+I14+I16+I18</f>
        <v>0</v>
      </c>
      <c r="J19" s="2">
        <f>J10+J12+J14+J16+J18</f>
        <v>0</v>
      </c>
      <c r="L19" t="b">
        <f t="shared" si="1"/>
        <v>1</v>
      </c>
    </row>
    <row r="20" spans="1:12" ht="16.5" customHeight="1" x14ac:dyDescent="0.25">
      <c r="A20" s="6"/>
      <c r="B20" s="7"/>
      <c r="C20" s="7"/>
      <c r="D20" s="7"/>
      <c r="E20" s="7"/>
      <c r="F20" s="8"/>
      <c r="G20" s="9"/>
      <c r="H20" s="9"/>
      <c r="I20" s="8"/>
      <c r="J20" s="8"/>
      <c r="K20" s="6"/>
    </row>
    <row r="21" spans="1:12" x14ac:dyDescent="0.25">
      <c r="A21" s="6"/>
      <c r="B21" s="6"/>
      <c r="C21" s="6"/>
      <c r="D21" s="6"/>
      <c r="E21" s="6"/>
      <c r="F21" s="6"/>
      <c r="G21" s="10"/>
      <c r="H21" s="6"/>
      <c r="I21" s="6"/>
      <c r="J21" s="6"/>
      <c r="K21" s="6"/>
    </row>
    <row r="22" spans="1:12" ht="15" customHeight="1" x14ac:dyDescent="0.25">
      <c r="B22" s="14"/>
      <c r="C22" s="14"/>
      <c r="D22" s="14"/>
      <c r="E22" s="14"/>
      <c r="F22" s="14"/>
      <c r="G22" s="14"/>
      <c r="H22" s="14"/>
      <c r="I22" s="14"/>
      <c r="J22" s="14"/>
    </row>
    <row r="23" spans="1:12" x14ac:dyDescent="0.25">
      <c r="B23" s="15"/>
      <c r="C23" s="15"/>
      <c r="D23" s="15"/>
      <c r="E23" s="15"/>
      <c r="F23" s="15"/>
      <c r="G23" s="15"/>
      <c r="H23" s="15"/>
      <c r="I23" s="15"/>
      <c r="J23" s="15"/>
    </row>
  </sheetData>
  <mergeCells count="19">
    <mergeCell ref="B14:E14"/>
    <mergeCell ref="B10:E10"/>
    <mergeCell ref="B12:E12"/>
    <mergeCell ref="B22:J22"/>
    <mergeCell ref="B23:J23"/>
    <mergeCell ref="B16:E16"/>
    <mergeCell ref="B18:E18"/>
    <mergeCell ref="B19:E19"/>
    <mergeCell ref="G1:J1"/>
    <mergeCell ref="B3:J3"/>
    <mergeCell ref="B6:B7"/>
    <mergeCell ref="D6:D7"/>
    <mergeCell ref="E6:E7"/>
    <mergeCell ref="G6:G7"/>
    <mergeCell ref="H6:H7"/>
    <mergeCell ref="I6:I7"/>
    <mergeCell ref="J6:J7"/>
    <mergeCell ref="F6:F7"/>
    <mergeCell ref="C6:C7"/>
  </mergeCells>
  <pageMargins left="0.7" right="0.7" top="0.75" bottom="0.75" header="0.3" footer="0.3"/>
  <pageSetup paperSize="9" scale="94" orientation="landscape" r:id="rId1"/>
  <headerFooter>
    <oddFooter>&amp;C&amp;1#&amp;"Calibri"&amp;8&amp;K000000K2 - Informacja wewnętrzna (Internal)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C17</xm:sqref>
        </x14:dataValidation>
        <x14:dataValidation type="list" allowBlank="1" showInputMessage="1" showErrorMessage="1" xr:uid="{00000000-0002-0000-0000-000001000000}">
          <x14:formula1>
            <xm:f>Arkusz1!$D$2:$D$2</xm:f>
          </x14:formula1>
          <xm:sqref>E9 E17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"/>
  <sheetViews>
    <sheetView workbookViewId="0">
      <selection activeCell="F18" sqref="F17:F18"/>
    </sheetView>
  </sheetViews>
  <sheetFormatPr defaultRowHeight="15" x14ac:dyDescent="0.25"/>
  <cols>
    <col min="2" max="2" width="13.42578125" customWidth="1"/>
    <col min="4" max="4" width="18.42578125" customWidth="1"/>
  </cols>
  <sheetData>
    <row r="1" spans="2:4" x14ac:dyDescent="0.25">
      <c r="B1" t="s">
        <v>1</v>
      </c>
      <c r="D1" t="s">
        <v>14</v>
      </c>
    </row>
    <row r="2" spans="2:4" x14ac:dyDescent="0.25">
      <c r="B2" t="s">
        <v>13</v>
      </c>
      <c r="D2" s="5" t="s">
        <v>15</v>
      </c>
    </row>
    <row r="3" spans="2:4" x14ac:dyDescent="0.25">
      <c r="B3" t="s">
        <v>12</v>
      </c>
    </row>
  </sheetData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Kosztorys</vt:lpstr>
      <vt:lpstr>Arkusz1</vt:lpstr>
      <vt:lpstr>Kosztorys!_ftn1</vt:lpstr>
      <vt:lpstr>Kosztorys!_ftnref1</vt:lpstr>
      <vt:lpstr>Kosztorys!Obszar_wydruku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2023-05-17T13:09:00Z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2023-05-17T13:09:00Z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70c75dab-1d79-46be-92c0-f95f2e9767bb</vt:lpwstr>
  </property>
  <property fmtid="{D5CDD505-2E9C-101B-9397-08002B2CF9AE}" pid="8" name="MSIP_Label_8b72bd6a-5f70-4f6e-be10-f745206756ad_ContentBits">
    <vt:lpwstr>2</vt:lpwstr>
  </property>
</Properties>
</file>