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kalkowska\Desktop\DOROTA T-K\AKTYWNY MALUCH -program\Dzienny opiekun\"/>
    </mc:Choice>
  </mc:AlternateContent>
  <xr:revisionPtr revIDLastSave="0" documentId="8_{1A1F0E21-AE51-4A93-A593-D98266D88655}" xr6:coauthVersionLast="47" xr6:coauthVersionMax="47" xr10:uidLastSave="{00000000-0000-0000-0000-000000000000}"/>
  <bookViews>
    <workbookView xWindow="-120" yWindow="-120" windowWidth="29040" windowHeight="15720" xr2:uid="{225D5929-E4A7-4C7F-9A39-18F8E56C958C}"/>
  </bookViews>
  <sheets>
    <sheet name="Arkusz1" sheetId="1" r:id="rId1"/>
    <sheet name="Objaśnienia" sheetId="2" r:id="rId2"/>
  </sheets>
  <definedNames>
    <definedName name="_xlnm._FilterDatabase" localSheetId="0" hidden="1">Arkusz1!$B$6:$H$19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8" i="1"/>
  <c r="G8" i="1" s="1"/>
  <c r="F8" i="2" s="1"/>
  <c r="E9" i="1"/>
  <c r="E10" i="1"/>
  <c r="G10" i="1" s="1"/>
  <c r="F10" i="2" s="1"/>
  <c r="E11" i="1"/>
  <c r="G11" i="1" s="1"/>
  <c r="F11" i="2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7" i="1"/>
  <c r="G7" i="1" s="1"/>
  <c r="F7" i="2" s="1"/>
  <c r="G10" i="2" l="1"/>
  <c r="H10" i="2" s="1"/>
  <c r="G8" i="2"/>
  <c r="H8" i="2" s="1"/>
  <c r="G7" i="2"/>
  <c r="H7" i="2" s="1"/>
  <c r="G11" i="2"/>
  <c r="H11" i="2" s="1"/>
  <c r="G9" i="1"/>
  <c r="E19" i="1"/>
  <c r="G19" i="1" l="1"/>
  <c r="F9" i="2"/>
  <c r="G9" i="2" s="1"/>
  <c r="H9" i="2" s="1"/>
</calcChain>
</file>

<file path=xl/sharedStrings.xml><?xml version="1.0" encoding="utf-8"?>
<sst xmlns="http://schemas.openxmlformats.org/spreadsheetml/2006/main" count="51" uniqueCount="40">
  <si>
    <t>L.p.</t>
  </si>
  <si>
    <t>Miesiąc (nazwa)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</si>
  <si>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</si>
  <si>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</si>
  <si>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</si>
  <si>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</si>
  <si>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</si>
  <si>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</si>
  <si>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</si>
  <si>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</si>
  <si>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</si>
  <si>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</si>
  <si>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</si>
  <si>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</si>
  <si>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dzieci zapisanych (najwyższa wartość z danego miesiąca)</t>
  </si>
  <si>
    <t>Data aktualizacji informacji o liczbie dzieci zapisanych w wykazie</t>
  </si>
  <si>
    <t>Wysokość dofinansowania przysługująca w związku z liczbą dzieci zapisanych</t>
  </si>
  <si>
    <t>Dofinansowanie z "aktywnie w żłobku" (suma na instytucję)</t>
  </si>
  <si>
    <t>SUMA</t>
  </si>
  <si>
    <t>x</t>
  </si>
  <si>
    <t>Miesięczny koszt funkcjonowania dziennego opiekuna</t>
  </si>
  <si>
    <t>Nazwa gminy:</t>
  </si>
  <si>
    <t>Taryfikator do formuly</t>
  </si>
  <si>
    <t>Łączna wartość dofinansowania z programu i "aktywnie w żłobku"</t>
  </si>
  <si>
    <t>1. Pola w kolorze szarym nie podlegają modyfikacji. Są to pola uzupełniane automatycznie.
2. Powyższą tabelę uzupełnia oow. Wojowoda może ją rozbudować o dodatkowe kolumny na potrzeby własnych obliczeń określających wysokość faktycznie należnego dofinansowania z programu pod warunkiem nienaruszenia powyższych kolumn i danych.</t>
  </si>
  <si>
    <t>Nazwa województwa:</t>
  </si>
  <si>
    <t>Objaśnienia dotyczące rozliczania dofinansowania do funkcjonowania</t>
  </si>
  <si>
    <t>Do zwrotu - nadwyżka nad kosztami</t>
  </si>
  <si>
    <t>Łącznie do zwotu</t>
  </si>
  <si>
    <t>Faktyczne dofinansowanie z programu</t>
  </si>
  <si>
    <t>Poniżej przedstawiony jest przykładowy sposób obliczania przysługującego dofinansownania do funkcjonowania. Wojewodzie przysłguje prawo modyfikacji poniższego sposobu.</t>
  </si>
  <si>
    <t>Wypłacone dofinansowanie</t>
  </si>
  <si>
    <t>Należne dofinansowanie wg liczby dzieci zapisanych</t>
  </si>
  <si>
    <t>Do zwrotu (różnica między wypłaconym dofinansowaniem a należnym)</t>
  </si>
  <si>
    <t>Moduł:</t>
  </si>
  <si>
    <t>Dane Prezydenta/Burmistrza/Wójta albo osoby upoważninej</t>
  </si>
  <si>
    <t>Dane skarbnika albo osoby upoważnionej</t>
  </si>
  <si>
    <t>Załącznik nr 10 do Resortowego programu rozwoju instytucji opieki na dziećmi w wieku do lat 3 Aktywny dzienny opiekun 2025 - rozliczenie dofinansowania do funkcjonowania</t>
  </si>
  <si>
    <t>Dane osoby odpowiedzidzialnej do składania wyjaśnień ze strony gminy (imię, nazwisko, stanowisko, dane kontaktowe):</t>
  </si>
  <si>
    <t>Instytucja dziennego opiekuna (imię i nazwisko  oraz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</si>
</sst>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8" applyNumberFormat="0" applyAlignment="0" applyProtection="0"/>
    <xf numFmtId="0" fontId="8" fillId="11" borderId="29" applyNumberFormat="0" applyAlignment="0" applyProtection="0"/>
    <xf numFmtId="0" fontId="10" fillId="0" borderId="30" applyNumberFormat="0" applyFill="0" applyAlignment="0" applyProtection="0"/>
    <xf numFmtId="0" fontId="11" fillId="12" borderId="31" applyNumberFormat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11" borderId="28" applyNumberFormat="0" applyAlignment="0" applyProtection="0"/>
    <xf numFmtId="9" fontId="5" fillId="0" borderId="0" applyFont="0" applyFill="0" applyBorder="0" applyAlignment="0" applyProtection="0"/>
    <xf numFmtId="0" fontId="16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3" borderId="36" applyNumberFormat="0" applyFont="0" applyAlignment="0" applyProtection="0"/>
  </cellStyleXfs>
  <cellXfs count="72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43" fontId="0" fillId="2" borderId="1" xfId="1" applyFont="1" applyFill="1" applyBorder="1"/>
    <xf numFmtId="43" fontId="0" fillId="0" borderId="1" xfId="1" applyFont="1" applyFill="1" applyBorder="1"/>
    <xf numFmtId="14" fontId="0" fillId="0" borderId="1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/>
    <xf numFmtId="43" fontId="0" fillId="0" borderId="4" xfId="1" applyFont="1" applyFill="1" applyBorder="1"/>
    <xf numFmtId="4" fontId="0" fillId="0" borderId="9" xfId="0" applyNumberFormat="1" applyBorder="1"/>
    <xf numFmtId="43" fontId="0" fillId="2" borderId="10" xfId="1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43" fontId="1" fillId="0" borderId="1" xfId="1" applyFont="1" applyFill="1" applyBorder="1"/>
    <xf numFmtId="4" fontId="1" fillId="0" borderId="3" xfId="1" applyNumberFormat="1" applyFont="1" applyBorder="1"/>
    <xf numFmtId="0" fontId="2" fillId="0" borderId="43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25">
    <cellStyle name="Akcent 1 2" xfId="3" xr:uid="{00000000-0005-0000-0000-00002F000000}"/>
    <cellStyle name="Akcent 2 2" xfId="4" xr:uid="{00000000-0005-0000-0000-000030000000}"/>
    <cellStyle name="Akcent 3 2" xfId="5" xr:uid="{00000000-0005-0000-0000-000031000000}"/>
    <cellStyle name="Akcent 4 2" xfId="6" xr:uid="{00000000-0005-0000-0000-000032000000}"/>
    <cellStyle name="Akcent 5 2" xfId="7" xr:uid="{00000000-0005-0000-0000-000033000000}"/>
    <cellStyle name="Akcent 6 2" xfId="8" xr:uid="{00000000-0005-0000-0000-000034000000}"/>
    <cellStyle name="Dane wejściowe 2" xfId="9" xr:uid="{00000000-0005-0000-0000-000035000000}"/>
    <cellStyle name="Dane wyjściowe 2" xfId="10" xr:uid="{00000000-0005-0000-0000-000036000000}"/>
    <cellStyle name="Dziesiętny" xfId="1" builtinId="3"/>
    <cellStyle name="Komórka połączona 2" xfId="11" xr:uid="{00000000-0005-0000-0000-000037000000}"/>
    <cellStyle name="Komórka zaznaczona 2" xfId="12" xr:uid="{00000000-0005-0000-0000-000038000000}"/>
    <cellStyle name="Nagłówek 1 2" xfId="13" xr:uid="{00000000-0005-0000-0000-000039000000}"/>
    <cellStyle name="Nagłówek 2 2" xfId="14" xr:uid="{00000000-0005-0000-0000-00003A000000}"/>
    <cellStyle name="Nagłówek 3 2" xfId="15" xr:uid="{00000000-0005-0000-0000-00003B000000}"/>
    <cellStyle name="Nagłówek 4 2" xfId="16" xr:uid="{00000000-0005-0000-0000-00003C000000}"/>
    <cellStyle name="Normalny" xfId="0" builtinId="0"/>
    <cellStyle name="Normalny 2" xfId="17" xr:uid="{00000000-0005-0000-0000-00003E000000}"/>
    <cellStyle name="Normalny 3" xfId="2" xr:uid="{00000000-0005-0000-0000-00003D000000}"/>
    <cellStyle name="Obliczenia 2" xfId="18" xr:uid="{00000000-0005-0000-0000-000040000000}"/>
    <cellStyle name="Procentowy 2" xfId="19" xr:uid="{00000000-0005-0000-0000-000041000000}"/>
    <cellStyle name="Suma 2" xfId="20" xr:uid="{00000000-0005-0000-0000-000042000000}"/>
    <cellStyle name="Tekst objaśnienia 2" xfId="21" xr:uid="{00000000-0005-0000-0000-000043000000}"/>
    <cellStyle name="Tekst ostrzeżenia 2" xfId="22" xr:uid="{00000000-0005-0000-0000-000044000000}"/>
    <cellStyle name="Tytuł 2" xfId="23" xr:uid="{00000000-0005-0000-0000-000045000000}"/>
    <cellStyle name="Uwaga 2" xfId="24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9EC2-996B-4E8A-93DD-FEFBE4D4C94B}">
  <sheetPr>
    <pageSetUpPr fitToPage="1"/>
  </sheetPr>
  <dimension ref="A1:H32"/>
  <sheetViews>
    <sheetView tabSelected="1" workbookViewId="0">
      <selection activeCell="C4" sqref="C4:F4"/>
    </sheetView>
  </sheetViews>
  <sheetFormatPr defaultRowHeight="15"/>
  <cols>
    <col min="1" max="1" width="12.28515625" bestFit="1" customWidth="1"/>
    <col min="2" max="2" width="10" bestFit="1" customWidth="1"/>
    <col min="3" max="3" width="19.28515625" bestFit="1" customWidth="1"/>
    <col min="4" max="4" width="19.28515625" customWidth="1"/>
    <col min="5" max="5" width="24.28515625" bestFit="1" customWidth="1"/>
    <col min="6" max="7" width="24.28515625" customWidth="1"/>
    <col min="8" max="8" width="24.140625" bestFit="1" customWidth="1"/>
    <col min="9" max="9" width="9.28515625" customWidth="1"/>
    <col min="10" max="11" width="10.85546875" bestFit="1" customWidth="1"/>
    <col min="13" max="13" width="10.85546875" bestFit="1" customWidth="1"/>
    <col min="15" max="15" width="9.28515625" customWidth="1"/>
    <col min="16" max="16" width="10.85546875" bestFit="1" customWidth="1"/>
  </cols>
  <sheetData>
    <row r="1" spans="1:8" ht="28.5" customHeight="1">
      <c r="A1" s="42" t="s">
        <v>37</v>
      </c>
      <c r="B1" s="42"/>
      <c r="C1" s="42"/>
      <c r="D1" s="42"/>
      <c r="E1" s="42"/>
      <c r="F1" s="42"/>
      <c r="G1" s="42"/>
      <c r="H1" s="42"/>
    </row>
    <row r="2" spans="1:8" ht="15.75" thickBot="1"/>
    <row r="3" spans="1:8" ht="30" customHeight="1" thickBot="1">
      <c r="A3" s="29" t="s">
        <v>21</v>
      </c>
      <c r="B3" s="47"/>
      <c r="C3" s="47"/>
      <c r="D3" s="48"/>
      <c r="E3" s="29" t="s">
        <v>25</v>
      </c>
      <c r="F3" s="57"/>
      <c r="G3" s="58"/>
    </row>
    <row r="4" spans="1:8" ht="45" customHeight="1" thickBot="1">
      <c r="A4" s="45" t="s">
        <v>39</v>
      </c>
      <c r="B4" s="46"/>
      <c r="C4" s="43"/>
      <c r="D4" s="43"/>
      <c r="E4" s="43"/>
      <c r="F4" s="44"/>
      <c r="G4" s="30" t="s">
        <v>34</v>
      </c>
      <c r="H4" s="31"/>
    </row>
    <row r="5" spans="1:8" ht="45" customHeight="1" thickBot="1">
      <c r="A5" s="59" t="s">
        <v>38</v>
      </c>
      <c r="B5" s="60"/>
      <c r="C5" s="60"/>
      <c r="D5" s="60"/>
      <c r="E5" s="61"/>
      <c r="F5" s="61"/>
      <c r="G5" s="61"/>
      <c r="H5" s="62"/>
    </row>
    <row r="6" spans="1:8" ht="58.15" customHeight="1">
      <c r="A6" s="24" t="s">
        <v>0</v>
      </c>
      <c r="B6" s="25" t="s">
        <v>1</v>
      </c>
      <c r="C6" s="25" t="s">
        <v>14</v>
      </c>
      <c r="D6" s="25" t="s">
        <v>15</v>
      </c>
      <c r="E6" s="26" t="s">
        <v>16</v>
      </c>
      <c r="F6" s="25" t="s">
        <v>17</v>
      </c>
      <c r="G6" s="27" t="s">
        <v>23</v>
      </c>
      <c r="H6" s="28" t="s">
        <v>20</v>
      </c>
    </row>
    <row r="7" spans="1:8">
      <c r="A7" s="10">
        <v>1</v>
      </c>
      <c r="B7" s="1" t="s">
        <v>2</v>
      </c>
      <c r="C7" s="1"/>
      <c r="D7" s="7"/>
      <c r="E7" s="5" t="e">
        <f t="shared" ref="E7:E18" si="0">VLOOKUP(C7,$B$27:$C$31,2,FALSE)</f>
        <v>#N/A</v>
      </c>
      <c r="F7" s="32"/>
      <c r="G7" s="15" t="e">
        <f t="shared" ref="G7:G18" si="1">E7+F7</f>
        <v>#N/A</v>
      </c>
      <c r="H7" s="33"/>
    </row>
    <row r="8" spans="1:8">
      <c r="A8" s="10">
        <v>2</v>
      </c>
      <c r="B8" s="1" t="s">
        <v>3</v>
      </c>
      <c r="C8" s="1"/>
      <c r="D8" s="7"/>
      <c r="E8" s="5" t="e">
        <f t="shared" si="0"/>
        <v>#N/A</v>
      </c>
      <c r="F8" s="32"/>
      <c r="G8" s="15" t="e">
        <f t="shared" si="1"/>
        <v>#N/A</v>
      </c>
      <c r="H8" s="8"/>
    </row>
    <row r="9" spans="1:8">
      <c r="A9" s="10">
        <v>3</v>
      </c>
      <c r="B9" s="1" t="s">
        <v>4</v>
      </c>
      <c r="C9" s="1"/>
      <c r="D9" s="7"/>
      <c r="E9" s="5" t="e">
        <f t="shared" si="0"/>
        <v>#N/A</v>
      </c>
      <c r="F9" s="32"/>
      <c r="G9" s="15" t="e">
        <f t="shared" si="1"/>
        <v>#N/A</v>
      </c>
      <c r="H9" s="8"/>
    </row>
    <row r="10" spans="1:8">
      <c r="A10" s="10">
        <v>4</v>
      </c>
      <c r="B10" s="1" t="s">
        <v>5</v>
      </c>
      <c r="C10" s="1"/>
      <c r="D10" s="7"/>
      <c r="E10" s="5" t="e">
        <f t="shared" si="0"/>
        <v>#N/A</v>
      </c>
      <c r="F10" s="32"/>
      <c r="G10" s="15" t="e">
        <f t="shared" si="1"/>
        <v>#N/A</v>
      </c>
      <c r="H10" s="8"/>
    </row>
    <row r="11" spans="1:8">
      <c r="A11" s="10">
        <v>5</v>
      </c>
      <c r="B11" s="1" t="s">
        <v>6</v>
      </c>
      <c r="C11" s="1"/>
      <c r="D11" s="7"/>
      <c r="E11" s="5" t="e">
        <f t="shared" si="0"/>
        <v>#N/A</v>
      </c>
      <c r="F11" s="32"/>
      <c r="G11" s="15" t="e">
        <f t="shared" si="1"/>
        <v>#N/A</v>
      </c>
      <c r="H11" s="8"/>
    </row>
    <row r="12" spans="1:8">
      <c r="A12" s="10">
        <v>6</v>
      </c>
      <c r="B12" s="1" t="s">
        <v>7</v>
      </c>
      <c r="C12" s="1"/>
      <c r="D12" s="7"/>
      <c r="E12" s="5" t="e">
        <f t="shared" si="0"/>
        <v>#N/A</v>
      </c>
      <c r="F12" s="6"/>
      <c r="G12" s="15" t="e">
        <f t="shared" si="1"/>
        <v>#N/A</v>
      </c>
      <c r="H12" s="8"/>
    </row>
    <row r="13" spans="1:8">
      <c r="A13" s="10">
        <v>7</v>
      </c>
      <c r="B13" s="1" t="s">
        <v>8</v>
      </c>
      <c r="C13" s="1"/>
      <c r="D13" s="7"/>
      <c r="E13" s="5" t="e">
        <f t="shared" si="0"/>
        <v>#N/A</v>
      </c>
      <c r="F13" s="6"/>
      <c r="G13" s="15" t="e">
        <f t="shared" si="1"/>
        <v>#N/A</v>
      </c>
      <c r="H13" s="8"/>
    </row>
    <row r="14" spans="1:8">
      <c r="A14" s="10">
        <v>8</v>
      </c>
      <c r="B14" s="1" t="s">
        <v>9</v>
      </c>
      <c r="C14" s="1"/>
      <c r="D14" s="7"/>
      <c r="E14" s="5" t="e">
        <f t="shared" si="0"/>
        <v>#N/A</v>
      </c>
      <c r="F14" s="6"/>
      <c r="G14" s="15" t="e">
        <f t="shared" si="1"/>
        <v>#N/A</v>
      </c>
      <c r="H14" s="8"/>
    </row>
    <row r="15" spans="1:8">
      <c r="A15" s="10">
        <v>9</v>
      </c>
      <c r="B15" s="1" t="s">
        <v>10</v>
      </c>
      <c r="C15" s="1"/>
      <c r="D15" s="7"/>
      <c r="E15" s="5" t="e">
        <f t="shared" si="0"/>
        <v>#N/A</v>
      </c>
      <c r="F15" s="6"/>
      <c r="G15" s="15" t="e">
        <f t="shared" si="1"/>
        <v>#N/A</v>
      </c>
      <c r="H15" s="8"/>
    </row>
    <row r="16" spans="1:8">
      <c r="A16" s="10">
        <v>10</v>
      </c>
      <c r="B16" s="1" t="s">
        <v>11</v>
      </c>
      <c r="C16" s="1"/>
      <c r="D16" s="7"/>
      <c r="E16" s="5" t="e">
        <f t="shared" si="0"/>
        <v>#N/A</v>
      </c>
      <c r="F16" s="6"/>
      <c r="G16" s="15" t="e">
        <f t="shared" si="1"/>
        <v>#N/A</v>
      </c>
      <c r="H16" s="8"/>
    </row>
    <row r="17" spans="1:8">
      <c r="A17" s="10">
        <v>11</v>
      </c>
      <c r="B17" s="1" t="s">
        <v>12</v>
      </c>
      <c r="C17" s="1"/>
      <c r="D17" s="7"/>
      <c r="E17" s="5" t="e">
        <f t="shared" si="0"/>
        <v>#N/A</v>
      </c>
      <c r="F17" s="6"/>
      <c r="G17" s="15" t="e">
        <f t="shared" si="1"/>
        <v>#N/A</v>
      </c>
      <c r="H17" s="8"/>
    </row>
    <row r="18" spans="1:8" ht="15.75" thickBot="1">
      <c r="A18" s="11">
        <v>12</v>
      </c>
      <c r="B18" s="9" t="s">
        <v>13</v>
      </c>
      <c r="C18" s="9"/>
      <c r="D18" s="12"/>
      <c r="E18" s="5" t="e">
        <f t="shared" si="0"/>
        <v>#N/A</v>
      </c>
      <c r="F18" s="13"/>
      <c r="G18" s="15" t="e">
        <f t="shared" si="1"/>
        <v>#N/A</v>
      </c>
      <c r="H18" s="14"/>
    </row>
    <row r="19" spans="1:8" ht="15.75" thickBot="1">
      <c r="A19" s="16" t="s">
        <v>18</v>
      </c>
      <c r="B19" s="17" t="s">
        <v>19</v>
      </c>
      <c r="C19" s="17" t="s">
        <v>19</v>
      </c>
      <c r="D19" s="17" t="s">
        <v>19</v>
      </c>
      <c r="E19" s="18" t="e">
        <f>SUM(E7:E18)</f>
        <v>#N/A</v>
      </c>
      <c r="F19" s="19" t="s">
        <v>19</v>
      </c>
      <c r="G19" s="20" t="e">
        <f>SUM(G7:G18)</f>
        <v>#N/A</v>
      </c>
      <c r="H19" s="21" t="s">
        <v>19</v>
      </c>
    </row>
    <row r="20" spans="1:8" ht="26.45" customHeight="1">
      <c r="A20" s="51" t="s">
        <v>24</v>
      </c>
      <c r="B20" s="52"/>
      <c r="C20" s="52"/>
      <c r="D20" s="52"/>
      <c r="E20" s="52"/>
      <c r="F20" s="52"/>
      <c r="G20" s="52"/>
      <c r="H20" s="53"/>
    </row>
    <row r="21" spans="1:8" ht="27.6" customHeight="1">
      <c r="A21" s="54"/>
      <c r="B21" s="55"/>
      <c r="C21" s="55"/>
      <c r="D21" s="55"/>
      <c r="E21" s="55"/>
      <c r="F21" s="55"/>
      <c r="G21" s="55"/>
      <c r="H21" s="56"/>
    </row>
    <row r="26" spans="1:8" ht="15.75" thickBot="1">
      <c r="B26" s="49" t="s">
        <v>22</v>
      </c>
      <c r="C26" s="50"/>
    </row>
    <row r="27" spans="1:8">
      <c r="B27" s="1">
        <v>1</v>
      </c>
      <c r="C27" s="2">
        <v>8000</v>
      </c>
      <c r="D27" s="3"/>
      <c r="E27" s="38"/>
      <c r="F27" s="39"/>
      <c r="G27" s="38"/>
      <c r="H27" s="39"/>
    </row>
    <row r="28" spans="1:8">
      <c r="B28" s="1">
        <v>2</v>
      </c>
      <c r="C28" s="2">
        <v>6500</v>
      </c>
      <c r="D28" s="3"/>
      <c r="E28" s="40"/>
      <c r="F28" s="41"/>
      <c r="G28" s="40"/>
      <c r="H28" s="41"/>
    </row>
    <row r="29" spans="1:8">
      <c r="B29" s="1">
        <v>3</v>
      </c>
      <c r="C29" s="2">
        <v>5000</v>
      </c>
      <c r="D29" s="3"/>
      <c r="E29" s="40"/>
      <c r="F29" s="41"/>
      <c r="G29" s="40"/>
      <c r="H29" s="41"/>
    </row>
    <row r="30" spans="1:8">
      <c r="B30" s="1">
        <v>4</v>
      </c>
      <c r="C30" s="2">
        <v>4000</v>
      </c>
      <c r="D30" s="3"/>
      <c r="E30" s="40"/>
      <c r="F30" s="41"/>
      <c r="G30" s="40"/>
      <c r="H30" s="41"/>
    </row>
    <row r="31" spans="1:8">
      <c r="B31" s="1">
        <v>5</v>
      </c>
      <c r="C31" s="2">
        <v>2500</v>
      </c>
      <c r="D31" s="3"/>
      <c r="E31" s="40"/>
      <c r="F31" s="41"/>
      <c r="G31" s="40"/>
      <c r="H31" s="41"/>
    </row>
    <row r="32" spans="1:8" ht="30.75" customHeight="1" thickBot="1">
      <c r="E32" s="34" t="s">
        <v>35</v>
      </c>
      <c r="F32" s="35"/>
      <c r="G32" s="36" t="s">
        <v>36</v>
      </c>
      <c r="H32" s="37"/>
    </row>
  </sheetData>
  <mergeCells count="13">
    <mergeCell ref="E32:F32"/>
    <mergeCell ref="G32:H32"/>
    <mergeCell ref="E27:F31"/>
    <mergeCell ref="G27:H31"/>
    <mergeCell ref="A1:H1"/>
    <mergeCell ref="C4:F4"/>
    <mergeCell ref="A4:B4"/>
    <mergeCell ref="B3:D3"/>
    <mergeCell ref="B26:C26"/>
    <mergeCell ref="A20:H21"/>
    <mergeCell ref="F3:G3"/>
    <mergeCell ref="A5:D5"/>
    <mergeCell ref="E5:H5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B02-8A4D-4BDF-914F-B9274C7C191E}">
  <dimension ref="A1:H11"/>
  <sheetViews>
    <sheetView workbookViewId="0">
      <selection activeCell="B7" sqref="B7:B10"/>
    </sheetView>
  </sheetViews>
  <sheetFormatPr defaultRowHeight="15"/>
  <cols>
    <col min="2" max="2" width="17" customWidth="1"/>
    <col min="3" max="3" width="18.85546875" customWidth="1"/>
    <col min="4" max="4" width="14.5703125" customWidth="1"/>
    <col min="5" max="5" width="15.7109375" customWidth="1"/>
    <col min="6" max="6" width="12.7109375" customWidth="1"/>
    <col min="7" max="7" width="16.7109375" customWidth="1"/>
    <col min="8" max="8" width="14.42578125" customWidth="1"/>
    <col min="9" max="9" width="9.85546875" bestFit="1" customWidth="1"/>
  </cols>
  <sheetData>
    <row r="1" spans="1:8" ht="51.6" customHeight="1">
      <c r="A1" s="63" t="s">
        <v>26</v>
      </c>
      <c r="B1" s="64"/>
      <c r="C1" s="64"/>
      <c r="D1" s="64"/>
      <c r="E1" s="64"/>
      <c r="F1" s="64"/>
      <c r="G1" s="64"/>
      <c r="H1" s="65"/>
    </row>
    <row r="2" spans="1:8" ht="14.45" customHeight="1">
      <c r="A2" s="66" t="s">
        <v>30</v>
      </c>
      <c r="B2" s="67"/>
      <c r="C2" s="67"/>
      <c r="D2" s="67"/>
      <c r="E2" s="67"/>
      <c r="F2" s="67"/>
      <c r="G2" s="67"/>
      <c r="H2" s="68"/>
    </row>
    <row r="3" spans="1:8">
      <c r="A3" s="69"/>
      <c r="B3" s="70"/>
      <c r="C3" s="70"/>
      <c r="D3" s="70"/>
      <c r="E3" s="70"/>
      <c r="F3" s="70"/>
      <c r="G3" s="70"/>
      <c r="H3" s="71"/>
    </row>
    <row r="4" spans="1:8">
      <c r="A4" s="69"/>
      <c r="B4" s="70"/>
      <c r="C4" s="70"/>
      <c r="D4" s="70"/>
      <c r="E4" s="70"/>
      <c r="F4" s="70"/>
      <c r="G4" s="70"/>
      <c r="H4" s="71"/>
    </row>
    <row r="5" spans="1:8">
      <c r="A5" s="54"/>
      <c r="B5" s="55"/>
      <c r="C5" s="55"/>
      <c r="D5" s="55"/>
      <c r="E5" s="55"/>
      <c r="F5" s="55"/>
      <c r="G5" s="55"/>
      <c r="H5" s="56"/>
    </row>
    <row r="6" spans="1:8" ht="75">
      <c r="A6" s="4" t="s">
        <v>1</v>
      </c>
      <c r="B6" s="4" t="s">
        <v>14</v>
      </c>
      <c r="C6" s="4" t="s">
        <v>31</v>
      </c>
      <c r="D6" s="4" t="s">
        <v>32</v>
      </c>
      <c r="E6" s="4" t="s">
        <v>33</v>
      </c>
      <c r="F6" s="4" t="s">
        <v>27</v>
      </c>
      <c r="G6" s="4" t="s">
        <v>28</v>
      </c>
      <c r="H6" s="4" t="s">
        <v>29</v>
      </c>
    </row>
    <row r="7" spans="1:8">
      <c r="A7" s="1" t="s">
        <v>2</v>
      </c>
      <c r="B7" s="1">
        <v>5</v>
      </c>
      <c r="C7" s="2">
        <v>8000</v>
      </c>
      <c r="D7" s="2">
        <v>2500</v>
      </c>
      <c r="E7" s="2">
        <f>C7-D7</f>
        <v>5500</v>
      </c>
      <c r="F7" s="22" t="e">
        <f>Arkusz1!G7-Arkusz1!H7</f>
        <v>#N/A</v>
      </c>
      <c r="G7" s="1" t="e">
        <f>E7+F7</f>
        <v>#N/A</v>
      </c>
      <c r="H7" s="23" t="e">
        <f>8000-G7</f>
        <v>#N/A</v>
      </c>
    </row>
    <row r="8" spans="1:8">
      <c r="A8" s="1" t="s">
        <v>3</v>
      </c>
      <c r="B8" s="1">
        <v>4</v>
      </c>
      <c r="C8" s="2">
        <v>8000</v>
      </c>
      <c r="D8" s="2">
        <v>4000</v>
      </c>
      <c r="E8" s="2">
        <f>C8-D8</f>
        <v>4000</v>
      </c>
      <c r="F8" s="22" t="e">
        <f>Arkusz1!G8-Arkusz1!H8</f>
        <v>#N/A</v>
      </c>
      <c r="G8" s="1" t="e">
        <f>E8+F8</f>
        <v>#N/A</v>
      </c>
      <c r="H8" s="23" t="e">
        <f t="shared" ref="H8:H11" si="0">8000-G8</f>
        <v>#N/A</v>
      </c>
    </row>
    <row r="9" spans="1:8">
      <c r="A9" s="1" t="s">
        <v>4</v>
      </c>
      <c r="B9" s="1">
        <v>3</v>
      </c>
      <c r="C9" s="2">
        <v>8000</v>
      </c>
      <c r="D9" s="2">
        <v>5000</v>
      </c>
      <c r="E9" s="2">
        <f>C9-D9</f>
        <v>3000</v>
      </c>
      <c r="F9" s="22" t="e">
        <f>Arkusz1!G9-Arkusz1!H9</f>
        <v>#N/A</v>
      </c>
      <c r="G9" s="1" t="e">
        <f>E9+F9</f>
        <v>#N/A</v>
      </c>
      <c r="H9" s="23" t="e">
        <f t="shared" si="0"/>
        <v>#N/A</v>
      </c>
    </row>
    <row r="10" spans="1:8">
      <c r="A10" s="1" t="s">
        <v>5</v>
      </c>
      <c r="B10" s="1">
        <v>2</v>
      </c>
      <c r="C10" s="2">
        <v>8000</v>
      </c>
      <c r="D10" s="2">
        <v>6500</v>
      </c>
      <c r="E10" s="2">
        <f>C10-D10</f>
        <v>1500</v>
      </c>
      <c r="F10" s="22" t="e">
        <f>Arkusz1!G10-Arkusz1!H10</f>
        <v>#N/A</v>
      </c>
      <c r="G10" s="1" t="e">
        <f>E10+F10</f>
        <v>#N/A</v>
      </c>
      <c r="H10" s="23" t="e">
        <f t="shared" si="0"/>
        <v>#N/A</v>
      </c>
    </row>
    <row r="11" spans="1:8">
      <c r="A11" s="1" t="s">
        <v>6</v>
      </c>
      <c r="B11" s="1">
        <v>1</v>
      </c>
      <c r="C11" s="2">
        <v>8000</v>
      </c>
      <c r="D11" s="2">
        <v>8000</v>
      </c>
      <c r="E11" s="2">
        <f>C11-D11</f>
        <v>0</v>
      </c>
      <c r="F11" s="22" t="e">
        <f>Arkusz1!G11-Arkusz1!H11</f>
        <v>#N/A</v>
      </c>
      <c r="G11" s="1" t="e">
        <f>E11+F11</f>
        <v>#N/A</v>
      </c>
      <c r="H11" s="23" t="e">
        <f t="shared" si="0"/>
        <v>#N/A</v>
      </c>
    </row>
  </sheetData>
  <mergeCells count="2">
    <mergeCell ref="A1:H1"/>
    <mergeCell ref="A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Dorota Turzyńska-Kalkowska</cp:lastModifiedBy>
  <cp:lastPrinted>2024-12-05T09:30:34Z</cp:lastPrinted>
  <dcterms:created xsi:type="dcterms:W3CDTF">2024-11-15T10:59:54Z</dcterms:created>
  <dcterms:modified xsi:type="dcterms:W3CDTF">2025-01-07T09:10:13Z</dcterms:modified>
</cp:coreProperties>
</file>