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G32" i="1" l="1"/>
  <c r="G31" i="1"/>
  <c r="G30" i="1"/>
  <c r="G29" i="1"/>
  <c r="G28" i="1"/>
  <c r="G27" i="1"/>
  <c r="G25" i="1"/>
  <c r="G24" i="1"/>
  <c r="G23" i="1"/>
  <c r="G22" i="1"/>
  <c r="G21" i="1"/>
  <c r="G20" i="1"/>
  <c r="G19" i="1"/>
  <c r="G17" i="1"/>
  <c r="G16" i="1"/>
  <c r="G15" i="1"/>
  <c r="G14" i="1"/>
  <c r="G12" i="1"/>
  <c r="G11" i="1"/>
  <c r="D12" i="1"/>
  <c r="D15" i="1"/>
  <c r="D16" i="1"/>
  <c r="D11" i="1" l="1"/>
  <c r="D17" i="1" l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<sst xmlns="http://schemas.openxmlformats.org/spreadsheetml/2006/main" count="137" uniqueCount="39">
  <si>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</si>
  <si>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</si>
  <si>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</si>
  <si>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</si>
  <si>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</si>
  <si>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</si>
  <si>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</si>
  <si>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</si>
  <si>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</si>
  <si>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</si>
  <si>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</si>
  <si>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</si>
  <si>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</si>
  <si>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</si>
  <si>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</si>
  <si>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</si>
  <si>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</si>
  <si>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</si>
  <si>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</si>
  <si>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</si>
  <si>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</si>
  <si>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</si>
  <si>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</si>
  <si>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</si>
  <si>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</si>
  <si>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</si>
  <si>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</si>
  <si>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</si>
  <si>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</si>
  <si>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</si>
  <si>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</si>
  <si>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</si>
  <si>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</si>
  <si>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</si>
  <si>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</si>
  <si>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23.10 -29.10.2023r. cena w zł/kg (szt*)</t>
  </si>
  <si>
    <t>44 tydzień</t>
  </si>
  <si>
    <t>30 - 05.11.2023 r</t>
  </si>
  <si>
    <t>30.10 -05.11.2023r.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</si>
</sst>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9" fillId="0" borderId="0" xfId="0" applyFont="1"/>
    <xf numFmtId="164" fontId="15" fillId="6" borderId="27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9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>
      <c r="A2" s="3" t="s">
        <v>36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>
      <c r="A3" s="4" t="s">
        <v>37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>
      <c r="A4" s="5"/>
      <c r="B4" s="61" t="s">
        <v>19</v>
      </c>
      <c r="C4" s="61"/>
      <c r="D4" s="61"/>
      <c r="E4" s="61"/>
      <c r="F4" s="61"/>
      <c r="G4" s="61"/>
      <c r="H4" s="61"/>
      <c r="I4" s="61"/>
      <c r="J4" s="61"/>
    </row>
    <row r="5" spans="1:15" ht="33.75">
      <c r="A5" s="5"/>
      <c r="B5" s="62" t="s">
        <v>18</v>
      </c>
      <c r="C5" s="61"/>
      <c r="D5" s="61"/>
      <c r="E5" s="61"/>
      <c r="F5" s="61"/>
      <c r="G5" s="61"/>
      <c r="H5" s="61"/>
      <c r="I5" s="61"/>
      <c r="J5" s="61"/>
    </row>
    <row r="6" spans="1:15" ht="12" customHeight="1" thickBot="1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>
      <c r="A9" s="11" t="s">
        <v>4</v>
      </c>
      <c r="B9" s="48" t="s">
        <v>5</v>
      </c>
      <c r="C9" s="49"/>
      <c r="D9" s="50"/>
      <c r="E9" s="45" t="s">
        <v>25</v>
      </c>
      <c r="F9" s="46"/>
      <c r="G9" s="47"/>
      <c r="H9" s="45" t="s">
        <v>6</v>
      </c>
      <c r="I9" s="46"/>
      <c r="J9" s="47"/>
    </row>
    <row r="10" spans="1:15" ht="63">
      <c r="A10" s="12"/>
      <c r="B10" s="13" t="s">
        <v>38</v>
      </c>
      <c r="C10" s="37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>
      <c r="A11" s="16" t="s">
        <v>26</v>
      </c>
      <c r="B11" s="17">
        <v>1.65</v>
      </c>
      <c r="C11" s="18">
        <v>1.8</v>
      </c>
      <c r="D11" s="32">
        <f t="shared" ref="D11:D16" si="0">((B11-C11)/C11)*100</f>
        <v>-8.333333333333341</v>
      </c>
      <c r="E11" s="17">
        <v>1.7</v>
      </c>
      <c r="F11" s="18">
        <v>1.7</v>
      </c>
      <c r="G11" s="19">
        <f t="shared" ref="G11:G32" si="1">((E11-F11)/F11)*100</f>
        <v>0</v>
      </c>
      <c r="H11" s="17" t="s">
        <v>22</v>
      </c>
      <c r="I11" s="18" t="s">
        <v>22</v>
      </c>
      <c r="J11" s="20" t="s">
        <v>22</v>
      </c>
      <c r="K11" s="42"/>
    </row>
    <row r="12" spans="1:15" ht="31.5">
      <c r="A12" s="16" t="s">
        <v>27</v>
      </c>
      <c r="B12" s="17">
        <v>1.3</v>
      </c>
      <c r="C12" s="18">
        <v>1.3</v>
      </c>
      <c r="D12" s="32">
        <f t="shared" si="0"/>
        <v>0</v>
      </c>
      <c r="E12" s="17">
        <v>1.7</v>
      </c>
      <c r="F12" s="18">
        <v>1.7</v>
      </c>
      <c r="G12" s="23">
        <f t="shared" si="1"/>
        <v>0</v>
      </c>
      <c r="H12" s="17" t="s">
        <v>22</v>
      </c>
      <c r="I12" s="18" t="s">
        <v>22</v>
      </c>
      <c r="J12" s="20" t="s">
        <v>22</v>
      </c>
      <c r="K12" s="42"/>
      <c r="L12" s="8"/>
      <c r="N12" s="43"/>
    </row>
    <row r="13" spans="1:15" ht="18" customHeight="1">
      <c r="A13" s="16" t="s">
        <v>28</v>
      </c>
      <c r="B13" s="17">
        <v>1.05</v>
      </c>
      <c r="C13" s="18">
        <v>1.05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42"/>
      <c r="O13" s="9"/>
    </row>
    <row r="14" spans="1:15" ht="18" customHeight="1">
      <c r="A14" s="16" t="s">
        <v>29</v>
      </c>
      <c r="B14" s="41">
        <v>1.3</v>
      </c>
      <c r="C14" s="18">
        <v>1.3</v>
      </c>
      <c r="D14" s="32" t="s">
        <v>22</v>
      </c>
      <c r="E14" s="17">
        <v>1.7</v>
      </c>
      <c r="F14" s="18">
        <v>1.7</v>
      </c>
      <c r="G14" s="32">
        <f t="shared" si="1"/>
        <v>0</v>
      </c>
      <c r="H14" s="17" t="s">
        <v>22</v>
      </c>
      <c r="I14" s="18" t="s">
        <v>22</v>
      </c>
      <c r="J14" s="20" t="s">
        <v>22</v>
      </c>
      <c r="K14" s="42"/>
      <c r="L14" s="8"/>
    </row>
    <row r="15" spans="1:15" ht="18" customHeight="1">
      <c r="A15" s="16" t="s">
        <v>30</v>
      </c>
      <c r="B15" s="17">
        <v>2.5</v>
      </c>
      <c r="C15" s="18">
        <v>2.85</v>
      </c>
      <c r="D15" s="32">
        <f t="shared" si="0"/>
        <v>-12.280701754385968</v>
      </c>
      <c r="E15" s="17">
        <v>1.8</v>
      </c>
      <c r="F15" s="18">
        <v>1.8</v>
      </c>
      <c r="G15" s="32">
        <f t="shared" si="1"/>
        <v>0</v>
      </c>
      <c r="H15" s="17" t="s">
        <v>22</v>
      </c>
      <c r="I15" s="18" t="s">
        <v>22</v>
      </c>
      <c r="J15" s="20" t="s">
        <v>22</v>
      </c>
      <c r="K15" s="42"/>
      <c r="L15" s="8"/>
    </row>
    <row r="16" spans="1:15" ht="15.75">
      <c r="A16" s="16" t="s">
        <v>31</v>
      </c>
      <c r="B16" s="17">
        <v>2.2000000000000002</v>
      </c>
      <c r="C16" s="18">
        <v>1.85</v>
      </c>
      <c r="D16" s="32">
        <f t="shared" si="0"/>
        <v>18.918918918918923</v>
      </c>
      <c r="E16" s="17">
        <v>1.7</v>
      </c>
      <c r="F16" s="18">
        <v>1.7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42"/>
      <c r="L16" s="8"/>
    </row>
    <row r="17" spans="1:15" ht="18" customHeight="1">
      <c r="A17" s="16" t="s">
        <v>23</v>
      </c>
      <c r="B17" s="41">
        <v>4.3</v>
      </c>
      <c r="C17" s="18">
        <v>3.63</v>
      </c>
      <c r="D17" s="34">
        <f t="shared" ref="D17" si="2">((B17-C17)/C17)*100</f>
        <v>18.457300275482091</v>
      </c>
      <c r="E17" s="17">
        <v>2.88</v>
      </c>
      <c r="F17" s="18">
        <v>3</v>
      </c>
      <c r="G17" s="32">
        <f t="shared" si="1"/>
        <v>-4.0000000000000036</v>
      </c>
      <c r="H17" s="17" t="s">
        <v>22</v>
      </c>
      <c r="I17" s="18" t="s">
        <v>22</v>
      </c>
      <c r="J17" s="20" t="s">
        <v>22</v>
      </c>
      <c r="K17" s="42"/>
      <c r="L17" s="8"/>
      <c r="M17" s="33"/>
      <c r="O17" s="9"/>
    </row>
    <row r="18" spans="1:15" ht="15.7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42"/>
      <c r="L18" s="8"/>
      <c r="O18" s="10"/>
    </row>
    <row r="19" spans="1:15" ht="18" customHeight="1">
      <c r="A19" s="16" t="s">
        <v>7</v>
      </c>
      <c r="B19" s="17">
        <v>1.85</v>
      </c>
      <c r="C19" s="18">
        <v>1.85</v>
      </c>
      <c r="D19" s="35">
        <f t="shared" ref="D19:D20" si="3">((B19-C19)/C19)*100</f>
        <v>0</v>
      </c>
      <c r="E19" s="17">
        <v>1.9</v>
      </c>
      <c r="F19" s="18">
        <v>1.9</v>
      </c>
      <c r="G19" s="32">
        <f t="shared" si="1"/>
        <v>0</v>
      </c>
      <c r="H19" s="17">
        <v>1.8000000000000003</v>
      </c>
      <c r="I19" s="22">
        <v>1.8000000000000003</v>
      </c>
      <c r="J19" s="23">
        <f>((H19-I19)/I19)*100</f>
        <v>0</v>
      </c>
      <c r="K19" s="42"/>
      <c r="L19" s="8"/>
      <c r="O19" s="10"/>
    </row>
    <row r="20" spans="1:15" ht="18" customHeight="1">
      <c r="A20" s="16" t="s">
        <v>33</v>
      </c>
      <c r="B20" s="17">
        <v>1.05</v>
      </c>
      <c r="C20" s="18">
        <v>1.05</v>
      </c>
      <c r="D20" s="32">
        <f t="shared" si="3"/>
        <v>0</v>
      </c>
      <c r="E20" s="17">
        <v>1.1000000000000001</v>
      </c>
      <c r="F20" s="18">
        <v>1</v>
      </c>
      <c r="G20" s="32">
        <f t="shared" si="1"/>
        <v>10.000000000000009</v>
      </c>
      <c r="H20" s="22">
        <v>1.2</v>
      </c>
      <c r="I20" s="22">
        <v>1.2</v>
      </c>
      <c r="J20" s="23">
        <f>((H20-I20)/I20)*100</f>
        <v>0</v>
      </c>
      <c r="K20" s="42"/>
      <c r="L20" s="8"/>
      <c r="O20" s="10"/>
    </row>
    <row r="21" spans="1:15" ht="18" customHeight="1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</v>
      </c>
      <c r="F21" s="18">
        <v>3</v>
      </c>
      <c r="G21" s="32">
        <f t="shared" si="1"/>
        <v>0</v>
      </c>
      <c r="H21" s="22">
        <v>3.5</v>
      </c>
      <c r="I21" s="22">
        <v>3.5</v>
      </c>
      <c r="J21" s="23">
        <f>((H21-I21)/I21)*100</f>
        <v>0</v>
      </c>
      <c r="K21" s="42"/>
      <c r="L21" s="8"/>
      <c r="N21" s="10"/>
    </row>
    <row r="22" spans="1:15" ht="18" customHeight="1">
      <c r="A22" s="16" t="s">
        <v>12</v>
      </c>
      <c r="B22" s="17" t="s">
        <v>22</v>
      </c>
      <c r="C22" s="18" t="s">
        <v>22</v>
      </c>
      <c r="D22" s="32" t="s">
        <v>22</v>
      </c>
      <c r="E22" s="17">
        <v>9.5</v>
      </c>
      <c r="F22" s="18">
        <v>9.5</v>
      </c>
      <c r="G22" s="32">
        <f t="shared" si="1"/>
        <v>0</v>
      </c>
      <c r="H22" s="17" t="s">
        <v>22</v>
      </c>
      <c r="I22" s="17">
        <v>5.1415384615384614</v>
      </c>
      <c r="J22" s="20" t="s">
        <v>22</v>
      </c>
      <c r="K22" s="42"/>
      <c r="L22" s="8"/>
      <c r="M22" s="8"/>
      <c r="N22" s="8"/>
      <c r="O22" s="10"/>
    </row>
    <row r="23" spans="1:15" ht="18" customHeight="1">
      <c r="A23" s="16" t="s">
        <v>13</v>
      </c>
      <c r="B23" s="24" t="s">
        <v>22</v>
      </c>
      <c r="C23" s="18" t="s">
        <v>22</v>
      </c>
      <c r="D23" s="34" t="s">
        <v>22</v>
      </c>
      <c r="E23" s="17">
        <v>5.25</v>
      </c>
      <c r="F23" s="18">
        <v>5.25</v>
      </c>
      <c r="G23" s="32">
        <f t="shared" si="1"/>
        <v>0</v>
      </c>
      <c r="H23" s="17" t="s">
        <v>22</v>
      </c>
      <c r="I23" s="17">
        <v>6</v>
      </c>
      <c r="J23" s="21" t="s">
        <v>22</v>
      </c>
      <c r="K23" s="42"/>
      <c r="O23" s="10"/>
    </row>
    <row r="24" spans="1:15" ht="18" customHeight="1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1"/>
        <v>0</v>
      </c>
      <c r="H24" s="22">
        <v>3</v>
      </c>
      <c r="I24" s="22">
        <v>3</v>
      </c>
      <c r="J24" s="23">
        <f t="shared" ref="J24" si="4">((H24-I24)/I24)*100</f>
        <v>0</v>
      </c>
      <c r="K24" s="42"/>
    </row>
    <row r="25" spans="1:15" ht="18" customHeight="1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38" t="s">
        <v>22</v>
      </c>
      <c r="I25" s="17" t="s">
        <v>22</v>
      </c>
      <c r="J25" s="19" t="s">
        <v>22</v>
      </c>
      <c r="K25" s="42"/>
    </row>
    <row r="26" spans="1:15" ht="18" customHeight="1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42"/>
    </row>
    <row r="27" spans="1:15" ht="18" customHeight="1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  <c r="K27" s="42"/>
    </row>
    <row r="28" spans="1:15" ht="18" customHeight="1">
      <c r="A28" s="16" t="s">
        <v>16</v>
      </c>
      <c r="B28" s="17" t="s">
        <v>22</v>
      </c>
      <c r="C28" s="18" t="s">
        <v>22</v>
      </c>
      <c r="D28" s="25" t="s">
        <v>22</v>
      </c>
      <c r="E28" s="17">
        <v>5.5</v>
      </c>
      <c r="F28" s="18">
        <v>5.5</v>
      </c>
      <c r="G28" s="32">
        <f t="shared" si="1"/>
        <v>0</v>
      </c>
      <c r="H28" s="40" t="s">
        <v>22</v>
      </c>
      <c r="I28" s="17" t="s">
        <v>22</v>
      </c>
      <c r="J28" s="23" t="s">
        <v>22</v>
      </c>
      <c r="K28" s="42"/>
    </row>
    <row r="29" spans="1:15" ht="18" customHeight="1">
      <c r="A29" s="16" t="s">
        <v>17</v>
      </c>
      <c r="B29" s="17" t="s">
        <v>22</v>
      </c>
      <c r="C29" s="18" t="s">
        <v>22</v>
      </c>
      <c r="D29" s="25" t="s">
        <v>22</v>
      </c>
      <c r="E29" s="17">
        <v>1</v>
      </c>
      <c r="F29" s="18">
        <v>0.9</v>
      </c>
      <c r="G29" s="32">
        <f t="shared" si="1"/>
        <v>11.111111111111107</v>
      </c>
      <c r="H29" s="17">
        <v>1.04</v>
      </c>
      <c r="I29" s="22">
        <v>1</v>
      </c>
      <c r="J29" s="23">
        <f>((H29-I29)/I29)*100</f>
        <v>4.0000000000000036</v>
      </c>
      <c r="K29" s="42"/>
    </row>
    <row r="30" spans="1:15" ht="18" customHeight="1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>
        <v>1.5</v>
      </c>
      <c r="G30" s="32">
        <f t="shared" si="1"/>
        <v>0</v>
      </c>
      <c r="H30" s="40" t="s">
        <v>22</v>
      </c>
      <c r="I30" s="17" t="s">
        <v>22</v>
      </c>
      <c r="J30" s="23" t="s">
        <v>22</v>
      </c>
      <c r="K30" s="42"/>
    </row>
    <row r="31" spans="1:15" ht="18" customHeight="1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1.1499999999999999</v>
      </c>
      <c r="F31" s="18">
        <v>1.25</v>
      </c>
      <c r="G31" s="32">
        <f t="shared" si="1"/>
        <v>-8.0000000000000071</v>
      </c>
      <c r="H31" s="40" t="s">
        <v>22</v>
      </c>
      <c r="I31" s="17" t="s">
        <v>22</v>
      </c>
      <c r="J31" s="23" t="s">
        <v>22</v>
      </c>
      <c r="K31" s="42"/>
    </row>
    <row r="32" spans="1:15" ht="18" customHeight="1" thickBot="1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7.2345437895437898</v>
      </c>
      <c r="I32" s="30">
        <v>7.260938578329883</v>
      </c>
      <c r="J32" s="44">
        <f t="shared" ref="J32" si="5">((H32-I32)/I32)*100</f>
        <v>-0.36351758799981898</v>
      </c>
      <c r="K32" s="42"/>
    </row>
    <row r="35" spans="1:7" ht="15.75">
      <c r="A35" s="31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92" priority="103" operator="greaterThan">
      <formula>0</formula>
    </cfRule>
    <cfRule type="cellIs" dxfId="91" priority="104" operator="equal">
      <formula>0</formula>
    </cfRule>
  </conditionalFormatting>
  <conditionalFormatting sqref="J13:J15">
    <cfRule type="cellIs" dxfId="90" priority="100" operator="equal">
      <formula>0</formula>
    </cfRule>
    <cfRule type="cellIs" dxfId="89" priority="101" operator="lessThan">
      <formula>0</formula>
    </cfRule>
    <cfRule type="cellIs" dxfId="88" priority="102" operator="greaterThan">
      <formula>0</formula>
    </cfRule>
  </conditionalFormatting>
  <conditionalFormatting sqref="J12">
    <cfRule type="cellIs" dxfId="87" priority="97" operator="equal">
      <formula>0</formula>
    </cfRule>
    <cfRule type="cellIs" dxfId="86" priority="98" operator="lessThan">
      <formula>0</formula>
    </cfRule>
    <cfRule type="cellIs" dxfId="85" priority="99" operator="greaterThan">
      <formula>0</formula>
    </cfRule>
  </conditionalFormatting>
  <conditionalFormatting sqref="J16">
    <cfRule type="cellIs" dxfId="84" priority="94" operator="equal">
      <formula>0</formula>
    </cfRule>
    <cfRule type="cellIs" dxfId="83" priority="95" operator="lessThan">
      <formula>0</formula>
    </cfRule>
    <cfRule type="cellIs" dxfId="82" priority="96" operator="greaterThan">
      <formula>0</formula>
    </cfRule>
  </conditionalFormatting>
  <conditionalFormatting sqref="J11">
    <cfRule type="cellIs" dxfId="81" priority="91" operator="equal">
      <formula>0</formula>
    </cfRule>
    <cfRule type="cellIs" dxfId="80" priority="92" operator="lessThan">
      <formula>0</formula>
    </cfRule>
    <cfRule type="cellIs" dxfId="79" priority="93" operator="greaterThan">
      <formula>0</formula>
    </cfRule>
  </conditionalFormatting>
  <conditionalFormatting sqref="J17:J18 J30:J31">
    <cfRule type="cellIs" dxfId="78" priority="88" operator="equal">
      <formula>0</formula>
    </cfRule>
    <cfRule type="cellIs" dxfId="77" priority="89" operator="lessThan">
      <formula>0</formula>
    </cfRule>
    <cfRule type="cellIs" dxfId="76" priority="90" operator="greaterThan">
      <formula>0</formula>
    </cfRule>
  </conditionalFormatting>
  <conditionalFormatting sqref="G11:G31">
    <cfRule type="cellIs" dxfId="75" priority="86" operator="greaterThan">
      <formula>0</formula>
    </cfRule>
    <cfRule type="cellIs" dxfId="74" priority="87" operator="equal">
      <formula>0</formula>
    </cfRule>
  </conditionalFormatting>
  <conditionalFormatting sqref="D26:D29">
    <cfRule type="cellIs" dxfId="73" priority="84" operator="greaterThan">
      <formula>0</formula>
    </cfRule>
    <cfRule type="cellIs" dxfId="72" priority="85" operator="equal">
      <formula>0</formula>
    </cfRule>
  </conditionalFormatting>
  <conditionalFormatting sqref="D26:D29">
    <cfRule type="cellIs" dxfId="71" priority="81" operator="equal">
      <formula>0</formula>
    </cfRule>
    <cfRule type="cellIs" dxfId="70" priority="82" operator="lessThan">
      <formula>0</formula>
    </cfRule>
    <cfRule type="cellIs" dxfId="69" priority="83" operator="greaterThan">
      <formula>0</formula>
    </cfRule>
  </conditionalFormatting>
  <conditionalFormatting sqref="D28">
    <cfRule type="cellIs" dxfId="68" priority="78" operator="equal">
      <formula>0</formula>
    </cfRule>
    <cfRule type="cellIs" dxfId="67" priority="79" operator="lessThan">
      <formula>0</formula>
    </cfRule>
    <cfRule type="cellIs" dxfId="66" priority="80" operator="greaterThan">
      <formula>0</formula>
    </cfRule>
  </conditionalFormatting>
  <conditionalFormatting sqref="D28">
    <cfRule type="cellIs" dxfId="65" priority="75" operator="equal">
      <formula>0</formula>
    </cfRule>
    <cfRule type="cellIs" dxfId="64" priority="76" operator="lessThan">
      <formula>0</formula>
    </cfRule>
    <cfRule type="cellIs" dxfId="63" priority="77" operator="greaterThan">
      <formula>0</formula>
    </cfRule>
  </conditionalFormatting>
  <conditionalFormatting sqref="D28">
    <cfRule type="cellIs" dxfId="62" priority="72" operator="equal">
      <formula>0</formula>
    </cfRule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D28">
    <cfRule type="cellIs" dxfId="59" priority="69" operator="equal">
      <formula>0</formula>
    </cfRule>
    <cfRule type="cellIs" dxfId="58" priority="70" operator="lessThan">
      <formula>0</formula>
    </cfRule>
    <cfRule type="cellIs" dxfId="57" priority="71" operator="greaterThan">
      <formula>0</formula>
    </cfRule>
  </conditionalFormatting>
  <conditionalFormatting sqref="J27:J32">
    <cfRule type="cellIs" dxfId="56" priority="67" operator="greaterThan">
      <formula>0</formula>
    </cfRule>
    <cfRule type="cellIs" dxfId="55" priority="68" operator="equal">
      <formula>0</formula>
    </cfRule>
  </conditionalFormatting>
  <conditionalFormatting sqref="J32">
    <cfRule type="cellIs" dxfId="54" priority="65" operator="greaterThan">
      <formula>0</formula>
    </cfRule>
    <cfRule type="cellIs" dxfId="53" priority="66" operator="equal">
      <formula>0</formula>
    </cfRule>
  </conditionalFormatting>
  <conditionalFormatting sqref="J24:J26">
    <cfRule type="cellIs" dxfId="52" priority="63" operator="greaterThan">
      <formula>0</formula>
    </cfRule>
    <cfRule type="cellIs" dxfId="51" priority="64" operator="equal">
      <formula>0</formula>
    </cfRule>
  </conditionalFormatting>
  <conditionalFormatting sqref="J24">
    <cfRule type="cellIs" dxfId="50" priority="61" operator="greaterThan">
      <formula>0</formula>
    </cfRule>
    <cfRule type="cellIs" dxfId="49" priority="62" operator="equal">
      <formula>0</formula>
    </cfRule>
  </conditionalFormatting>
  <conditionalFormatting sqref="J19:J21 J24">
    <cfRule type="cellIs" dxfId="48" priority="59" operator="greaterThan">
      <formula>0</formula>
    </cfRule>
    <cfRule type="cellIs" dxfId="47" priority="60" operator="equal">
      <formula>0</formula>
    </cfRule>
  </conditionalFormatting>
  <conditionalFormatting sqref="J19:J21 J24:J32">
    <cfRule type="cellIs" dxfId="46" priority="58" operator="lessThan">
      <formula>0</formula>
    </cfRule>
  </conditionalFormatting>
  <conditionalFormatting sqref="J19:J21 J24:J32">
    <cfRule type="cellIs" dxfId="45" priority="57" operator="greaterThan">
      <formula>0</formula>
    </cfRule>
  </conditionalFormatting>
  <conditionalFormatting sqref="D30:D32">
    <cfRule type="cellIs" dxfId="44" priority="55" operator="greaterThan">
      <formula>0</formula>
    </cfRule>
    <cfRule type="cellIs" dxfId="43" priority="56" operator="equal">
      <formula>0</formula>
    </cfRule>
  </conditionalFormatting>
  <conditionalFormatting sqref="D30:D32">
    <cfRule type="cellIs" dxfId="42" priority="52" operator="equal">
      <formula>0</formula>
    </cfRule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D31">
    <cfRule type="cellIs" dxfId="39" priority="49" operator="equal">
      <formula>0</formula>
    </cfRule>
    <cfRule type="cellIs" dxfId="38" priority="50" operator="lessThan">
      <formula>0</formula>
    </cfRule>
    <cfRule type="cellIs" dxfId="37" priority="51" operator="greaterThan">
      <formula>0</formula>
    </cfRule>
  </conditionalFormatting>
  <conditionalFormatting sqref="D31">
    <cfRule type="cellIs" dxfId="36" priority="46" operator="equal">
      <formula>0</formula>
    </cfRule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D31">
    <cfRule type="cellIs" dxfId="33" priority="43" operator="equal">
      <formula>0</formula>
    </cfRule>
    <cfRule type="cellIs" dxfId="32" priority="44" operator="lessThan">
      <formula>0</formula>
    </cfRule>
    <cfRule type="cellIs" dxfId="31" priority="45" operator="greaterThan">
      <formula>0</formula>
    </cfRule>
  </conditionalFormatting>
  <conditionalFormatting sqref="D31">
    <cfRule type="cellIs" dxfId="30" priority="40" operator="equal">
      <formula>0</formula>
    </cfRule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D23:D25">
    <cfRule type="cellIs" dxfId="27" priority="38" operator="greaterThan">
      <formula>0</formula>
    </cfRule>
    <cfRule type="cellIs" dxfId="26" priority="39" operator="equal">
      <formula>0</formula>
    </cfRule>
  </conditionalFormatting>
  <conditionalFormatting sqref="D17:D19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G32">
    <cfRule type="cellIs" dxfId="23" priority="25" operator="greaterThan">
      <formula>0</formula>
    </cfRule>
    <cfRule type="cellIs" dxfId="22" priority="26" operator="equal">
      <formula>0</formula>
    </cfRule>
  </conditionalFormatting>
  <conditionalFormatting sqref="G32">
    <cfRule type="cellIs" dxfId="21" priority="24" operator="greaterThan">
      <formula>0</formula>
    </cfRule>
  </conditionalFormatting>
  <conditionalFormatting sqref="J21 J24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11:D16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20:D22">
    <cfRule type="cellIs" dxfId="16" priority="18" operator="greaterThan">
      <formula>0</formula>
    </cfRule>
    <cfRule type="cellIs" dxfId="15" priority="19" operator="equal">
      <formula>0</formula>
    </cfRule>
  </conditionalFormatting>
  <conditionalFormatting sqref="J32">
    <cfRule type="cellIs" dxfId="14" priority="14" operator="greaterThan">
      <formula>0</formula>
    </cfRule>
    <cfRule type="cellIs" dxfId="13" priority="15" operator="equal">
      <formula>0</formula>
    </cfRule>
  </conditionalFormatting>
  <conditionalFormatting sqref="J32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22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2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2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2023-11-09T13:01:20Z</dcterms:modified>
</cp:coreProperties>
</file>