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15" windowHeight="9960"/>
  </bookViews>
  <sheets>
    <sheet name="Arkusz1" sheetId="1" r:id="rId1"/>
  </sheets>
  <calcPr calcId="162913" iterateDelta="1E-4"/>
</workbook>
</file>

<file path=xl/calcChain.xml><?xml version="1.0" encoding="utf-8"?>
<calcChain xmlns="http://schemas.openxmlformats.org/spreadsheetml/2006/main">
  <c r="G136" i="1" l="1"/>
  <c r="E136" i="1"/>
  <c r="D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136" i="1" l="1"/>
</calcChain>
</file>

<file path=xl/sharedStrings.xml><?xml version="1.0" encoding="utf-8"?>
<sst xmlns="http://schemas.openxmlformats.org/spreadsheetml/2006/main" count="397" uniqueCount="274">
  <si>
    <t>Lista zakwalifikowanych wniosków z kwotą dofinansowania
 w ramach Programu
 "Asystent osobisty osoby z niepełnosprawnością" dla Jednostek Samorządu Terytorialnego - edycja 2026</t>
  </si>
  <si>
    <t>L.p</t>
  </si>
  <si>
    <t>Gmina/powiat</t>
  </si>
  <si>
    <t xml:space="preserve">Typ gminy/powiatu </t>
  </si>
  <si>
    <t xml:space="preserve">Koszty realizacji usługi asystencji osobistej    
(w zł)                  </t>
  </si>
  <si>
    <t>Koszty obsługi Programu dla gminy/powiatu (nie większe niż 2% przyznanych środków na jego realizację)
(w zł)</t>
  </si>
  <si>
    <t>Razem dla gmin/powiatów
(kol. 4 + kol. 5)
(w zł)</t>
  </si>
  <si>
    <t>Koszty obsługi Programu dla Wojewody  (nie większe niż 0,5 % wnioskowanej kwoty na realizację Programu przez gminę/powiat)
(w zł)</t>
  </si>
  <si>
    <t>1.</t>
  </si>
  <si>
    <t>Nieborów (gmina wiejska)</t>
  </si>
  <si>
    <t>gmina wiejska</t>
  </si>
  <si>
    <t>2.</t>
  </si>
  <si>
    <t>Zduny (gmina wiejska)</t>
  </si>
  <si>
    <t>3.</t>
  </si>
  <si>
    <t>Ozorków (gmina miejska)</t>
  </si>
  <si>
    <t>gmina miejska</t>
  </si>
  <si>
    <t>4.</t>
  </si>
  <si>
    <t>Pabianice (gmina wiejska)</t>
  </si>
  <si>
    <t>5.</t>
  </si>
  <si>
    <t>Bolimów (gmina wiejska)</t>
  </si>
  <si>
    <t>6.</t>
  </si>
  <si>
    <t>Lgota Wielka (gmina wiejska)</t>
  </si>
  <si>
    <t>7.</t>
  </si>
  <si>
    <t>Powiat Opoczyński</t>
  </si>
  <si>
    <t>powiat</t>
  </si>
  <si>
    <t>8.</t>
  </si>
  <si>
    <t>Zapolice (gmina wiejska)</t>
  </si>
  <si>
    <t>9.</t>
  </si>
  <si>
    <t>Powiat Bełchatowski</t>
  </si>
  <si>
    <t>10.</t>
  </si>
  <si>
    <t>Łódź (miasto na prawach powiatu)</t>
  </si>
  <si>
    <t>miasto na prawach powiatu</t>
  </si>
  <si>
    <t>11.</t>
  </si>
  <si>
    <t>Łęczyca (gmina miejska)</t>
  </si>
  <si>
    <t>12.</t>
  </si>
  <si>
    <t>Łask (gmina miejsko-wiejska)</t>
  </si>
  <si>
    <t>gmina miejsko-wiejska</t>
  </si>
  <si>
    <t>13.</t>
  </si>
  <si>
    <t>Pątnów (gmina wiejska)</t>
  </si>
  <si>
    <t>14.</t>
  </si>
  <si>
    <t>Lubochnia (gmina wiejska)</t>
  </si>
  <si>
    <t>15.</t>
  </si>
  <si>
    <t>Drzewica (gmina miejsko-wiejska)</t>
  </si>
  <si>
    <t>16.</t>
  </si>
  <si>
    <t>Kiernozia (gmina miejsko-wiejska)</t>
  </si>
  <si>
    <t>17.</t>
  </si>
  <si>
    <t>Zgierz (gmina miejska)</t>
  </si>
  <si>
    <t>18.</t>
  </si>
  <si>
    <t>Widawa (gmina wiejska)</t>
  </si>
  <si>
    <t>19.</t>
  </si>
  <si>
    <t>Rzgów (gmina miejsko-wiejska)</t>
  </si>
  <si>
    <t>20.</t>
  </si>
  <si>
    <t>Wolbórz (gmina miejsko-wiejska)</t>
  </si>
  <si>
    <t>21.</t>
  </si>
  <si>
    <t>Łowicz (gmina miejska)</t>
  </si>
  <si>
    <t>22.</t>
  </si>
  <si>
    <t>Paradyż (gmina wiejska)</t>
  </si>
  <si>
    <t>23.</t>
  </si>
  <si>
    <t>Gidle (gmina wiejska)</t>
  </si>
  <si>
    <t>24.</t>
  </si>
  <si>
    <t>Konstantynów Łódzki (gmina miejska)</t>
  </si>
  <si>
    <t>25.</t>
  </si>
  <si>
    <t>Rogów (gmina wiejska)</t>
  </si>
  <si>
    <t>26.</t>
  </si>
  <si>
    <t>Skierniewice (gmina wiejska)</t>
  </si>
  <si>
    <t>27.</t>
  </si>
  <si>
    <t>Uniejów (gmina miejsko-wiejska)</t>
  </si>
  <si>
    <t>28.</t>
  </si>
  <si>
    <t>Rokiciny (gmina wiejska)</t>
  </si>
  <si>
    <t>29.</t>
  </si>
  <si>
    <t>Ozorków (gmina wiejska)</t>
  </si>
  <si>
    <t>30.</t>
  </si>
  <si>
    <t>Oporów (gmina wiejska)</t>
  </si>
  <si>
    <t>31.</t>
  </si>
  <si>
    <t>Gomunice (gmina wiejska)</t>
  </si>
  <si>
    <t>32.</t>
  </si>
  <si>
    <t>Goszczanów (gmina wiejska)</t>
  </si>
  <si>
    <t>33.</t>
  </si>
  <si>
    <t>Sulejów (gmina miejsko-wiejska)</t>
  </si>
  <si>
    <t>34.</t>
  </si>
  <si>
    <t>Rozprza (gmina wiejska)</t>
  </si>
  <si>
    <t>35.</t>
  </si>
  <si>
    <t>Ostrówek (gmina wiejska)</t>
  </si>
  <si>
    <t>36.</t>
  </si>
  <si>
    <t>Błaszki (gmina miejsko-wiejska)</t>
  </si>
  <si>
    <t>37.</t>
  </si>
  <si>
    <t>Czarnocin (gmina wiejska)</t>
  </si>
  <si>
    <t>38.</t>
  </si>
  <si>
    <t>Gorzkowice (gmina wiejska)</t>
  </si>
  <si>
    <t>39.</t>
  </si>
  <si>
    <t>Tomaszów Mazowiecki (gmina miejska)</t>
  </si>
  <si>
    <t>40.</t>
  </si>
  <si>
    <t>Głowno (gmina miejska)</t>
  </si>
  <si>
    <t>41.</t>
  </si>
  <si>
    <t>Białaczów (gmina miejsko-wiejska)</t>
  </si>
  <si>
    <t>42.</t>
  </si>
  <si>
    <t>Zelów (gmina miejsko-wiejska)</t>
  </si>
  <si>
    <t>43.</t>
  </si>
  <si>
    <t>Czerniewice (gmina wiejska)</t>
  </si>
  <si>
    <t>44.</t>
  </si>
  <si>
    <t>Głuchów (gmina wiejska)</t>
  </si>
  <si>
    <t>45.</t>
  </si>
  <si>
    <t>Kutno (gmina miejska)</t>
  </si>
  <si>
    <t>46.</t>
  </si>
  <si>
    <t>Stryków (gmina miejsko-wiejska)</t>
  </si>
  <si>
    <t>47.</t>
  </si>
  <si>
    <t>Rząśnia (gmina wiejska)</t>
  </si>
  <si>
    <t>48.</t>
  </si>
  <si>
    <t>Kobiele Wielkie (gmina wiejska)</t>
  </si>
  <si>
    <t>49.</t>
  </si>
  <si>
    <t>Powiat Łowicki</t>
  </si>
  <si>
    <t>50.</t>
  </si>
  <si>
    <t>Kutno (gmina wiejska)</t>
  </si>
  <si>
    <t>51.</t>
  </si>
  <si>
    <t>Świnice Warckie (gmina wiejska)</t>
  </si>
  <si>
    <t>52.</t>
  </si>
  <si>
    <t>Piotrków Trybunalski (miasto na prawach powiatu)</t>
  </si>
  <si>
    <t>53.</t>
  </si>
  <si>
    <t>Buczek (gmina wiejska)</t>
  </si>
  <si>
    <t>54.</t>
  </si>
  <si>
    <t>Dmosin (gmina wiejska)</t>
  </si>
  <si>
    <t>55.</t>
  </si>
  <si>
    <t>Warta (gmina miejsko-wiejska)</t>
  </si>
  <si>
    <t>56.</t>
  </si>
  <si>
    <t>Zgierz (gmina wiejska)</t>
  </si>
  <si>
    <t>57.</t>
  </si>
  <si>
    <t>Opoczno (gmina miejsko-wiejska)</t>
  </si>
  <si>
    <t>58.</t>
  </si>
  <si>
    <t>Brójce (gmina wiejska)</t>
  </si>
  <si>
    <t>59.</t>
  </si>
  <si>
    <t>Zduńska Wola (gmina wiejska)</t>
  </si>
  <si>
    <t>60.</t>
  </si>
  <si>
    <t>Radomsko (gmina wiejska)</t>
  </si>
  <si>
    <t>61.</t>
  </si>
  <si>
    <t>Ujazd (gmina wiejska)</t>
  </si>
  <si>
    <t>62.</t>
  </si>
  <si>
    <t>Nowosolna (gmina wiejska)</t>
  </si>
  <si>
    <t>63.</t>
  </si>
  <si>
    <t>Ręczno (gmina wiejska)</t>
  </si>
  <si>
    <t>64.</t>
  </si>
  <si>
    <t>Łyszkowice (gmina wiejska)</t>
  </si>
  <si>
    <t>65.</t>
  </si>
  <si>
    <t>Brzeźnio (gmina wiejska)</t>
  </si>
  <si>
    <t>66.</t>
  </si>
  <si>
    <t>Sędziejowice (gmina wiejska)</t>
  </si>
  <si>
    <t>67.</t>
  </si>
  <si>
    <t>Mokrsko (gmina wiejska)</t>
  </si>
  <si>
    <t>68.</t>
  </si>
  <si>
    <t>Pabianice (gmina miejska)</t>
  </si>
  <si>
    <t>69.</t>
  </si>
  <si>
    <t>Regnów (gmina wiejska)</t>
  </si>
  <si>
    <t>70.</t>
  </si>
  <si>
    <t>Sieradz (gmina miejska)</t>
  </si>
  <si>
    <t>71.</t>
  </si>
  <si>
    <t>Kowiesy (gmina wiejska)</t>
  </si>
  <si>
    <t>72.</t>
  </si>
  <si>
    <t>Wieluń (gmina miejsko-wiejska)</t>
  </si>
  <si>
    <t>73.</t>
  </si>
  <si>
    <t>Moszczenica (gmina wiejska)</t>
  </si>
  <si>
    <t>74.</t>
  </si>
  <si>
    <t>Kamieńsk (gmina miejsko-wiejska)</t>
  </si>
  <si>
    <t>75.</t>
  </si>
  <si>
    <t>Powiat Poddębicki</t>
  </si>
  <si>
    <t>76.</t>
  </si>
  <si>
    <t>Dobroń (gmina wiejska)</t>
  </si>
  <si>
    <t>77.</t>
  </si>
  <si>
    <t>Rusiec (gmina wiejska)</t>
  </si>
  <si>
    <t>78.</t>
  </si>
  <si>
    <t>Czastary (gmina wiejska)</t>
  </si>
  <si>
    <t>79.</t>
  </si>
  <si>
    <t>Drużbice (gmina wiejska)</t>
  </si>
  <si>
    <t>80.</t>
  </si>
  <si>
    <t>Brąszewice (gmina wiejska)</t>
  </si>
  <si>
    <t>81.</t>
  </si>
  <si>
    <t>Kocierzew Południowy (gmina wiejska)</t>
  </si>
  <si>
    <t>82.</t>
  </si>
  <si>
    <t>Poświętne (gmina wiejska)</t>
  </si>
  <si>
    <t>83.</t>
  </si>
  <si>
    <t>Radomsko (gmina miejska)</t>
  </si>
  <si>
    <t>84.</t>
  </si>
  <si>
    <t>Biała Rawska (gmina miejsko-wiejska)</t>
  </si>
  <si>
    <t>85.</t>
  </si>
  <si>
    <t>Krośniewice (gmina miejsko-wiejska)</t>
  </si>
  <si>
    <t>86.</t>
  </si>
  <si>
    <t>Zduńska Wola (gmina miejska)</t>
  </si>
  <si>
    <t>87.</t>
  </si>
  <si>
    <t>Powiat Łódzki Wschodni</t>
  </si>
  <si>
    <t>88.</t>
  </si>
  <si>
    <t>Bolesławiec (gmina miejsko-wiejska)</t>
  </si>
  <si>
    <t>89.</t>
  </si>
  <si>
    <t>Ksawerów (gmina wiejska)</t>
  </si>
  <si>
    <t>90.</t>
  </si>
  <si>
    <t>Kleszczów (gmina wiejska)</t>
  </si>
  <si>
    <t>91.</t>
  </si>
  <si>
    <t>Pajęczno (gmina miejsko-wiejska)</t>
  </si>
  <si>
    <t>92.</t>
  </si>
  <si>
    <t>Powiat Sieradzki</t>
  </si>
  <si>
    <t>93.</t>
  </si>
  <si>
    <t>Cielądz (gmina wiejska)</t>
  </si>
  <si>
    <t>94.</t>
  </si>
  <si>
    <t>Domaniewice (gmina wiejska)</t>
  </si>
  <si>
    <t>95.</t>
  </si>
  <si>
    <t>Klonowa (gmina wiejska)</t>
  </si>
  <si>
    <t>96.</t>
  </si>
  <si>
    <t>Pęczniew (gmina wiejska)</t>
  </si>
  <si>
    <t>97.</t>
  </si>
  <si>
    <t>Osjaków (gmina wiejska)</t>
  </si>
  <si>
    <t>98.</t>
  </si>
  <si>
    <t>Andrespol (gmina wiejska)</t>
  </si>
  <si>
    <t>99.</t>
  </si>
  <si>
    <t>Złoczew (gmina miejsko-wiejska)</t>
  </si>
  <si>
    <t>100.</t>
  </si>
  <si>
    <t>Tomaszów Mazowiecki (gmina wiejska)</t>
  </si>
  <si>
    <t>101.</t>
  </si>
  <si>
    <t>Łowicz (gmina wiejska)</t>
  </si>
  <si>
    <t>102.</t>
  </si>
  <si>
    <t>Konopnica (gmina wiejska)</t>
  </si>
  <si>
    <t>103.</t>
  </si>
  <si>
    <t>Sokolniki (gmina wiejska)</t>
  </si>
  <si>
    <t>104.</t>
  </si>
  <si>
    <t>Skierniewice (miasto na prawach powiatu)</t>
  </si>
  <si>
    <t>105.</t>
  </si>
  <si>
    <t>Wierzchlas (gmina wiejska)</t>
  </si>
  <si>
    <t>106.</t>
  </si>
  <si>
    <t>Powiat Pabianicki</t>
  </si>
  <si>
    <t>107.</t>
  </si>
  <si>
    <t>Siemkowice (gmina wiejska)</t>
  </si>
  <si>
    <t>108.</t>
  </si>
  <si>
    <t>Strzelce Wielkie (gmina wiejska)</t>
  </si>
  <si>
    <t>109.</t>
  </si>
  <si>
    <t>Powiat Łęczycki</t>
  </si>
  <si>
    <t>110.</t>
  </si>
  <si>
    <t>Budziszewice (gmina wiejska)</t>
  </si>
  <si>
    <t>111.</t>
  </si>
  <si>
    <t>Bełchatów (gmina miejska)</t>
  </si>
  <si>
    <t>112.</t>
  </si>
  <si>
    <t>Dąbrowice (gmina wiejska)</t>
  </si>
  <si>
    <t>113.</t>
  </si>
  <si>
    <t>Powiat Zduńskowolski</t>
  </si>
  <si>
    <t>114.</t>
  </si>
  <si>
    <t>Działoszyn (gmina miejsko-wiejska)</t>
  </si>
  <si>
    <t>115.</t>
  </si>
  <si>
    <t>Powiat Wieluński</t>
  </si>
  <si>
    <t>116.</t>
  </si>
  <si>
    <t>Szczerców (gmina wiejska)</t>
  </si>
  <si>
    <t>117.</t>
  </si>
  <si>
    <t>Maków (gmina wiejska)</t>
  </si>
  <si>
    <t>118.</t>
  </si>
  <si>
    <t>Poddębice (gmina miejsko-wiejska)</t>
  </si>
  <si>
    <t>119.</t>
  </si>
  <si>
    <t>Strzelce (gmina wiejska)</t>
  </si>
  <si>
    <t>120.</t>
  </si>
  <si>
    <t>Wola Krzysztoporska (gmina wiejska)</t>
  </si>
  <si>
    <t>121.</t>
  </si>
  <si>
    <t>Galewice (gmina wiejska)</t>
  </si>
  <si>
    <t>122.</t>
  </si>
  <si>
    <t>Inowłódz (gmina miejsko-wiejska)</t>
  </si>
  <si>
    <t>123.</t>
  </si>
  <si>
    <t>Będków (gmina wiejska)</t>
  </si>
  <si>
    <t>124.</t>
  </si>
  <si>
    <t>Grabica (gmina wiejska)</t>
  </si>
  <si>
    <t>125.</t>
  </si>
  <si>
    <t>Jeżów (gmina wiejska)</t>
  </si>
  <si>
    <t>126.</t>
  </si>
  <si>
    <t>Czarnożyły (gmina wiejska)</t>
  </si>
  <si>
    <t>127.</t>
  </si>
  <si>
    <t>Dłutów (gmina wiejska)</t>
  </si>
  <si>
    <t>128.</t>
  </si>
  <si>
    <t>Kodrąb (gmina wiejska)</t>
  </si>
  <si>
    <t>Razem:</t>
  </si>
  <si>
    <t xml:space="preserve">
Wojewoda Łódzki 
Dorota Ryl
</t>
  </si>
  <si>
    <t>Miejscowość i data:</t>
  </si>
  <si>
    <t>Podpis Wojewody lub osoby upoważnionej</t>
  </si>
  <si>
    <t>Łódź, 19.11.2025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</si>
</sst>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;[Red]#,##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  <charset val="238"/>
    </font>
    <font>
      <b/>
      <sz val="10"/>
      <name val="Calibri"/>
      <family val="2"/>
    </font>
    <font>
      <b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CFFFF"/>
      </patternFill>
    </fill>
    <fill>
      <patternFill patternType="solid">
        <fgColor theme="0"/>
        <bgColor rgb="FFF8C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CC"/>
      </patternFill>
    </fill>
    <fill>
      <patternFill patternType="solid">
        <fgColor theme="0"/>
        <bgColor rgb="FFF2F2F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NumberFormat="1" applyFont="1" applyAlignment="1">
      <alignment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 applyProtection="1"/>
    <xf numFmtId="0" fontId="0" fillId="5" borderId="1" xfId="0" applyFont="1" applyFill="1" applyBorder="1" applyAlignment="1" applyProtection="1"/>
    <xf numFmtId="4" fontId="0" fillId="5" borderId="1" xfId="0" applyNumberFormat="1" applyFill="1" applyBorder="1"/>
    <xf numFmtId="4" fontId="0" fillId="5" borderId="0" xfId="0" applyNumberFormat="1" applyFill="1" applyBorder="1"/>
    <xf numFmtId="0" fontId="0" fillId="6" borderId="1" xfId="0" applyFont="1" applyFill="1" applyBorder="1" applyAlignment="1" applyProtection="1"/>
    <xf numFmtId="0" fontId="0" fillId="7" borderId="1" xfId="0" applyFont="1" applyFill="1" applyBorder="1" applyAlignment="1" applyProtection="1"/>
    <xf numFmtId="4" fontId="5" fillId="5" borderId="1" xfId="0" applyNumberFormat="1" applyFont="1" applyFill="1" applyBorder="1"/>
    <xf numFmtId="4" fontId="5" fillId="5" borderId="0" xfId="0" applyNumberFormat="1" applyFont="1" applyFill="1" applyBorder="1"/>
    <xf numFmtId="4" fontId="0" fillId="0" borderId="0" xfId="0" applyNumberFormat="1"/>
    <xf numFmtId="14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5" fillId="5" borderId="1" xfId="0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abSelected="1" topLeftCell="A101" workbookViewId="0">
      <selection sqref="A1:G1"/>
    </sheetView>
  </sheetViews>
  <sheetFormatPr defaultRowHeight="15" x14ac:dyDescent="0.25"/>
  <cols>
    <col min="1" max="1" width="4.42578125" customWidth="1"/>
    <col min="2" max="2" width="38.28515625" customWidth="1"/>
    <col min="3" max="3" width="26.140625" customWidth="1"/>
    <col min="4" max="4" width="17.140625" customWidth="1"/>
    <col min="5" max="6" width="15" customWidth="1"/>
    <col min="7" max="7" width="16.42578125" customWidth="1"/>
    <col min="8" max="8" width="15.85546875" customWidth="1"/>
  </cols>
  <sheetData>
    <row r="1" spans="1:8" ht="61.5" customHeight="1" x14ac:dyDescent="0.25">
      <c r="A1" s="21" t="s">
        <v>0</v>
      </c>
      <c r="B1" s="21"/>
      <c r="C1" s="21"/>
      <c r="D1" s="21"/>
      <c r="E1" s="21"/>
      <c r="F1" s="21"/>
      <c r="G1" s="21"/>
      <c r="H1" s="1"/>
    </row>
    <row r="2" spans="1:8" ht="15.75" customHeight="1" x14ac:dyDescent="0.25">
      <c r="A2" s="22" t="s">
        <v>1</v>
      </c>
      <c r="B2" s="24" t="s">
        <v>2</v>
      </c>
      <c r="C2" s="24" t="s">
        <v>3</v>
      </c>
      <c r="D2" s="26" t="s">
        <v>4</v>
      </c>
      <c r="E2" s="26" t="s">
        <v>5</v>
      </c>
      <c r="F2" s="28" t="s">
        <v>6</v>
      </c>
      <c r="G2" s="28" t="s">
        <v>7</v>
      </c>
    </row>
    <row r="3" spans="1:8" x14ac:dyDescent="0.25">
      <c r="A3" s="23"/>
      <c r="B3" s="25"/>
      <c r="C3" s="25"/>
      <c r="D3" s="27"/>
      <c r="E3" s="27"/>
      <c r="F3" s="29"/>
      <c r="G3" s="29"/>
    </row>
    <row r="4" spans="1:8" x14ac:dyDescent="0.25">
      <c r="A4" s="23"/>
      <c r="B4" s="25"/>
      <c r="C4" s="25"/>
      <c r="D4" s="27"/>
      <c r="E4" s="27"/>
      <c r="F4" s="29"/>
      <c r="G4" s="29"/>
    </row>
    <row r="5" spans="1:8" x14ac:dyDescent="0.25">
      <c r="A5" s="23"/>
      <c r="B5" s="25"/>
      <c r="C5" s="25"/>
      <c r="D5" s="27"/>
      <c r="E5" s="27"/>
      <c r="F5" s="29"/>
      <c r="G5" s="29"/>
    </row>
    <row r="6" spans="1:8" ht="79.5" customHeight="1" x14ac:dyDescent="0.25">
      <c r="A6" s="23"/>
      <c r="B6" s="25"/>
      <c r="C6" s="25"/>
      <c r="D6" s="27"/>
      <c r="E6" s="27"/>
      <c r="F6" s="29"/>
      <c r="G6" s="29"/>
    </row>
    <row r="7" spans="1:8" ht="15" customHeight="1" x14ac:dyDescent="0.25">
      <c r="A7" s="2">
        <v>1</v>
      </c>
      <c r="B7" s="3">
        <v>2</v>
      </c>
      <c r="C7" s="3">
        <v>3</v>
      </c>
      <c r="D7" s="4">
        <v>4</v>
      </c>
      <c r="E7" s="4">
        <v>5</v>
      </c>
      <c r="F7" s="5">
        <v>6</v>
      </c>
      <c r="G7" s="5">
        <v>7</v>
      </c>
    </row>
    <row r="8" spans="1:8" ht="15" customHeight="1" x14ac:dyDescent="0.25">
      <c r="A8" t="s">
        <v>8</v>
      </c>
      <c r="B8" s="6" t="s">
        <v>9</v>
      </c>
      <c r="C8" s="7" t="s">
        <v>10</v>
      </c>
      <c r="D8" s="8">
        <v>535480</v>
      </c>
      <c r="E8" s="8">
        <v>10709.6</v>
      </c>
      <c r="F8" s="8">
        <f>D8+E8</f>
        <v>546189.6</v>
      </c>
      <c r="G8" s="8">
        <v>2677.4</v>
      </c>
      <c r="H8" s="9"/>
    </row>
    <row r="9" spans="1:8" ht="15" customHeight="1" x14ac:dyDescent="0.25">
      <c r="A9" t="s">
        <v>11</v>
      </c>
      <c r="B9" s="6" t="s">
        <v>12</v>
      </c>
      <c r="C9" s="7" t="s">
        <v>10</v>
      </c>
      <c r="D9" s="8">
        <v>499064.04000000004</v>
      </c>
      <c r="E9" s="8">
        <v>9981.2800000000007</v>
      </c>
      <c r="F9" s="8">
        <f t="shared" ref="F9:F72" si="0">D9+E9</f>
        <v>509045.32000000007</v>
      </c>
      <c r="G9" s="8">
        <v>2495.3200000000002</v>
      </c>
      <c r="H9" s="9"/>
    </row>
    <row r="10" spans="1:8" ht="15" customHeight="1" x14ac:dyDescent="0.25">
      <c r="A10" t="s">
        <v>13</v>
      </c>
      <c r="B10" s="6" t="s">
        <v>14</v>
      </c>
      <c r="C10" s="7" t="s">
        <v>15</v>
      </c>
      <c r="D10" s="8">
        <v>83681.279999999999</v>
      </c>
      <c r="E10" s="8">
        <v>1673.63</v>
      </c>
      <c r="F10" s="8">
        <f t="shared" si="0"/>
        <v>85354.91</v>
      </c>
      <c r="G10" s="8">
        <v>418.41</v>
      </c>
      <c r="H10" s="9"/>
    </row>
    <row r="11" spans="1:8" ht="15" customHeight="1" x14ac:dyDescent="0.25">
      <c r="A11" t="s">
        <v>16</v>
      </c>
      <c r="B11" s="6" t="s">
        <v>17</v>
      </c>
      <c r="C11" s="7" t="s">
        <v>10</v>
      </c>
      <c r="D11" s="8">
        <v>55880</v>
      </c>
      <c r="E11" s="8">
        <v>1117.5999999999999</v>
      </c>
      <c r="F11" s="8">
        <f t="shared" si="0"/>
        <v>56997.599999999999</v>
      </c>
      <c r="G11" s="8">
        <v>279.39999999999998</v>
      </c>
      <c r="H11" s="9"/>
    </row>
    <row r="12" spans="1:8" ht="15" customHeight="1" x14ac:dyDescent="0.25">
      <c r="A12" t="s">
        <v>18</v>
      </c>
      <c r="B12" s="6" t="s">
        <v>19</v>
      </c>
      <c r="C12" s="7" t="s">
        <v>10</v>
      </c>
      <c r="D12" s="8">
        <v>149248</v>
      </c>
      <c r="E12" s="8">
        <v>2984.96</v>
      </c>
      <c r="F12" s="8">
        <f t="shared" si="0"/>
        <v>152232.95999999999</v>
      </c>
      <c r="G12" s="8">
        <v>746.24</v>
      </c>
      <c r="H12" s="9"/>
    </row>
    <row r="13" spans="1:8" ht="15" customHeight="1" x14ac:dyDescent="0.25">
      <c r="A13" t="s">
        <v>20</v>
      </c>
      <c r="B13" s="6" t="s">
        <v>21</v>
      </c>
      <c r="C13" s="7" t="s">
        <v>10</v>
      </c>
      <c r="D13" s="8">
        <v>129934.8</v>
      </c>
      <c r="E13" s="8">
        <v>2598.6999999999998</v>
      </c>
      <c r="F13" s="8">
        <f t="shared" si="0"/>
        <v>132533.5</v>
      </c>
      <c r="G13" s="8">
        <v>649.66999999999996</v>
      </c>
      <c r="H13" s="9"/>
    </row>
    <row r="14" spans="1:8" ht="15" customHeight="1" x14ac:dyDescent="0.25">
      <c r="A14" t="s">
        <v>22</v>
      </c>
      <c r="B14" s="6" t="s">
        <v>23</v>
      </c>
      <c r="C14" s="10" t="s">
        <v>24</v>
      </c>
      <c r="D14" s="8">
        <v>1352915.2</v>
      </c>
      <c r="E14" s="8">
        <v>27058.3</v>
      </c>
      <c r="F14" s="8">
        <f t="shared" si="0"/>
        <v>1379973.5</v>
      </c>
      <c r="G14" s="8">
        <v>6764.58</v>
      </c>
      <c r="H14" s="9"/>
    </row>
    <row r="15" spans="1:8" ht="15" customHeight="1" x14ac:dyDescent="0.25">
      <c r="A15" t="s">
        <v>25</v>
      </c>
      <c r="B15" s="6" t="s">
        <v>26</v>
      </c>
      <c r="C15" s="7" t="s">
        <v>10</v>
      </c>
      <c r="D15" s="8">
        <v>348744</v>
      </c>
      <c r="E15" s="8">
        <v>6974.88</v>
      </c>
      <c r="F15" s="8">
        <f t="shared" si="0"/>
        <v>355718.88</v>
      </c>
      <c r="G15" s="8">
        <v>1743.72</v>
      </c>
      <c r="H15" s="9"/>
    </row>
    <row r="16" spans="1:8" ht="15" customHeight="1" x14ac:dyDescent="0.25">
      <c r="A16" t="s">
        <v>27</v>
      </c>
      <c r="B16" s="6" t="s">
        <v>28</v>
      </c>
      <c r="C16" s="10" t="s">
        <v>24</v>
      </c>
      <c r="D16" s="8">
        <v>767472</v>
      </c>
      <c r="E16" s="8">
        <v>15349.44</v>
      </c>
      <c r="F16" s="8">
        <f t="shared" si="0"/>
        <v>782821.44</v>
      </c>
      <c r="G16" s="8">
        <v>3837.36</v>
      </c>
      <c r="H16" s="9"/>
    </row>
    <row r="17" spans="1:8" ht="15" customHeight="1" x14ac:dyDescent="0.25">
      <c r="A17" t="s">
        <v>29</v>
      </c>
      <c r="B17" s="6" t="s">
        <v>30</v>
      </c>
      <c r="C17" s="10" t="s">
        <v>31</v>
      </c>
      <c r="D17" s="8">
        <v>1735160.5</v>
      </c>
      <c r="E17" s="8">
        <v>34703.21</v>
      </c>
      <c r="F17" s="8">
        <f t="shared" si="0"/>
        <v>1769863.71</v>
      </c>
      <c r="G17" s="8">
        <v>8675.7999999999993</v>
      </c>
      <c r="H17" s="9"/>
    </row>
    <row r="18" spans="1:8" ht="15" customHeight="1" x14ac:dyDescent="0.25">
      <c r="A18" t="s">
        <v>32</v>
      </c>
      <c r="B18" s="6" t="s">
        <v>33</v>
      </c>
      <c r="C18" s="11" t="s">
        <v>15</v>
      </c>
      <c r="D18" s="8">
        <v>370518.48000000004</v>
      </c>
      <c r="E18" s="8">
        <v>7410.37</v>
      </c>
      <c r="F18" s="8">
        <f t="shared" si="0"/>
        <v>377928.85000000003</v>
      </c>
      <c r="G18" s="8">
        <v>1852.59</v>
      </c>
      <c r="H18" s="9"/>
    </row>
    <row r="19" spans="1:8" ht="15" customHeight="1" x14ac:dyDescent="0.25">
      <c r="A19" t="s">
        <v>34</v>
      </c>
      <c r="B19" s="6" t="s">
        <v>35</v>
      </c>
      <c r="C19" s="7" t="s">
        <v>36</v>
      </c>
      <c r="D19" s="8">
        <v>415627.92000000004</v>
      </c>
      <c r="E19" s="8">
        <v>8312.56</v>
      </c>
      <c r="F19" s="8">
        <f t="shared" si="0"/>
        <v>423940.48000000004</v>
      </c>
      <c r="G19" s="8">
        <v>2078.14</v>
      </c>
      <c r="H19" s="9"/>
    </row>
    <row r="20" spans="1:8" ht="15" customHeight="1" x14ac:dyDescent="0.25">
      <c r="A20" t="s">
        <v>37</v>
      </c>
      <c r="B20" s="6" t="s">
        <v>38</v>
      </c>
      <c r="C20" s="7" t="s">
        <v>10</v>
      </c>
      <c r="D20" s="8">
        <v>614064</v>
      </c>
      <c r="E20" s="8">
        <v>12281.28</v>
      </c>
      <c r="F20" s="8">
        <f t="shared" si="0"/>
        <v>626345.28</v>
      </c>
      <c r="G20" s="8">
        <v>3070.32</v>
      </c>
      <c r="H20" s="9"/>
    </row>
    <row r="21" spans="1:8" ht="15" customHeight="1" x14ac:dyDescent="0.25">
      <c r="A21" t="s">
        <v>39</v>
      </c>
      <c r="B21" s="6" t="s">
        <v>40</v>
      </c>
      <c r="C21" s="7" t="s">
        <v>10</v>
      </c>
      <c r="D21" s="8">
        <v>382835.20000000001</v>
      </c>
      <c r="E21" s="8">
        <v>7656.7</v>
      </c>
      <c r="F21" s="8">
        <f t="shared" si="0"/>
        <v>390491.9</v>
      </c>
      <c r="G21" s="8">
        <v>1914.18</v>
      </c>
      <c r="H21" s="9"/>
    </row>
    <row r="22" spans="1:8" ht="15" customHeight="1" x14ac:dyDescent="0.25">
      <c r="A22" t="s">
        <v>41</v>
      </c>
      <c r="B22" s="6" t="s">
        <v>42</v>
      </c>
      <c r="C22" s="7" t="s">
        <v>36</v>
      </c>
      <c r="D22" s="8">
        <v>240747.12000000002</v>
      </c>
      <c r="E22" s="8">
        <v>4814.9399999999996</v>
      </c>
      <c r="F22" s="8">
        <f t="shared" si="0"/>
        <v>245562.06000000003</v>
      </c>
      <c r="G22" s="8">
        <v>1203.74</v>
      </c>
      <c r="H22" s="9"/>
    </row>
    <row r="23" spans="1:8" ht="15" customHeight="1" x14ac:dyDescent="0.25">
      <c r="A23" t="s">
        <v>43</v>
      </c>
      <c r="B23" s="6" t="s">
        <v>44</v>
      </c>
      <c r="C23" s="7" t="s">
        <v>36</v>
      </c>
      <c r="D23" s="8">
        <v>562804</v>
      </c>
      <c r="E23" s="8">
        <v>11256.08</v>
      </c>
      <c r="F23" s="8">
        <f t="shared" si="0"/>
        <v>574060.07999999996</v>
      </c>
      <c r="G23" s="8">
        <v>2814.02</v>
      </c>
      <c r="H23" s="9"/>
    </row>
    <row r="24" spans="1:8" ht="15" customHeight="1" x14ac:dyDescent="0.25">
      <c r="A24" t="s">
        <v>45</v>
      </c>
      <c r="B24" s="6" t="s">
        <v>46</v>
      </c>
      <c r="C24" s="7" t="s">
        <v>15</v>
      </c>
      <c r="D24" s="8">
        <v>1293006</v>
      </c>
      <c r="E24" s="8">
        <v>25860.12</v>
      </c>
      <c r="F24" s="8">
        <f t="shared" si="0"/>
        <v>1318866.1200000001</v>
      </c>
      <c r="G24" s="8">
        <v>6465.03</v>
      </c>
      <c r="H24" s="9"/>
    </row>
    <row r="25" spans="1:8" ht="15" customHeight="1" x14ac:dyDescent="0.25">
      <c r="A25" t="s">
        <v>47</v>
      </c>
      <c r="B25" s="6" t="s">
        <v>48</v>
      </c>
      <c r="C25" s="7" t="s">
        <v>10</v>
      </c>
      <c r="D25" s="8">
        <v>480128</v>
      </c>
      <c r="E25" s="8">
        <v>9602.56</v>
      </c>
      <c r="F25" s="8">
        <f t="shared" si="0"/>
        <v>489730.56</v>
      </c>
      <c r="G25" s="8">
        <v>2400.64</v>
      </c>
      <c r="H25" s="9"/>
    </row>
    <row r="26" spans="1:8" ht="15" customHeight="1" x14ac:dyDescent="0.25">
      <c r="A26" t="s">
        <v>49</v>
      </c>
      <c r="B26" s="6" t="s">
        <v>50</v>
      </c>
      <c r="C26" s="7" t="s">
        <v>36</v>
      </c>
      <c r="D26" s="8">
        <v>279204.55200000003</v>
      </c>
      <c r="E26" s="8">
        <v>5584.09</v>
      </c>
      <c r="F26" s="8">
        <f t="shared" si="0"/>
        <v>284788.64200000005</v>
      </c>
      <c r="G26" s="8">
        <v>1396.02</v>
      </c>
      <c r="H26" s="9"/>
    </row>
    <row r="27" spans="1:8" ht="15" customHeight="1" x14ac:dyDescent="0.25">
      <c r="A27" t="s">
        <v>51</v>
      </c>
      <c r="B27" s="6" t="s">
        <v>52</v>
      </c>
      <c r="C27" s="7" t="s">
        <v>36</v>
      </c>
      <c r="D27" s="8">
        <v>286592.04000000004</v>
      </c>
      <c r="E27" s="8">
        <v>5731.84</v>
      </c>
      <c r="F27" s="8">
        <f t="shared" si="0"/>
        <v>292323.88000000006</v>
      </c>
      <c r="G27" s="8">
        <v>1432.96</v>
      </c>
      <c r="H27" s="9"/>
    </row>
    <row r="28" spans="1:8" ht="15" customHeight="1" x14ac:dyDescent="0.25">
      <c r="A28" t="s">
        <v>53</v>
      </c>
      <c r="B28" s="6" t="s">
        <v>54</v>
      </c>
      <c r="C28" s="7" t="s">
        <v>15</v>
      </c>
      <c r="D28" s="8">
        <v>1294103.8</v>
      </c>
      <c r="E28" s="8">
        <v>25882.080000000002</v>
      </c>
      <c r="F28" s="8">
        <f t="shared" si="0"/>
        <v>1319985.8800000001</v>
      </c>
      <c r="G28" s="8">
        <v>6470.52</v>
      </c>
      <c r="H28" s="9"/>
    </row>
    <row r="29" spans="1:8" ht="15" customHeight="1" x14ac:dyDescent="0.25">
      <c r="A29" t="s">
        <v>55</v>
      </c>
      <c r="B29" s="6" t="s">
        <v>56</v>
      </c>
      <c r="C29" s="7" t="s">
        <v>10</v>
      </c>
      <c r="D29" s="8">
        <v>146691.6</v>
      </c>
      <c r="E29" s="8">
        <v>2933.83</v>
      </c>
      <c r="F29" s="8">
        <f t="shared" si="0"/>
        <v>149625.43</v>
      </c>
      <c r="G29" s="8">
        <v>733.46</v>
      </c>
      <c r="H29" s="9"/>
    </row>
    <row r="30" spans="1:8" ht="15" customHeight="1" x14ac:dyDescent="0.25">
      <c r="A30" t="s">
        <v>57</v>
      </c>
      <c r="B30" s="6" t="s">
        <v>58</v>
      </c>
      <c r="C30" s="7" t="s">
        <v>10</v>
      </c>
      <c r="D30" s="8">
        <v>259072</v>
      </c>
      <c r="E30" s="8">
        <v>5181.4399999999996</v>
      </c>
      <c r="F30" s="8">
        <f t="shared" si="0"/>
        <v>264253.44</v>
      </c>
      <c r="G30" s="8">
        <v>1295.3599999999999</v>
      </c>
      <c r="H30" s="9"/>
    </row>
    <row r="31" spans="1:8" ht="15" customHeight="1" x14ac:dyDescent="0.25">
      <c r="A31" t="s">
        <v>59</v>
      </c>
      <c r="B31" s="6" t="s">
        <v>60</v>
      </c>
      <c r="C31" s="7" t="s">
        <v>15</v>
      </c>
      <c r="D31" s="8">
        <v>264000</v>
      </c>
      <c r="E31" s="8">
        <v>5280</v>
      </c>
      <c r="F31" s="8">
        <f t="shared" si="0"/>
        <v>269280</v>
      </c>
      <c r="G31" s="8">
        <v>1320</v>
      </c>
      <c r="H31" s="9"/>
    </row>
    <row r="32" spans="1:8" ht="15" customHeight="1" x14ac:dyDescent="0.25">
      <c r="A32" t="s">
        <v>61</v>
      </c>
      <c r="B32" s="6" t="s">
        <v>62</v>
      </c>
      <c r="C32" s="7" t="s">
        <v>10</v>
      </c>
      <c r="D32" s="8">
        <v>157520</v>
      </c>
      <c r="E32" s="8">
        <v>3150.4</v>
      </c>
      <c r="F32" s="8">
        <f t="shared" si="0"/>
        <v>160670.39999999999</v>
      </c>
      <c r="G32" s="8">
        <v>787.6</v>
      </c>
      <c r="H32" s="9"/>
    </row>
    <row r="33" spans="1:8" ht="15" customHeight="1" x14ac:dyDescent="0.25">
      <c r="A33" t="s">
        <v>63</v>
      </c>
      <c r="B33" s="6" t="s">
        <v>64</v>
      </c>
      <c r="C33" s="7" t="s">
        <v>10</v>
      </c>
      <c r="D33" s="8">
        <v>139876</v>
      </c>
      <c r="E33" s="8">
        <v>2797.52</v>
      </c>
      <c r="F33" s="8">
        <f t="shared" si="0"/>
        <v>142673.51999999999</v>
      </c>
      <c r="G33" s="8">
        <v>699.38</v>
      </c>
      <c r="H33" s="9"/>
    </row>
    <row r="34" spans="1:8" ht="15" customHeight="1" x14ac:dyDescent="0.25">
      <c r="A34" t="s">
        <v>65</v>
      </c>
      <c r="B34" s="7" t="s">
        <v>66</v>
      </c>
      <c r="C34" s="7" t="s">
        <v>36</v>
      </c>
      <c r="D34" s="8">
        <v>219581.64</v>
      </c>
      <c r="E34" s="8">
        <v>4391.63</v>
      </c>
      <c r="F34" s="8">
        <f t="shared" si="0"/>
        <v>223973.27000000002</v>
      </c>
      <c r="G34" s="8">
        <v>1097.9100000000001</v>
      </c>
      <c r="H34" s="9"/>
    </row>
    <row r="35" spans="1:8" ht="15" customHeight="1" x14ac:dyDescent="0.25">
      <c r="A35" t="s">
        <v>67</v>
      </c>
      <c r="B35" s="6" t="s">
        <v>68</v>
      </c>
      <c r="C35" s="7" t="s">
        <v>10</v>
      </c>
      <c r="D35" s="8">
        <v>126257.40000000001</v>
      </c>
      <c r="E35" s="8">
        <v>2525.15</v>
      </c>
      <c r="F35" s="8">
        <f t="shared" si="0"/>
        <v>128782.55</v>
      </c>
      <c r="G35" s="8">
        <v>631.29</v>
      </c>
      <c r="H35" s="9"/>
    </row>
    <row r="36" spans="1:8" ht="15" customHeight="1" x14ac:dyDescent="0.25">
      <c r="A36" t="s">
        <v>69</v>
      </c>
      <c r="B36" s="6" t="s">
        <v>70</v>
      </c>
      <c r="C36" s="7" t="s">
        <v>10</v>
      </c>
      <c r="D36" s="8">
        <v>176582.2</v>
      </c>
      <c r="E36" s="8">
        <v>3531.64</v>
      </c>
      <c r="F36" s="8">
        <f t="shared" si="0"/>
        <v>180113.84000000003</v>
      </c>
      <c r="G36" s="8">
        <v>882.86</v>
      </c>
      <c r="H36" s="9"/>
    </row>
    <row r="37" spans="1:8" ht="15" customHeight="1" x14ac:dyDescent="0.25">
      <c r="A37" t="s">
        <v>71</v>
      </c>
      <c r="B37" s="6" t="s">
        <v>72</v>
      </c>
      <c r="C37" s="7" t="s">
        <v>10</v>
      </c>
      <c r="D37" s="8">
        <v>79023.240000000005</v>
      </c>
      <c r="E37" s="8">
        <v>1580.46</v>
      </c>
      <c r="F37" s="8">
        <f t="shared" si="0"/>
        <v>80603.700000000012</v>
      </c>
      <c r="G37" s="8">
        <v>395.12</v>
      </c>
      <c r="H37" s="9"/>
    </row>
    <row r="38" spans="1:8" ht="15" customHeight="1" x14ac:dyDescent="0.25">
      <c r="A38" t="s">
        <v>73</v>
      </c>
      <c r="B38" s="6" t="s">
        <v>74</v>
      </c>
      <c r="C38" s="7" t="s">
        <v>10</v>
      </c>
      <c r="D38" s="8">
        <v>226072</v>
      </c>
      <c r="E38" s="8">
        <v>4521.4399999999996</v>
      </c>
      <c r="F38" s="8">
        <f t="shared" si="0"/>
        <v>230593.44</v>
      </c>
      <c r="G38" s="8">
        <v>1130.3599999999999</v>
      </c>
      <c r="H38" s="9"/>
    </row>
    <row r="39" spans="1:8" ht="15" customHeight="1" x14ac:dyDescent="0.25">
      <c r="A39" t="s">
        <v>75</v>
      </c>
      <c r="B39" s="6" t="s">
        <v>76</v>
      </c>
      <c r="C39" s="7" t="s">
        <v>10</v>
      </c>
      <c r="D39" s="8">
        <v>95775.840000000011</v>
      </c>
      <c r="E39" s="8">
        <v>1915.52</v>
      </c>
      <c r="F39" s="8">
        <f t="shared" si="0"/>
        <v>97691.360000000015</v>
      </c>
      <c r="G39" s="8">
        <v>478.88</v>
      </c>
      <c r="H39" s="9"/>
    </row>
    <row r="40" spans="1:8" ht="15" customHeight="1" x14ac:dyDescent="0.25">
      <c r="A40" t="s">
        <v>77</v>
      </c>
      <c r="B40" s="6" t="s">
        <v>78</v>
      </c>
      <c r="C40" s="7" t="s">
        <v>36</v>
      </c>
      <c r="D40" s="8">
        <v>650936</v>
      </c>
      <c r="E40" s="8">
        <v>13018.72</v>
      </c>
      <c r="F40" s="8">
        <f t="shared" si="0"/>
        <v>663954.72</v>
      </c>
      <c r="G40" s="8">
        <v>3254.68</v>
      </c>
      <c r="H40" s="9"/>
    </row>
    <row r="41" spans="1:8" ht="15" customHeight="1" x14ac:dyDescent="0.25">
      <c r="A41" t="s">
        <v>79</v>
      </c>
      <c r="B41" s="7" t="s">
        <v>80</v>
      </c>
      <c r="C41" s="7" t="s">
        <v>10</v>
      </c>
      <c r="D41" s="8">
        <v>216558</v>
      </c>
      <c r="E41" s="8">
        <v>4331.16</v>
      </c>
      <c r="F41" s="8">
        <f t="shared" si="0"/>
        <v>220889.16</v>
      </c>
      <c r="G41" s="8">
        <v>1082.79</v>
      </c>
      <c r="H41" s="9"/>
    </row>
    <row r="42" spans="1:8" ht="15" customHeight="1" x14ac:dyDescent="0.25">
      <c r="A42" t="s">
        <v>81</v>
      </c>
      <c r="B42" s="6" t="s">
        <v>82</v>
      </c>
      <c r="C42" s="7" t="s">
        <v>10</v>
      </c>
      <c r="D42" s="8">
        <v>172919.52000000002</v>
      </c>
      <c r="E42" s="8">
        <v>3458.39</v>
      </c>
      <c r="F42" s="8">
        <f t="shared" si="0"/>
        <v>176377.91000000003</v>
      </c>
      <c r="G42" s="8">
        <v>864.6</v>
      </c>
      <c r="H42" s="9"/>
    </row>
    <row r="43" spans="1:8" ht="15" customHeight="1" x14ac:dyDescent="0.25">
      <c r="A43" t="s">
        <v>83</v>
      </c>
      <c r="B43" s="6" t="s">
        <v>84</v>
      </c>
      <c r="C43" s="7" t="s">
        <v>36</v>
      </c>
      <c r="D43" s="8">
        <v>76163.040000000008</v>
      </c>
      <c r="E43" s="8">
        <v>1523.26</v>
      </c>
      <c r="F43" s="8">
        <f t="shared" si="0"/>
        <v>77686.3</v>
      </c>
      <c r="G43" s="8">
        <v>380.82</v>
      </c>
      <c r="H43" s="9"/>
    </row>
    <row r="44" spans="1:8" ht="15" customHeight="1" x14ac:dyDescent="0.25">
      <c r="A44" t="s">
        <v>85</v>
      </c>
      <c r="B44" s="6" t="s">
        <v>86</v>
      </c>
      <c r="C44" s="7" t="s">
        <v>10</v>
      </c>
      <c r="D44" s="8">
        <v>93569.400000000009</v>
      </c>
      <c r="E44" s="8">
        <v>1871.39</v>
      </c>
      <c r="F44" s="8">
        <f t="shared" si="0"/>
        <v>95440.790000000008</v>
      </c>
      <c r="G44" s="8">
        <v>467.85</v>
      </c>
      <c r="H44" s="9"/>
    </row>
    <row r="45" spans="1:8" ht="15" customHeight="1" x14ac:dyDescent="0.25">
      <c r="A45" t="s">
        <v>87</v>
      </c>
      <c r="B45" s="6" t="s">
        <v>88</v>
      </c>
      <c r="C45" s="7" t="s">
        <v>10</v>
      </c>
      <c r="D45" s="8">
        <v>188119.44</v>
      </c>
      <c r="E45" s="8">
        <v>3762.39</v>
      </c>
      <c r="F45" s="8">
        <f t="shared" si="0"/>
        <v>191881.83000000002</v>
      </c>
      <c r="G45" s="8">
        <v>940.6</v>
      </c>
      <c r="H45" s="9"/>
    </row>
    <row r="46" spans="1:8" ht="15" customHeight="1" x14ac:dyDescent="0.25">
      <c r="A46" t="s">
        <v>89</v>
      </c>
      <c r="B46" s="6" t="s">
        <v>90</v>
      </c>
      <c r="C46" s="7" t="s">
        <v>15</v>
      </c>
      <c r="D46" s="8">
        <v>387724.79999999999</v>
      </c>
      <c r="E46" s="8">
        <v>7754.5</v>
      </c>
      <c r="F46" s="8">
        <f t="shared" si="0"/>
        <v>395479.3</v>
      </c>
      <c r="G46" s="8">
        <v>1938.62</v>
      </c>
      <c r="H46" s="9"/>
    </row>
    <row r="47" spans="1:8" ht="15" customHeight="1" x14ac:dyDescent="0.25">
      <c r="A47" t="s">
        <v>91</v>
      </c>
      <c r="B47" s="6" t="s">
        <v>92</v>
      </c>
      <c r="C47" s="7" t="s">
        <v>15</v>
      </c>
      <c r="D47" s="8">
        <v>357896</v>
      </c>
      <c r="E47" s="8">
        <v>7157.92</v>
      </c>
      <c r="F47" s="8">
        <f t="shared" si="0"/>
        <v>365053.92</v>
      </c>
      <c r="G47" s="8">
        <v>1789.48</v>
      </c>
      <c r="H47" s="9"/>
    </row>
    <row r="48" spans="1:8" ht="15" customHeight="1" x14ac:dyDescent="0.25">
      <c r="A48" t="s">
        <v>93</v>
      </c>
      <c r="B48" s="7" t="s">
        <v>94</v>
      </c>
      <c r="C48" s="7" t="s">
        <v>36</v>
      </c>
      <c r="D48" s="8">
        <v>32933.160000000003</v>
      </c>
      <c r="E48" s="8">
        <v>658.66</v>
      </c>
      <c r="F48" s="8">
        <f t="shared" si="0"/>
        <v>33591.820000000007</v>
      </c>
      <c r="G48" s="8">
        <v>164.67</v>
      </c>
      <c r="H48" s="9"/>
    </row>
    <row r="49" spans="1:8" ht="15" customHeight="1" x14ac:dyDescent="0.25">
      <c r="A49" t="s">
        <v>95</v>
      </c>
      <c r="B49" s="7" t="s">
        <v>96</v>
      </c>
      <c r="C49" s="7" t="s">
        <v>36</v>
      </c>
      <c r="D49" s="8">
        <v>387597.96</v>
      </c>
      <c r="E49" s="8">
        <v>7751.96</v>
      </c>
      <c r="F49" s="8">
        <f t="shared" si="0"/>
        <v>395349.92000000004</v>
      </c>
      <c r="G49" s="8">
        <v>1937.99</v>
      </c>
      <c r="H49" s="9"/>
    </row>
    <row r="50" spans="1:8" ht="15" customHeight="1" x14ac:dyDescent="0.25">
      <c r="A50" t="s">
        <v>97</v>
      </c>
      <c r="B50" s="6" t="s">
        <v>98</v>
      </c>
      <c r="C50" s="7" t="s">
        <v>10</v>
      </c>
      <c r="D50" s="8">
        <v>178024</v>
      </c>
      <c r="E50" s="8">
        <v>3560.48</v>
      </c>
      <c r="F50" s="8">
        <f t="shared" si="0"/>
        <v>181584.48</v>
      </c>
      <c r="G50" s="8">
        <v>890.12</v>
      </c>
      <c r="H50" s="9"/>
    </row>
    <row r="51" spans="1:8" ht="15" customHeight="1" x14ac:dyDescent="0.25">
      <c r="A51" t="s">
        <v>99</v>
      </c>
      <c r="B51" s="6" t="s">
        <v>100</v>
      </c>
      <c r="C51" s="7" t="s">
        <v>10</v>
      </c>
      <c r="D51" s="8">
        <v>100474.74</v>
      </c>
      <c r="E51" s="8">
        <v>2009.49</v>
      </c>
      <c r="F51" s="8">
        <f t="shared" si="0"/>
        <v>102484.23000000001</v>
      </c>
      <c r="G51" s="8">
        <v>502.37</v>
      </c>
      <c r="H51" s="9"/>
    </row>
    <row r="52" spans="1:8" ht="15" customHeight="1" x14ac:dyDescent="0.25">
      <c r="A52" t="s">
        <v>101</v>
      </c>
      <c r="B52" s="6" t="s">
        <v>102</v>
      </c>
      <c r="C52" s="7" t="s">
        <v>15</v>
      </c>
      <c r="D52" s="8">
        <v>1294106</v>
      </c>
      <c r="E52" s="8">
        <v>25882.12</v>
      </c>
      <c r="F52" s="8">
        <f t="shared" si="0"/>
        <v>1319988.1200000001</v>
      </c>
      <c r="G52" s="8">
        <v>6470.53</v>
      </c>
      <c r="H52" s="9"/>
    </row>
    <row r="53" spans="1:8" ht="15" customHeight="1" x14ac:dyDescent="0.25">
      <c r="A53" t="s">
        <v>103</v>
      </c>
      <c r="B53" s="6" t="s">
        <v>104</v>
      </c>
      <c r="C53" s="11" t="s">
        <v>36</v>
      </c>
      <c r="D53" s="8">
        <v>282040</v>
      </c>
      <c r="E53" s="8">
        <v>5640.8</v>
      </c>
      <c r="F53" s="8">
        <f t="shared" si="0"/>
        <v>287680.8</v>
      </c>
      <c r="G53" s="8">
        <v>1410.2</v>
      </c>
      <c r="H53" s="9"/>
    </row>
    <row r="54" spans="1:8" ht="15" customHeight="1" x14ac:dyDescent="0.25">
      <c r="A54" t="s">
        <v>105</v>
      </c>
      <c r="B54" s="7" t="s">
        <v>106</v>
      </c>
      <c r="C54" s="7" t="s">
        <v>10</v>
      </c>
      <c r="D54" s="8">
        <v>112937.04000000001</v>
      </c>
      <c r="E54" s="8">
        <v>2258.7399999999998</v>
      </c>
      <c r="F54" s="8">
        <f t="shared" si="0"/>
        <v>115195.78000000001</v>
      </c>
      <c r="G54" s="8">
        <v>564.69000000000005</v>
      </c>
      <c r="H54" s="9"/>
    </row>
    <row r="55" spans="1:8" ht="15" customHeight="1" x14ac:dyDescent="0.25">
      <c r="A55" t="s">
        <v>107</v>
      </c>
      <c r="B55" s="6" t="s">
        <v>108</v>
      </c>
      <c r="C55" s="7" t="s">
        <v>10</v>
      </c>
      <c r="D55" s="8">
        <v>208753.74000000002</v>
      </c>
      <c r="E55" s="8">
        <v>4175.07</v>
      </c>
      <c r="F55" s="8">
        <f t="shared" si="0"/>
        <v>212928.81000000003</v>
      </c>
      <c r="G55" s="8">
        <v>1043.77</v>
      </c>
      <c r="H55" s="9"/>
    </row>
    <row r="56" spans="1:8" ht="15" customHeight="1" x14ac:dyDescent="0.25">
      <c r="A56" t="s">
        <v>109</v>
      </c>
      <c r="B56" s="6" t="s">
        <v>110</v>
      </c>
      <c r="C56" s="10" t="s">
        <v>24</v>
      </c>
      <c r="D56" s="8">
        <v>1323880</v>
      </c>
      <c r="E56" s="8">
        <v>26477.599999999999</v>
      </c>
      <c r="F56" s="8">
        <f t="shared" si="0"/>
        <v>1350357.6</v>
      </c>
      <c r="G56" s="8">
        <v>6619.4</v>
      </c>
      <c r="H56" s="9"/>
    </row>
    <row r="57" spans="1:8" ht="15" customHeight="1" x14ac:dyDescent="0.25">
      <c r="A57" t="s">
        <v>111</v>
      </c>
      <c r="B57" s="6" t="s">
        <v>112</v>
      </c>
      <c r="C57" s="7" t="s">
        <v>10</v>
      </c>
      <c r="D57" s="8">
        <v>354623.94</v>
      </c>
      <c r="E57" s="8">
        <v>7092.48</v>
      </c>
      <c r="F57" s="8">
        <f t="shared" si="0"/>
        <v>361716.42</v>
      </c>
      <c r="G57" s="8">
        <v>1773.12</v>
      </c>
      <c r="H57" s="9"/>
    </row>
    <row r="58" spans="1:8" ht="15" customHeight="1" x14ac:dyDescent="0.25">
      <c r="A58" t="s">
        <v>113</v>
      </c>
      <c r="B58" s="6" t="s">
        <v>114</v>
      </c>
      <c r="C58" s="7" t="s">
        <v>10</v>
      </c>
      <c r="D58" s="8">
        <v>35112</v>
      </c>
      <c r="E58" s="8">
        <v>702.24</v>
      </c>
      <c r="F58" s="8">
        <f t="shared" si="0"/>
        <v>35814.239999999998</v>
      </c>
      <c r="G58" s="8">
        <v>175.56</v>
      </c>
      <c r="H58" s="9"/>
    </row>
    <row r="59" spans="1:8" ht="15" customHeight="1" x14ac:dyDescent="0.25">
      <c r="A59" t="s">
        <v>115</v>
      </c>
      <c r="B59" s="6" t="s">
        <v>116</v>
      </c>
      <c r="C59" s="10" t="s">
        <v>31</v>
      </c>
      <c r="D59" s="8">
        <v>1294040</v>
      </c>
      <c r="E59" s="8">
        <v>25880.799999999999</v>
      </c>
      <c r="F59" s="8">
        <f t="shared" si="0"/>
        <v>1319920.8</v>
      </c>
      <c r="G59" s="8">
        <v>6470.2</v>
      </c>
      <c r="H59" s="9"/>
    </row>
    <row r="60" spans="1:8" ht="15" customHeight="1" x14ac:dyDescent="0.25">
      <c r="A60" t="s">
        <v>117</v>
      </c>
      <c r="B60" s="7" t="s">
        <v>118</v>
      </c>
      <c r="C60" s="7" t="s">
        <v>10</v>
      </c>
      <c r="D60" s="8">
        <v>54752.4</v>
      </c>
      <c r="E60" s="8">
        <v>1095.05</v>
      </c>
      <c r="F60" s="8">
        <f t="shared" si="0"/>
        <v>55847.450000000004</v>
      </c>
      <c r="G60" s="8">
        <v>273.76</v>
      </c>
      <c r="H60" s="9"/>
    </row>
    <row r="61" spans="1:8" ht="15" customHeight="1" x14ac:dyDescent="0.25">
      <c r="A61" t="s">
        <v>119</v>
      </c>
      <c r="B61" s="6" t="s">
        <v>120</v>
      </c>
      <c r="C61" s="7" t="s">
        <v>10</v>
      </c>
      <c r="D61" s="8">
        <v>56795.4</v>
      </c>
      <c r="E61" s="8">
        <v>1135.9100000000001</v>
      </c>
      <c r="F61" s="8">
        <f t="shared" si="0"/>
        <v>57931.310000000005</v>
      </c>
      <c r="G61" s="8">
        <v>283.98</v>
      </c>
      <c r="H61" s="9"/>
    </row>
    <row r="62" spans="1:8" ht="15" customHeight="1" x14ac:dyDescent="0.25">
      <c r="A62" t="s">
        <v>121</v>
      </c>
      <c r="B62" s="6" t="s">
        <v>122</v>
      </c>
      <c r="C62" s="7" t="s">
        <v>36</v>
      </c>
      <c r="D62" s="8">
        <v>113427.36</v>
      </c>
      <c r="E62" s="8">
        <v>2268.5500000000002</v>
      </c>
      <c r="F62" s="8">
        <f t="shared" si="0"/>
        <v>115695.91</v>
      </c>
      <c r="G62" s="8">
        <v>567.14</v>
      </c>
      <c r="H62" s="9"/>
    </row>
    <row r="63" spans="1:8" ht="15" customHeight="1" x14ac:dyDescent="0.25">
      <c r="A63" t="s">
        <v>123</v>
      </c>
      <c r="B63" s="6" t="s">
        <v>124</v>
      </c>
      <c r="C63" s="7" t="s">
        <v>10</v>
      </c>
      <c r="D63" s="8">
        <v>84640</v>
      </c>
      <c r="E63" s="8">
        <v>1692.8</v>
      </c>
      <c r="F63" s="8">
        <f t="shared" si="0"/>
        <v>86332.800000000003</v>
      </c>
      <c r="G63" s="8">
        <v>423.2</v>
      </c>
      <c r="H63" s="9"/>
    </row>
    <row r="64" spans="1:8" ht="15" customHeight="1" x14ac:dyDescent="0.25">
      <c r="A64" t="s">
        <v>125</v>
      </c>
      <c r="B64" s="6" t="s">
        <v>126</v>
      </c>
      <c r="C64" s="7" t="s">
        <v>36</v>
      </c>
      <c r="D64" s="8">
        <v>252923.40000000002</v>
      </c>
      <c r="E64" s="8">
        <v>5058.47</v>
      </c>
      <c r="F64" s="8">
        <f t="shared" si="0"/>
        <v>257981.87000000002</v>
      </c>
      <c r="G64" s="8">
        <v>1264.6199999999999</v>
      </c>
      <c r="H64" s="9"/>
    </row>
    <row r="65" spans="1:8" ht="15" customHeight="1" x14ac:dyDescent="0.25">
      <c r="A65" t="s">
        <v>127</v>
      </c>
      <c r="B65" s="6" t="s">
        <v>128</v>
      </c>
      <c r="C65" s="7" t="s">
        <v>10</v>
      </c>
      <c r="D65" s="8">
        <v>113509.08</v>
      </c>
      <c r="E65" s="8">
        <v>2270.1799999999998</v>
      </c>
      <c r="F65" s="8">
        <f t="shared" si="0"/>
        <v>115779.26</v>
      </c>
      <c r="G65" s="8">
        <v>567.54999999999995</v>
      </c>
      <c r="H65" s="9"/>
    </row>
    <row r="66" spans="1:8" ht="15" customHeight="1" x14ac:dyDescent="0.25">
      <c r="A66" t="s">
        <v>129</v>
      </c>
      <c r="B66" s="6" t="s">
        <v>130</v>
      </c>
      <c r="C66" s="7" t="s">
        <v>10</v>
      </c>
      <c r="D66" s="8">
        <v>71192</v>
      </c>
      <c r="E66" s="8">
        <v>1423.84</v>
      </c>
      <c r="F66" s="8">
        <f t="shared" si="0"/>
        <v>72615.839999999997</v>
      </c>
      <c r="G66" s="8">
        <v>355.96</v>
      </c>
      <c r="H66" s="9"/>
    </row>
    <row r="67" spans="1:8" ht="15" customHeight="1" x14ac:dyDescent="0.25">
      <c r="A67" t="s">
        <v>131</v>
      </c>
      <c r="B67" s="6" t="s">
        <v>132</v>
      </c>
      <c r="C67" s="7" t="s">
        <v>10</v>
      </c>
      <c r="D67" s="8">
        <v>216149.40000000002</v>
      </c>
      <c r="E67" s="8">
        <v>4322.99</v>
      </c>
      <c r="F67" s="8">
        <f t="shared" si="0"/>
        <v>220472.39</v>
      </c>
      <c r="G67" s="8">
        <v>1080.75</v>
      </c>
      <c r="H67" s="9"/>
    </row>
    <row r="68" spans="1:8" ht="15" customHeight="1" x14ac:dyDescent="0.25">
      <c r="A68" t="s">
        <v>133</v>
      </c>
      <c r="B68" s="6" t="s">
        <v>134</v>
      </c>
      <c r="C68" s="7" t="s">
        <v>10</v>
      </c>
      <c r="D68" s="8">
        <v>484352</v>
      </c>
      <c r="E68" s="8">
        <v>9687.0400000000009</v>
      </c>
      <c r="F68" s="8">
        <f t="shared" si="0"/>
        <v>494039.03999999998</v>
      </c>
      <c r="G68" s="8">
        <v>2421.7600000000002</v>
      </c>
      <c r="H68" s="9"/>
    </row>
    <row r="69" spans="1:8" ht="15" customHeight="1" x14ac:dyDescent="0.25">
      <c r="A69" t="s">
        <v>135</v>
      </c>
      <c r="B69" s="6" t="s">
        <v>136</v>
      </c>
      <c r="C69" s="7" t="s">
        <v>10</v>
      </c>
      <c r="D69" s="8">
        <v>42984.72</v>
      </c>
      <c r="E69" s="8">
        <v>859.69</v>
      </c>
      <c r="F69" s="8">
        <f t="shared" si="0"/>
        <v>43844.41</v>
      </c>
      <c r="G69" s="8">
        <v>214.92</v>
      </c>
      <c r="H69" s="9"/>
    </row>
    <row r="70" spans="1:8" ht="15" customHeight="1" x14ac:dyDescent="0.25">
      <c r="A70" t="s">
        <v>137</v>
      </c>
      <c r="B70" s="6" t="s">
        <v>138</v>
      </c>
      <c r="C70" s="7" t="s">
        <v>10</v>
      </c>
      <c r="D70" s="8">
        <v>235190.16</v>
      </c>
      <c r="E70" s="8">
        <v>4703.8</v>
      </c>
      <c r="F70" s="8">
        <f t="shared" si="0"/>
        <v>239893.96</v>
      </c>
      <c r="G70" s="8">
        <v>1175.95</v>
      </c>
      <c r="H70" s="9"/>
    </row>
    <row r="71" spans="1:8" ht="15" customHeight="1" x14ac:dyDescent="0.25">
      <c r="A71" t="s">
        <v>139</v>
      </c>
      <c r="B71" s="6" t="s">
        <v>140</v>
      </c>
      <c r="C71" s="7" t="s">
        <v>10</v>
      </c>
      <c r="D71" s="8">
        <v>365043.24</v>
      </c>
      <c r="E71" s="8">
        <v>7300.86</v>
      </c>
      <c r="F71" s="8">
        <f t="shared" si="0"/>
        <v>372344.1</v>
      </c>
      <c r="G71" s="8">
        <v>1825.22</v>
      </c>
      <c r="H71" s="9"/>
    </row>
    <row r="72" spans="1:8" ht="15" customHeight="1" x14ac:dyDescent="0.25">
      <c r="A72" t="s">
        <v>141</v>
      </c>
      <c r="B72" s="7" t="s">
        <v>142</v>
      </c>
      <c r="C72" s="7" t="s">
        <v>10</v>
      </c>
      <c r="D72" s="8">
        <v>160130.34</v>
      </c>
      <c r="E72" s="8">
        <v>3202.61</v>
      </c>
      <c r="F72" s="8">
        <f t="shared" si="0"/>
        <v>163332.94999999998</v>
      </c>
      <c r="G72" s="8">
        <v>800.65</v>
      </c>
      <c r="H72" s="9"/>
    </row>
    <row r="73" spans="1:8" ht="15" customHeight="1" x14ac:dyDescent="0.25">
      <c r="A73" t="s">
        <v>143</v>
      </c>
      <c r="B73" s="6" t="s">
        <v>144</v>
      </c>
      <c r="C73" s="7" t="s">
        <v>10</v>
      </c>
      <c r="D73" s="8">
        <v>66352</v>
      </c>
      <c r="E73" s="8">
        <v>1327.04</v>
      </c>
      <c r="F73" s="8">
        <f t="shared" ref="F73:F135" si="1">D73+E73</f>
        <v>67679.039999999994</v>
      </c>
      <c r="G73" s="8">
        <v>331.76</v>
      </c>
      <c r="H73" s="9"/>
    </row>
    <row r="74" spans="1:8" ht="15" customHeight="1" x14ac:dyDescent="0.25">
      <c r="A74" t="s">
        <v>145</v>
      </c>
      <c r="B74" s="6" t="s">
        <v>146</v>
      </c>
      <c r="C74" s="7" t="s">
        <v>10</v>
      </c>
      <c r="D74" s="8">
        <v>373736</v>
      </c>
      <c r="E74" s="8">
        <v>7474.72</v>
      </c>
      <c r="F74" s="8">
        <f t="shared" si="1"/>
        <v>381210.72</v>
      </c>
      <c r="G74" s="8">
        <v>1868.68</v>
      </c>
      <c r="H74" s="9"/>
    </row>
    <row r="75" spans="1:8" ht="15" customHeight="1" x14ac:dyDescent="0.25">
      <c r="A75" t="s">
        <v>147</v>
      </c>
      <c r="B75" s="6" t="s">
        <v>148</v>
      </c>
      <c r="C75" s="7" t="s">
        <v>15</v>
      </c>
      <c r="D75" s="8">
        <v>799920</v>
      </c>
      <c r="E75" s="8">
        <v>15998.4</v>
      </c>
      <c r="F75" s="8">
        <f t="shared" si="1"/>
        <v>815918.4</v>
      </c>
      <c r="G75" s="8">
        <v>3999.6</v>
      </c>
      <c r="H75" s="9"/>
    </row>
    <row r="76" spans="1:8" ht="15" customHeight="1" x14ac:dyDescent="0.25">
      <c r="A76" t="s">
        <v>149</v>
      </c>
      <c r="B76" s="7" t="s">
        <v>150</v>
      </c>
      <c r="C76" s="7" t="s">
        <v>10</v>
      </c>
      <c r="D76" s="8">
        <v>27376.2</v>
      </c>
      <c r="E76" s="8">
        <v>547.52</v>
      </c>
      <c r="F76" s="8">
        <f t="shared" si="1"/>
        <v>27923.72</v>
      </c>
      <c r="G76" s="8">
        <v>136.88</v>
      </c>
      <c r="H76" s="9"/>
    </row>
    <row r="77" spans="1:8" ht="15" customHeight="1" x14ac:dyDescent="0.25">
      <c r="A77" t="s">
        <v>151</v>
      </c>
      <c r="B77" s="6" t="s">
        <v>152</v>
      </c>
      <c r="C77" s="7" t="s">
        <v>15</v>
      </c>
      <c r="D77" s="8">
        <v>82192</v>
      </c>
      <c r="E77" s="8">
        <v>1643.84</v>
      </c>
      <c r="F77" s="8">
        <f t="shared" si="1"/>
        <v>83835.839999999997</v>
      </c>
      <c r="G77" s="8">
        <v>410.96</v>
      </c>
      <c r="H77" s="9"/>
    </row>
    <row r="78" spans="1:8" ht="15" customHeight="1" x14ac:dyDescent="0.25">
      <c r="A78" t="s">
        <v>153</v>
      </c>
      <c r="B78" s="7" t="s">
        <v>154</v>
      </c>
      <c r="C78" s="7" t="s">
        <v>10</v>
      </c>
      <c r="D78" s="8">
        <v>59778.18</v>
      </c>
      <c r="E78" s="8">
        <v>1195.56</v>
      </c>
      <c r="F78" s="8">
        <f t="shared" si="1"/>
        <v>60973.74</v>
      </c>
      <c r="G78" s="8">
        <v>298.89</v>
      </c>
      <c r="H78" s="9"/>
    </row>
    <row r="79" spans="1:8" ht="15" customHeight="1" x14ac:dyDescent="0.25">
      <c r="A79" t="s">
        <v>155</v>
      </c>
      <c r="B79" s="6" t="s">
        <v>156</v>
      </c>
      <c r="C79" s="7" t="s">
        <v>36</v>
      </c>
      <c r="D79" s="8">
        <v>1284729.6000000001</v>
      </c>
      <c r="E79" s="8">
        <v>25694.59</v>
      </c>
      <c r="F79" s="8">
        <f t="shared" si="1"/>
        <v>1310424.1900000002</v>
      </c>
      <c r="G79" s="8">
        <v>6423.65</v>
      </c>
      <c r="H79" s="9"/>
    </row>
    <row r="80" spans="1:8" ht="15" customHeight="1" x14ac:dyDescent="0.25">
      <c r="A80" t="s">
        <v>157</v>
      </c>
      <c r="B80" s="7" t="s">
        <v>158</v>
      </c>
      <c r="C80" s="7" t="s">
        <v>10</v>
      </c>
      <c r="D80" s="8">
        <v>54752.4</v>
      </c>
      <c r="E80" s="8">
        <v>1095.05</v>
      </c>
      <c r="F80" s="8">
        <f t="shared" si="1"/>
        <v>55847.450000000004</v>
      </c>
      <c r="G80" s="8">
        <v>273.76</v>
      </c>
      <c r="H80" s="9"/>
    </row>
    <row r="81" spans="1:8" ht="15" customHeight="1" x14ac:dyDescent="0.25">
      <c r="A81" t="s">
        <v>159</v>
      </c>
      <c r="B81" s="6" t="s">
        <v>160</v>
      </c>
      <c r="C81" s="7" t="s">
        <v>36</v>
      </c>
      <c r="D81" s="8">
        <v>66520.08</v>
      </c>
      <c r="E81" s="8">
        <v>1330.4</v>
      </c>
      <c r="F81" s="8">
        <f t="shared" si="1"/>
        <v>67850.48</v>
      </c>
      <c r="G81" s="8">
        <v>332.6</v>
      </c>
      <c r="H81" s="9"/>
    </row>
    <row r="82" spans="1:8" ht="15" customHeight="1" x14ac:dyDescent="0.25">
      <c r="A82" t="s">
        <v>161</v>
      </c>
      <c r="B82" s="6" t="s">
        <v>162</v>
      </c>
      <c r="C82" s="10" t="s">
        <v>24</v>
      </c>
      <c r="D82" s="8">
        <v>375496</v>
      </c>
      <c r="E82" s="8">
        <v>7509.92</v>
      </c>
      <c r="F82" s="8">
        <f t="shared" si="1"/>
        <v>383005.92</v>
      </c>
      <c r="G82" s="8">
        <v>1877.48</v>
      </c>
      <c r="H82" s="9"/>
    </row>
    <row r="83" spans="1:8" ht="15" customHeight="1" x14ac:dyDescent="0.25">
      <c r="A83" t="s">
        <v>163</v>
      </c>
      <c r="B83" s="6" t="s">
        <v>164</v>
      </c>
      <c r="C83" s="7" t="s">
        <v>10</v>
      </c>
      <c r="D83" s="8">
        <v>421168</v>
      </c>
      <c r="E83" s="8">
        <v>8423.36</v>
      </c>
      <c r="F83" s="8">
        <f t="shared" si="1"/>
        <v>429591.36</v>
      </c>
      <c r="G83" s="8">
        <v>2105.84</v>
      </c>
      <c r="H83" s="9"/>
    </row>
    <row r="84" spans="1:8" ht="15" customHeight="1" x14ac:dyDescent="0.25">
      <c r="A84" t="s">
        <v>165</v>
      </c>
      <c r="B84" s="7" t="s">
        <v>166</v>
      </c>
      <c r="C84" s="7" t="s">
        <v>10</v>
      </c>
      <c r="D84" s="8">
        <v>106399.44</v>
      </c>
      <c r="E84" s="8">
        <v>2127.9899999999998</v>
      </c>
      <c r="F84" s="8">
        <f t="shared" si="1"/>
        <v>108527.43000000001</v>
      </c>
      <c r="G84" s="8">
        <v>532</v>
      </c>
      <c r="H84" s="9"/>
    </row>
    <row r="85" spans="1:8" ht="15" customHeight="1" x14ac:dyDescent="0.25">
      <c r="A85" t="s">
        <v>167</v>
      </c>
      <c r="B85" s="6" t="s">
        <v>168</v>
      </c>
      <c r="C85" s="7" t="s">
        <v>10</v>
      </c>
      <c r="D85" s="8">
        <v>37019.160000000003</v>
      </c>
      <c r="E85" s="8">
        <v>740.38</v>
      </c>
      <c r="F85" s="8">
        <f t="shared" si="1"/>
        <v>37759.54</v>
      </c>
      <c r="G85" s="8">
        <v>185.1</v>
      </c>
      <c r="H85" s="9"/>
    </row>
    <row r="86" spans="1:8" ht="15" customHeight="1" x14ac:dyDescent="0.25">
      <c r="A86" t="s">
        <v>169</v>
      </c>
      <c r="B86" s="6" t="s">
        <v>170</v>
      </c>
      <c r="C86" s="7" t="s">
        <v>10</v>
      </c>
      <c r="D86" s="8">
        <v>197762.40000000002</v>
      </c>
      <c r="E86" s="8">
        <v>3955.25</v>
      </c>
      <c r="F86" s="8">
        <f t="shared" si="1"/>
        <v>201717.65000000002</v>
      </c>
      <c r="G86" s="8">
        <v>988.81</v>
      </c>
      <c r="H86" s="9"/>
    </row>
    <row r="87" spans="1:8" ht="15" customHeight="1" x14ac:dyDescent="0.25">
      <c r="A87" t="s">
        <v>171</v>
      </c>
      <c r="B87" s="7" t="s">
        <v>172</v>
      </c>
      <c r="C87" s="7" t="s">
        <v>10</v>
      </c>
      <c r="D87" s="8">
        <v>67745.88</v>
      </c>
      <c r="E87" s="8">
        <v>1354.92</v>
      </c>
      <c r="F87" s="8">
        <f t="shared" si="1"/>
        <v>69100.800000000003</v>
      </c>
      <c r="G87" s="8">
        <v>338.73</v>
      </c>
      <c r="H87" s="9"/>
    </row>
    <row r="88" spans="1:8" ht="15" customHeight="1" x14ac:dyDescent="0.25">
      <c r="A88" t="s">
        <v>173</v>
      </c>
      <c r="B88" s="6" t="s">
        <v>174</v>
      </c>
      <c r="C88" s="7" t="s">
        <v>10</v>
      </c>
      <c r="D88" s="8">
        <v>150936.84</v>
      </c>
      <c r="E88" s="8">
        <v>3018.74</v>
      </c>
      <c r="F88" s="8">
        <f t="shared" si="1"/>
        <v>153955.57999999999</v>
      </c>
      <c r="G88" s="8">
        <v>754.68</v>
      </c>
      <c r="H88" s="9"/>
    </row>
    <row r="89" spans="1:8" ht="15" customHeight="1" x14ac:dyDescent="0.25">
      <c r="A89" t="s">
        <v>175</v>
      </c>
      <c r="B89" s="6" t="s">
        <v>176</v>
      </c>
      <c r="C89" s="7" t="s">
        <v>10</v>
      </c>
      <c r="D89" s="8">
        <v>37076</v>
      </c>
      <c r="E89" s="8">
        <v>741.52</v>
      </c>
      <c r="F89" s="8">
        <f t="shared" si="1"/>
        <v>37817.519999999997</v>
      </c>
      <c r="G89" s="8">
        <v>185.38</v>
      </c>
      <c r="H89" s="9"/>
    </row>
    <row r="90" spans="1:8" ht="15" customHeight="1" x14ac:dyDescent="0.25">
      <c r="A90" t="s">
        <v>177</v>
      </c>
      <c r="B90" s="6" t="s">
        <v>178</v>
      </c>
      <c r="C90" s="7" t="s">
        <v>15</v>
      </c>
      <c r="D90" s="8">
        <v>654852</v>
      </c>
      <c r="E90" s="8">
        <v>13097.04</v>
      </c>
      <c r="F90" s="8">
        <f t="shared" si="1"/>
        <v>667949.04</v>
      </c>
      <c r="G90" s="8">
        <v>3274.26</v>
      </c>
      <c r="H90" s="9"/>
    </row>
    <row r="91" spans="1:8" ht="15" customHeight="1" x14ac:dyDescent="0.25">
      <c r="A91" t="s">
        <v>179</v>
      </c>
      <c r="B91" s="7" t="s">
        <v>180</v>
      </c>
      <c r="C91" s="7" t="s">
        <v>36</v>
      </c>
      <c r="D91" s="8">
        <v>436392</v>
      </c>
      <c r="E91" s="8">
        <v>8727.84</v>
      </c>
      <c r="F91" s="8">
        <f t="shared" si="1"/>
        <v>445119.84</v>
      </c>
      <c r="G91" s="8">
        <v>2181.96</v>
      </c>
      <c r="H91" s="9"/>
    </row>
    <row r="92" spans="1:8" ht="15" customHeight="1" x14ac:dyDescent="0.25">
      <c r="A92" t="s">
        <v>181</v>
      </c>
      <c r="B92" s="6" t="s">
        <v>182</v>
      </c>
      <c r="C92" s="7" t="s">
        <v>36</v>
      </c>
      <c r="D92" s="8">
        <v>143827.20000000001</v>
      </c>
      <c r="E92" s="8">
        <v>2876.54</v>
      </c>
      <c r="F92" s="8">
        <f t="shared" si="1"/>
        <v>146703.74000000002</v>
      </c>
      <c r="G92" s="8">
        <v>719.14</v>
      </c>
      <c r="H92" s="9"/>
    </row>
    <row r="93" spans="1:8" ht="15" customHeight="1" x14ac:dyDescent="0.25">
      <c r="A93" t="s">
        <v>183</v>
      </c>
      <c r="B93" s="6" t="s">
        <v>184</v>
      </c>
      <c r="C93" s="7" t="s">
        <v>15</v>
      </c>
      <c r="D93" s="8">
        <v>102115.2</v>
      </c>
      <c r="E93" s="8">
        <v>2042.3</v>
      </c>
      <c r="F93" s="8">
        <f t="shared" si="1"/>
        <v>104157.5</v>
      </c>
      <c r="G93" s="8">
        <v>510.58</v>
      </c>
      <c r="H93" s="9"/>
    </row>
    <row r="94" spans="1:8" ht="15" customHeight="1" x14ac:dyDescent="0.25">
      <c r="A94" t="s">
        <v>185</v>
      </c>
      <c r="B94" s="6" t="s">
        <v>186</v>
      </c>
      <c r="C94" s="10" t="s">
        <v>24</v>
      </c>
      <c r="D94" s="8">
        <v>284188</v>
      </c>
      <c r="E94" s="8">
        <v>5683.76</v>
      </c>
      <c r="F94" s="8">
        <f t="shared" si="1"/>
        <v>289871.76</v>
      </c>
      <c r="G94" s="8">
        <v>1420.94</v>
      </c>
      <c r="H94" s="9"/>
    </row>
    <row r="95" spans="1:8" ht="15" customHeight="1" x14ac:dyDescent="0.25">
      <c r="A95" t="s">
        <v>187</v>
      </c>
      <c r="B95" s="7" t="s">
        <v>188</v>
      </c>
      <c r="C95" s="7" t="s">
        <v>36</v>
      </c>
      <c r="D95" s="8">
        <v>17733.240000000002</v>
      </c>
      <c r="E95" s="8">
        <v>354.66</v>
      </c>
      <c r="F95" s="8">
        <f t="shared" si="1"/>
        <v>18087.900000000001</v>
      </c>
      <c r="G95" s="8">
        <v>88.67</v>
      </c>
      <c r="H95" s="9"/>
    </row>
    <row r="96" spans="1:8" ht="15" customHeight="1" x14ac:dyDescent="0.25">
      <c r="A96" t="s">
        <v>189</v>
      </c>
      <c r="B96" s="6" t="s">
        <v>190</v>
      </c>
      <c r="C96" s="7" t="s">
        <v>10</v>
      </c>
      <c r="D96" s="8">
        <v>339628.32</v>
      </c>
      <c r="E96" s="8">
        <v>6792.57</v>
      </c>
      <c r="F96" s="8">
        <f t="shared" si="1"/>
        <v>346420.89</v>
      </c>
      <c r="G96" s="8">
        <v>1698.14</v>
      </c>
      <c r="H96" s="9"/>
    </row>
    <row r="97" spans="1:8" ht="15" customHeight="1" x14ac:dyDescent="0.25">
      <c r="A97" t="s">
        <v>191</v>
      </c>
      <c r="B97" s="6" t="s">
        <v>192</v>
      </c>
      <c r="C97" s="7" t="s">
        <v>10</v>
      </c>
      <c r="D97" s="8">
        <v>54472</v>
      </c>
      <c r="E97" s="8">
        <v>1089.44</v>
      </c>
      <c r="F97" s="8">
        <f t="shared" si="1"/>
        <v>55561.440000000002</v>
      </c>
      <c r="G97" s="8">
        <v>272.36</v>
      </c>
      <c r="H97" s="9"/>
    </row>
    <row r="98" spans="1:8" ht="15" customHeight="1" x14ac:dyDescent="0.25">
      <c r="A98" t="s">
        <v>193</v>
      </c>
      <c r="B98" s="6" t="s">
        <v>194</v>
      </c>
      <c r="C98" s="7" t="s">
        <v>36</v>
      </c>
      <c r="D98" s="8">
        <v>211409.64</v>
      </c>
      <c r="E98" s="8">
        <v>4228.1899999999996</v>
      </c>
      <c r="F98" s="8">
        <f t="shared" si="1"/>
        <v>215637.83000000002</v>
      </c>
      <c r="G98" s="8">
        <v>1057.05</v>
      </c>
      <c r="H98" s="9"/>
    </row>
    <row r="99" spans="1:8" ht="15" customHeight="1" x14ac:dyDescent="0.25">
      <c r="A99" t="s">
        <v>195</v>
      </c>
      <c r="B99" s="6" t="s">
        <v>196</v>
      </c>
      <c r="C99" s="10" t="s">
        <v>24</v>
      </c>
      <c r="D99" s="8">
        <v>341728</v>
      </c>
      <c r="E99" s="8">
        <v>6834.56</v>
      </c>
      <c r="F99" s="8">
        <f t="shared" si="1"/>
        <v>348562.56</v>
      </c>
      <c r="G99" s="8">
        <v>1708.64</v>
      </c>
      <c r="H99" s="9"/>
    </row>
    <row r="100" spans="1:8" ht="15" customHeight="1" x14ac:dyDescent="0.25">
      <c r="A100" t="s">
        <v>197</v>
      </c>
      <c r="B100" s="6" t="s">
        <v>198</v>
      </c>
      <c r="C100" s="7" t="s">
        <v>10</v>
      </c>
      <c r="D100" s="8">
        <v>47806.200000000004</v>
      </c>
      <c r="E100" s="8">
        <v>956.12</v>
      </c>
      <c r="F100" s="8">
        <f t="shared" si="1"/>
        <v>48762.320000000007</v>
      </c>
      <c r="G100" s="8">
        <v>239.03</v>
      </c>
      <c r="H100" s="9"/>
    </row>
    <row r="101" spans="1:8" ht="15" customHeight="1" x14ac:dyDescent="0.25">
      <c r="A101" t="s">
        <v>199</v>
      </c>
      <c r="B101" s="6" t="s">
        <v>200</v>
      </c>
      <c r="C101" s="7" t="s">
        <v>10</v>
      </c>
      <c r="D101" s="8">
        <v>191265.66</v>
      </c>
      <c r="E101" s="8">
        <v>3825.31</v>
      </c>
      <c r="F101" s="8">
        <f t="shared" si="1"/>
        <v>195090.97</v>
      </c>
      <c r="G101" s="8">
        <v>956.33</v>
      </c>
      <c r="H101" s="9"/>
    </row>
    <row r="102" spans="1:8" ht="15" customHeight="1" x14ac:dyDescent="0.25">
      <c r="A102" t="s">
        <v>201</v>
      </c>
      <c r="B102" s="7" t="s">
        <v>202</v>
      </c>
      <c r="C102" s="7" t="s">
        <v>10</v>
      </c>
      <c r="D102" s="8">
        <v>65359.656000000003</v>
      </c>
      <c r="E102" s="8">
        <v>1307.19</v>
      </c>
      <c r="F102" s="8">
        <f t="shared" si="1"/>
        <v>66666.846000000005</v>
      </c>
      <c r="G102" s="8">
        <v>326.8</v>
      </c>
      <c r="H102" s="9"/>
    </row>
    <row r="103" spans="1:8" ht="15" customHeight="1" x14ac:dyDescent="0.25">
      <c r="A103" t="s">
        <v>203</v>
      </c>
      <c r="B103" s="6" t="s">
        <v>204</v>
      </c>
      <c r="C103" s="7" t="s">
        <v>10</v>
      </c>
      <c r="D103" s="8">
        <v>143868.06</v>
      </c>
      <c r="E103" s="8">
        <v>2877.36</v>
      </c>
      <c r="F103" s="8">
        <f t="shared" si="1"/>
        <v>146745.41999999998</v>
      </c>
      <c r="G103" s="8">
        <v>719.34</v>
      </c>
      <c r="H103" s="9"/>
    </row>
    <row r="104" spans="1:8" ht="15" customHeight="1" x14ac:dyDescent="0.25">
      <c r="A104" t="s">
        <v>205</v>
      </c>
      <c r="B104" s="6" t="s">
        <v>206</v>
      </c>
      <c r="C104" s="7" t="s">
        <v>10</v>
      </c>
      <c r="D104" s="8">
        <v>142252</v>
      </c>
      <c r="E104" s="8">
        <v>2845.04</v>
      </c>
      <c r="F104" s="8">
        <f t="shared" si="1"/>
        <v>145097.04</v>
      </c>
      <c r="G104" s="8">
        <v>711.26</v>
      </c>
      <c r="H104" s="9"/>
    </row>
    <row r="105" spans="1:8" ht="15" customHeight="1" x14ac:dyDescent="0.25">
      <c r="A105" t="s">
        <v>207</v>
      </c>
      <c r="B105" s="6" t="s">
        <v>208</v>
      </c>
      <c r="C105" s="7" t="s">
        <v>10</v>
      </c>
      <c r="D105" s="8">
        <v>503712</v>
      </c>
      <c r="E105" s="8">
        <v>10074.24</v>
      </c>
      <c r="F105" s="8">
        <f t="shared" si="1"/>
        <v>513786.24</v>
      </c>
      <c r="G105" s="8">
        <v>2518.56</v>
      </c>
      <c r="H105" s="9"/>
    </row>
    <row r="106" spans="1:8" ht="15" customHeight="1" x14ac:dyDescent="0.25">
      <c r="A106" t="s">
        <v>209</v>
      </c>
      <c r="B106" s="7" t="s">
        <v>210</v>
      </c>
      <c r="C106" s="7" t="s">
        <v>36</v>
      </c>
      <c r="D106" s="8">
        <v>101005.92</v>
      </c>
      <c r="E106" s="8">
        <v>2020.12</v>
      </c>
      <c r="F106" s="8">
        <f t="shared" si="1"/>
        <v>103026.04</v>
      </c>
      <c r="G106" s="8">
        <v>505.03</v>
      </c>
      <c r="H106" s="9"/>
    </row>
    <row r="107" spans="1:8" ht="15" customHeight="1" x14ac:dyDescent="0.25">
      <c r="A107" t="s">
        <v>211</v>
      </c>
      <c r="B107" s="6" t="s">
        <v>212</v>
      </c>
      <c r="C107" s="7" t="s">
        <v>10</v>
      </c>
      <c r="D107" s="8">
        <v>101005.92</v>
      </c>
      <c r="E107" s="8">
        <v>2020.12</v>
      </c>
      <c r="F107" s="8">
        <f t="shared" si="1"/>
        <v>103026.04</v>
      </c>
      <c r="G107" s="8">
        <v>505.03</v>
      </c>
      <c r="H107" s="9"/>
    </row>
    <row r="108" spans="1:8" ht="15" customHeight="1" x14ac:dyDescent="0.25">
      <c r="A108" t="s">
        <v>213</v>
      </c>
      <c r="B108" s="7" t="s">
        <v>214</v>
      </c>
      <c r="C108" s="7" t="s">
        <v>10</v>
      </c>
      <c r="D108" s="8">
        <v>91362.96</v>
      </c>
      <c r="E108" s="8">
        <v>1827.26</v>
      </c>
      <c r="F108" s="8">
        <f t="shared" si="1"/>
        <v>93190.22</v>
      </c>
      <c r="G108" s="8">
        <v>456.81</v>
      </c>
      <c r="H108" s="9"/>
    </row>
    <row r="109" spans="1:8" ht="15" customHeight="1" x14ac:dyDescent="0.25">
      <c r="A109" t="s">
        <v>215</v>
      </c>
      <c r="B109" s="7" t="s">
        <v>216</v>
      </c>
      <c r="C109" s="7" t="s">
        <v>10</v>
      </c>
      <c r="D109" s="8">
        <v>123111.18000000001</v>
      </c>
      <c r="E109" s="8">
        <v>2462.2199999999998</v>
      </c>
      <c r="F109" s="8">
        <f t="shared" si="1"/>
        <v>125573.40000000001</v>
      </c>
      <c r="G109" s="8">
        <v>615.55999999999995</v>
      </c>
      <c r="H109" s="9"/>
    </row>
    <row r="110" spans="1:8" ht="15" customHeight="1" x14ac:dyDescent="0.25">
      <c r="A110" t="s">
        <v>217</v>
      </c>
      <c r="B110" s="7" t="s">
        <v>218</v>
      </c>
      <c r="C110" s="7" t="s">
        <v>10</v>
      </c>
      <c r="D110" s="8">
        <v>9642.9600000000009</v>
      </c>
      <c r="E110" s="8">
        <v>192.86</v>
      </c>
      <c r="F110" s="8">
        <f t="shared" si="1"/>
        <v>9835.8200000000015</v>
      </c>
      <c r="G110" s="8">
        <v>48.21</v>
      </c>
      <c r="H110" s="9"/>
    </row>
    <row r="111" spans="1:8" ht="15" customHeight="1" x14ac:dyDescent="0.25">
      <c r="A111" t="s">
        <v>219</v>
      </c>
      <c r="B111" s="7" t="s">
        <v>220</v>
      </c>
      <c r="C111" s="10" t="s">
        <v>31</v>
      </c>
      <c r="D111" s="8">
        <v>231798.78</v>
      </c>
      <c r="E111" s="8">
        <v>4635.9799999999996</v>
      </c>
      <c r="F111" s="8">
        <f t="shared" si="1"/>
        <v>236434.76</v>
      </c>
      <c r="G111" s="8">
        <v>1158.99</v>
      </c>
      <c r="H111" s="9"/>
    </row>
    <row r="112" spans="1:8" ht="15" customHeight="1" x14ac:dyDescent="0.25">
      <c r="A112" t="s">
        <v>221</v>
      </c>
      <c r="B112" s="6" t="s">
        <v>222</v>
      </c>
      <c r="C112" s="7" t="s">
        <v>10</v>
      </c>
      <c r="D112" s="8">
        <v>171448.56</v>
      </c>
      <c r="E112" s="8">
        <v>3428.97</v>
      </c>
      <c r="F112" s="8">
        <f t="shared" si="1"/>
        <v>174877.53</v>
      </c>
      <c r="G112" s="8">
        <v>857.24</v>
      </c>
      <c r="H112" s="9"/>
    </row>
    <row r="113" spans="1:8" ht="15" customHeight="1" x14ac:dyDescent="0.25">
      <c r="A113" t="s">
        <v>223</v>
      </c>
      <c r="B113" s="6" t="s">
        <v>224</v>
      </c>
      <c r="C113" s="10" t="s">
        <v>24</v>
      </c>
      <c r="D113" s="8">
        <v>307032</v>
      </c>
      <c r="E113" s="8">
        <v>6140.64</v>
      </c>
      <c r="F113" s="8">
        <f t="shared" si="1"/>
        <v>313172.64</v>
      </c>
      <c r="G113" s="8">
        <v>1535.16</v>
      </c>
      <c r="H113" s="9"/>
    </row>
    <row r="114" spans="1:8" ht="15" customHeight="1" x14ac:dyDescent="0.25">
      <c r="A114" t="s">
        <v>225</v>
      </c>
      <c r="B114" s="6" t="s">
        <v>226</v>
      </c>
      <c r="C114" s="7" t="s">
        <v>10</v>
      </c>
      <c r="D114" s="8">
        <v>207768</v>
      </c>
      <c r="E114" s="8">
        <v>4155.3599999999997</v>
      </c>
      <c r="F114" s="8">
        <f t="shared" si="1"/>
        <v>211923.36</v>
      </c>
      <c r="G114" s="8">
        <v>1038.8399999999999</v>
      </c>
      <c r="H114" s="9"/>
    </row>
    <row r="115" spans="1:8" ht="15" customHeight="1" x14ac:dyDescent="0.25">
      <c r="A115" t="s">
        <v>227</v>
      </c>
      <c r="B115" s="6" t="s">
        <v>228</v>
      </c>
      <c r="C115" s="7" t="s">
        <v>10</v>
      </c>
      <c r="D115" s="8">
        <v>162295.92000000001</v>
      </c>
      <c r="E115" s="8">
        <v>3245.92</v>
      </c>
      <c r="F115" s="8">
        <f t="shared" si="1"/>
        <v>165541.84000000003</v>
      </c>
      <c r="G115" s="8">
        <v>811.48</v>
      </c>
      <c r="H115" s="9"/>
    </row>
    <row r="116" spans="1:8" ht="15" customHeight="1" x14ac:dyDescent="0.25">
      <c r="A116" t="s">
        <v>229</v>
      </c>
      <c r="B116" s="7" t="s">
        <v>230</v>
      </c>
      <c r="C116" s="10" t="s">
        <v>24</v>
      </c>
      <c r="D116" s="8">
        <v>295009.2</v>
      </c>
      <c r="E116" s="8">
        <v>5900.18</v>
      </c>
      <c r="F116" s="8">
        <f t="shared" si="1"/>
        <v>300909.38</v>
      </c>
      <c r="G116" s="8">
        <v>1475.05</v>
      </c>
      <c r="H116" s="9"/>
    </row>
    <row r="117" spans="1:8" ht="15" customHeight="1" x14ac:dyDescent="0.25">
      <c r="A117" t="s">
        <v>231</v>
      </c>
      <c r="B117" s="6" t="s">
        <v>232</v>
      </c>
      <c r="C117" s="7" t="s">
        <v>10</v>
      </c>
      <c r="D117" s="8">
        <v>64240</v>
      </c>
      <c r="E117" s="8">
        <v>0</v>
      </c>
      <c r="F117" s="8">
        <f t="shared" si="1"/>
        <v>64240</v>
      </c>
      <c r="G117" s="8">
        <v>321.2</v>
      </c>
      <c r="H117" s="9"/>
    </row>
    <row r="118" spans="1:8" ht="15" customHeight="1" x14ac:dyDescent="0.25">
      <c r="A118" t="s">
        <v>233</v>
      </c>
      <c r="B118" s="6" t="s">
        <v>234</v>
      </c>
      <c r="C118" s="7" t="s">
        <v>15</v>
      </c>
      <c r="D118" s="8">
        <v>751916</v>
      </c>
      <c r="E118" s="8">
        <v>15038.32</v>
      </c>
      <c r="F118" s="8">
        <f t="shared" si="1"/>
        <v>766954.32</v>
      </c>
      <c r="G118" s="8">
        <v>3759.58</v>
      </c>
      <c r="H118" s="9"/>
    </row>
    <row r="119" spans="1:8" ht="15" customHeight="1" x14ac:dyDescent="0.25">
      <c r="A119" t="s">
        <v>235</v>
      </c>
      <c r="B119" s="6" t="s">
        <v>236</v>
      </c>
      <c r="C119" s="7" t="s">
        <v>10</v>
      </c>
      <c r="D119" s="8">
        <v>294375.87</v>
      </c>
      <c r="E119" s="8">
        <v>5887.52</v>
      </c>
      <c r="F119" s="8">
        <f t="shared" si="1"/>
        <v>300263.39</v>
      </c>
      <c r="G119" s="8">
        <v>1471.88</v>
      </c>
      <c r="H119" s="9"/>
    </row>
    <row r="120" spans="1:8" ht="15" customHeight="1" x14ac:dyDescent="0.25">
      <c r="A120" t="s">
        <v>237</v>
      </c>
      <c r="B120" s="6" t="s">
        <v>238</v>
      </c>
      <c r="C120" s="10" t="s">
        <v>24</v>
      </c>
      <c r="D120" s="8">
        <v>153208</v>
      </c>
      <c r="E120" s="8">
        <v>3064.16</v>
      </c>
      <c r="F120" s="8">
        <f t="shared" si="1"/>
        <v>156272.16</v>
      </c>
      <c r="G120" s="8">
        <v>766.04</v>
      </c>
      <c r="H120" s="9"/>
    </row>
    <row r="121" spans="1:8" ht="15" customHeight="1" x14ac:dyDescent="0.25">
      <c r="A121" t="s">
        <v>239</v>
      </c>
      <c r="B121" s="7" t="s">
        <v>240</v>
      </c>
      <c r="C121" s="7" t="s">
        <v>36</v>
      </c>
      <c r="D121" s="8">
        <v>295009.2</v>
      </c>
      <c r="E121" s="8">
        <v>5900.18</v>
      </c>
      <c r="F121" s="8">
        <f t="shared" si="1"/>
        <v>300909.38</v>
      </c>
      <c r="G121" s="8">
        <v>1475.05</v>
      </c>
      <c r="H121" s="9"/>
    </row>
    <row r="122" spans="1:8" ht="15" customHeight="1" x14ac:dyDescent="0.25">
      <c r="A122" t="s">
        <v>241</v>
      </c>
      <c r="B122" s="6" t="s">
        <v>242</v>
      </c>
      <c r="C122" s="10" t="s">
        <v>24</v>
      </c>
      <c r="D122" s="8">
        <v>1336116</v>
      </c>
      <c r="E122" s="8">
        <v>26722.32</v>
      </c>
      <c r="F122" s="8">
        <f t="shared" si="1"/>
        <v>1362838.32</v>
      </c>
      <c r="G122" s="8">
        <v>6680.58</v>
      </c>
      <c r="H122" s="9"/>
    </row>
    <row r="123" spans="1:8" ht="15" customHeight="1" x14ac:dyDescent="0.25">
      <c r="A123" t="s">
        <v>243</v>
      </c>
      <c r="B123" s="6" t="s">
        <v>244</v>
      </c>
      <c r="C123" s="7" t="s">
        <v>10</v>
      </c>
      <c r="D123" s="8">
        <v>56264.22</v>
      </c>
      <c r="E123" s="8">
        <v>0</v>
      </c>
      <c r="F123" s="8">
        <f t="shared" si="1"/>
        <v>56264.22</v>
      </c>
      <c r="G123" s="8">
        <v>281.32</v>
      </c>
      <c r="H123" s="9"/>
    </row>
    <row r="124" spans="1:8" ht="15" customHeight="1" x14ac:dyDescent="0.25">
      <c r="A124" t="s">
        <v>245</v>
      </c>
      <c r="B124" s="6" t="s">
        <v>246</v>
      </c>
      <c r="C124" s="7" t="s">
        <v>10</v>
      </c>
      <c r="D124" s="8">
        <v>117860.67</v>
      </c>
      <c r="E124" s="8">
        <v>2357.21</v>
      </c>
      <c r="F124" s="8">
        <f t="shared" si="1"/>
        <v>120217.88</v>
      </c>
      <c r="G124" s="8">
        <v>589.29999999999995</v>
      </c>
      <c r="H124" s="9"/>
    </row>
    <row r="125" spans="1:8" ht="15" customHeight="1" x14ac:dyDescent="0.25">
      <c r="A125" t="s">
        <v>247</v>
      </c>
      <c r="B125" s="6" t="s">
        <v>248</v>
      </c>
      <c r="C125" s="7" t="s">
        <v>36</v>
      </c>
      <c r="D125" s="8">
        <v>152669.304</v>
      </c>
      <c r="E125" s="8">
        <v>3053.39</v>
      </c>
      <c r="F125" s="8">
        <f t="shared" si="1"/>
        <v>155722.69400000002</v>
      </c>
      <c r="G125" s="8">
        <v>763.35</v>
      </c>
      <c r="H125" s="9"/>
    </row>
    <row r="126" spans="1:8" ht="15" customHeight="1" x14ac:dyDescent="0.25">
      <c r="A126" t="s">
        <v>249</v>
      </c>
      <c r="B126" s="6" t="s">
        <v>250</v>
      </c>
      <c r="C126" s="7" t="s">
        <v>10</v>
      </c>
      <c r="D126" s="8">
        <v>479864</v>
      </c>
      <c r="E126" s="8">
        <v>9597.2800000000007</v>
      </c>
      <c r="F126" s="8">
        <f t="shared" si="1"/>
        <v>489461.28</v>
      </c>
      <c r="G126" s="8">
        <v>2399.3200000000002</v>
      </c>
      <c r="H126" s="9"/>
    </row>
    <row r="127" spans="1:8" ht="15" customHeight="1" x14ac:dyDescent="0.25">
      <c r="A127" t="s">
        <v>251</v>
      </c>
      <c r="B127" s="6" t="s">
        <v>252</v>
      </c>
      <c r="C127" s="7" t="s">
        <v>10</v>
      </c>
      <c r="D127" s="8">
        <v>312892.79999999999</v>
      </c>
      <c r="E127" s="8">
        <v>6257.86</v>
      </c>
      <c r="F127" s="8">
        <f t="shared" si="1"/>
        <v>319150.65999999997</v>
      </c>
      <c r="G127" s="8">
        <v>1564.46</v>
      </c>
      <c r="H127" s="9"/>
    </row>
    <row r="128" spans="1:8" ht="15" customHeight="1" x14ac:dyDescent="0.25">
      <c r="A128" t="s">
        <v>253</v>
      </c>
      <c r="B128" s="7" t="s">
        <v>254</v>
      </c>
      <c r="C128" s="7" t="s">
        <v>10</v>
      </c>
      <c r="D128" s="8">
        <v>39715.919999999998</v>
      </c>
      <c r="E128" s="8">
        <v>794.32</v>
      </c>
      <c r="F128" s="8">
        <f t="shared" si="1"/>
        <v>40510.239999999998</v>
      </c>
      <c r="G128" s="8">
        <v>198.58</v>
      </c>
      <c r="H128" s="9"/>
    </row>
    <row r="129" spans="1:8" ht="15" customHeight="1" x14ac:dyDescent="0.25">
      <c r="A129" t="s">
        <v>255</v>
      </c>
      <c r="B129" s="6" t="s">
        <v>256</v>
      </c>
      <c r="C129" s="7" t="s">
        <v>36</v>
      </c>
      <c r="D129" s="8">
        <v>192777.48</v>
      </c>
      <c r="E129" s="8">
        <v>3855.55</v>
      </c>
      <c r="F129" s="8">
        <f t="shared" si="1"/>
        <v>196633.03</v>
      </c>
      <c r="G129" s="8">
        <v>963.89</v>
      </c>
      <c r="H129" s="9"/>
    </row>
    <row r="130" spans="1:8" ht="15" customHeight="1" x14ac:dyDescent="0.25">
      <c r="A130" t="s">
        <v>257</v>
      </c>
      <c r="B130" s="6" t="s">
        <v>258</v>
      </c>
      <c r="C130" s="7" t="s">
        <v>10</v>
      </c>
      <c r="D130" s="8">
        <v>40900.86</v>
      </c>
      <c r="E130" s="8">
        <v>200</v>
      </c>
      <c r="F130" s="8">
        <f t="shared" si="1"/>
        <v>41100.86</v>
      </c>
      <c r="G130" s="8">
        <v>204.5</v>
      </c>
      <c r="H130" s="9"/>
    </row>
    <row r="131" spans="1:8" ht="15" customHeight="1" x14ac:dyDescent="0.25">
      <c r="A131" t="s">
        <v>259</v>
      </c>
      <c r="B131" s="6" t="s">
        <v>260</v>
      </c>
      <c r="C131" s="7" t="s">
        <v>10</v>
      </c>
      <c r="D131" s="8">
        <v>82864.08</v>
      </c>
      <c r="E131" s="8">
        <v>1657.28</v>
      </c>
      <c r="F131" s="8">
        <f t="shared" si="1"/>
        <v>84521.36</v>
      </c>
      <c r="G131" s="8">
        <v>414.32</v>
      </c>
      <c r="H131" s="9"/>
    </row>
    <row r="132" spans="1:8" ht="15" customHeight="1" x14ac:dyDescent="0.25">
      <c r="A132" t="s">
        <v>261</v>
      </c>
      <c r="B132" s="7" t="s">
        <v>262</v>
      </c>
      <c r="C132" s="7" t="s">
        <v>10</v>
      </c>
      <c r="D132" s="8">
        <v>143336.88</v>
      </c>
      <c r="E132" s="8">
        <v>2866.74</v>
      </c>
      <c r="F132" s="8">
        <f t="shared" si="1"/>
        <v>146203.62</v>
      </c>
      <c r="G132" s="8">
        <v>716.68</v>
      </c>
      <c r="H132" s="9"/>
    </row>
    <row r="133" spans="1:8" ht="15" customHeight="1" x14ac:dyDescent="0.25">
      <c r="A133" t="s">
        <v>263</v>
      </c>
      <c r="B133" s="6" t="s">
        <v>264</v>
      </c>
      <c r="C133" s="7" t="s">
        <v>10</v>
      </c>
      <c r="D133" s="8">
        <v>627000</v>
      </c>
      <c r="E133" s="8">
        <v>12540</v>
      </c>
      <c r="F133" s="8">
        <f t="shared" si="1"/>
        <v>639540</v>
      </c>
      <c r="G133" s="8">
        <v>3135</v>
      </c>
      <c r="H133" s="9"/>
    </row>
    <row r="134" spans="1:8" ht="15" customHeight="1" x14ac:dyDescent="0.25">
      <c r="A134" t="s">
        <v>265</v>
      </c>
      <c r="B134" s="6" t="s">
        <v>266</v>
      </c>
      <c r="C134" s="7" t="s">
        <v>10</v>
      </c>
      <c r="D134" s="8">
        <v>252351.36000000002</v>
      </c>
      <c r="E134" s="8">
        <v>5047.03</v>
      </c>
      <c r="F134" s="8">
        <f t="shared" si="1"/>
        <v>257398.39</v>
      </c>
      <c r="G134" s="8">
        <v>1261.76</v>
      </c>
      <c r="H134" s="9"/>
    </row>
    <row r="135" spans="1:8" ht="15" customHeight="1" x14ac:dyDescent="0.25">
      <c r="A135" t="s">
        <v>267</v>
      </c>
      <c r="B135" s="7" t="s">
        <v>268</v>
      </c>
      <c r="C135" s="7" t="s">
        <v>10</v>
      </c>
      <c r="D135" s="8">
        <v>69756.19200000001</v>
      </c>
      <c r="E135" s="8">
        <v>1395.12</v>
      </c>
      <c r="F135" s="8">
        <f t="shared" si="1"/>
        <v>71151.312000000005</v>
      </c>
      <c r="G135" s="8">
        <v>348.78</v>
      </c>
      <c r="H135" s="9"/>
    </row>
    <row r="136" spans="1:8" ht="15" customHeight="1" x14ac:dyDescent="0.25">
      <c r="B136" s="19" t="s">
        <v>269</v>
      </c>
      <c r="C136" s="19"/>
      <c r="D136" s="12">
        <f>SUM(D8:D135)</f>
        <v>38921330.723999977</v>
      </c>
      <c r="E136" s="12">
        <f>SUM(E8:E135)</f>
        <v>775398.48</v>
      </c>
      <c r="F136" s="12">
        <f>SUM(F8:F135)</f>
        <v>39696729.204000004</v>
      </c>
      <c r="G136" s="12">
        <f>SUM(G8:G135)</f>
        <v>194606.64999999994</v>
      </c>
      <c r="H136" s="13"/>
    </row>
    <row r="140" spans="1:8" x14ac:dyDescent="0.25">
      <c r="G140" s="14"/>
      <c r="H140" s="14"/>
    </row>
    <row r="141" spans="1:8" ht="69" customHeight="1" x14ac:dyDescent="0.25">
      <c r="B141" s="15" t="s">
        <v>273</v>
      </c>
      <c r="C141" s="16"/>
      <c r="D141" s="20" t="s">
        <v>270</v>
      </c>
      <c r="E141" s="20"/>
      <c r="F141" s="20"/>
      <c r="H141" s="14"/>
    </row>
    <row r="142" spans="1:8" x14ac:dyDescent="0.25">
      <c r="B142" s="17" t="s">
        <v>271</v>
      </c>
      <c r="C142" s="16"/>
      <c r="D142" s="18"/>
      <c r="E142" s="17" t="s">
        <v>272</v>
      </c>
      <c r="F142" s="18"/>
    </row>
  </sheetData>
  <mergeCells count="10">
    <mergeCell ref="B136:C136"/>
    <mergeCell ref="D141:F141"/>
    <mergeCell ref="A1:G1"/>
    <mergeCell ref="A2:A6"/>
    <mergeCell ref="B2:B6"/>
    <mergeCell ref="C2:C6"/>
    <mergeCell ref="D2:D6"/>
    <mergeCell ref="E2:E6"/>
    <mergeCell ref="F2:F6"/>
    <mergeCell ref="G2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2025-11-20T10:31:05Z</dcterms:modified>
</cp:coreProperties>
</file>