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lista zgłoszeń" sheetId="1" r:id="rId1"/>
    <sheet name="podsumowanie" sheetId="4" r:id="rId2"/>
  </sheets>
  <definedNames>
    <definedName name="_xlnm._FilterDatabase" localSheetId="0" hidden="1">'lista zgłoszeń'!$A$2:$F$8</definedName>
    <definedName name="_xlnm.Print_Titles" localSheetId="0">'lista zgłoszeń'!$1:$2</definedName>
  </definedNames>
  <calcPr calcId="125725"/>
</workbook>
</file>

<file path=xl/calcChain.xml><?xml version="1.0" encoding="utf-8"?>
<calcChain xmlns="http://schemas.openxmlformats.org/spreadsheetml/2006/main">
  <c r="E7" i="4"/>
  <c r="D7"/>
  <c r="B7"/>
</calcChain>
</file>

<file path=xl/sharedStrings.xml><?xml version="1.0" encoding="utf-8"?>
<sst xmlns="http://schemas.openxmlformats.org/spreadsheetml/2006/main" count="55" uniqueCount="51">
  <si>
    <t>Lp.</t>
  </si>
  <si>
    <t>Mandat (liczba dostępnych miejsc)</t>
  </si>
  <si>
    <t>Organizacja zgłaszająca kandydatów</t>
  </si>
  <si>
    <t>Organizacje udzielające poparcia</t>
  </si>
  <si>
    <t>Federacja</t>
  </si>
  <si>
    <t>Ogólnopolska Federacja Organizacji Pozarządowych, KRS 0000 169795, ul. Strzelecka 3 lok. 12 03-433 Warszawa</t>
  </si>
  <si>
    <t>1. Kujawsko-Pomorska Federacja Organizacji Pozarządowych Toruń, ul. Mostowa 27,  0000356535</t>
  </si>
  <si>
    <t>Prace badawczo-rozwojowe</t>
  </si>
  <si>
    <t>Promowanie włączenia społecznego, równości szans płci, równości szans i niedyskryminacji;</t>
  </si>
  <si>
    <t>Fundacja Fundusz Współpracy, KRS:0000112576, Warszawa</t>
  </si>
  <si>
    <t xml:space="preserve">1. Fundacja Feminoteka Ul. Mokotowska 29a, 00-560 Warszawa 0000242885
2. Akademia Rozwoju Filantropii w Polsce Ul. Marszałkowska 6/6, Warszawa 0000118794
3.  Towarzystwo Edukacji Antydyskryminacyjnej  Ul. Kłopotowskiego 9/31, Warszawa 0000337613
4.  Siec Obywatelska Watchdog Polska Ul. Ursynowska 22/2, 02-605 Warszawa 0000181348
5.  Fundacja Równość.info Warszawa 0000475911
6. Fundacja Rozwoju Społeczeństwa Informacyjnego Ul. Puławska 14, Warszawa 0000303048
7. Stowarzyszenie Kobiet Konsola św. Wawrzyńca 29/4, Poznań 0000054763
8. Gender Center Warszawa 00003367
9. Fundacja TUS ul. J. P. Woronicza 29A, Warszawa 0000138121
10. Stowarzyszenie Wspierania Organizacji Pozarządowych „Most” ul. Kościuszki 70/1, Katowice 0000003897
11. Fundacja PICTURE DOC ul. Perseusza 57, 01-934 Warszawa 0000472082
12. Regionalne Centrum Wspierania Inicjatyw Pozarządowych  Pl. Solidarności 1/3/5, 53-661 Wrocław 0000064614
13. Stowarzyszenie Krajowy Ruch Ekologiczno-Społeczny ul. Kuropatwy 9, 05-500 Piaseczno 0000165917
14. Fundacja Rozwoju Zarządzania – Instytut Gantta Warszawa 0000409372
15. Fundacja Promocji Inicjatyw Społecznych POLPROM ul. Rogalskiego 12 lok. 64, 03-982 Warszawa 0000302495
16. Stowarzyszenie Europa i My U. Rusałki 33, 05-827 Grodzisk Mazowiecki 0000119073
</t>
  </si>
  <si>
    <t xml:space="preserve">Związek Harcerstwa Polskiego, KRS 0000094699, ul. M. Konopnickiej 6, 00-491 Warszawa </t>
  </si>
  <si>
    <t>1. Polska Rada Organizacji Młodzieżowych (Związek stowarzyszeń) ul. Mokotowska 43, 00-551 Warszawa 0000444675</t>
  </si>
  <si>
    <t>Federacja Stowarzyszeń Naukowo-Technicznych Naczelna Organizacja Techniczna, KRS 0000052494, Czackiego 3/5, 00-043 Warszawa</t>
  </si>
  <si>
    <t xml:space="preserve">1. Krajowa Izba Gospodarcza ul. Trębacka 4, 00-074 Warszawa 0000121136
2. Towarzystwo Naukowe Organizacji i Kierownictwa Ul. Górska 6/10, 00-740 Warszawa 0000058908
3. Stowarzyszenie Naukowo-Techniczne Inżynierów i Techników Przemysłu Spożywczego ul. Czackiego 3/5, 00-043 Warszawa 0000091342
4. SITK Stowarzyszenie Inżynierów i Techników Komunikacji RP ul. Czackiego 3/5, 00-043 Warszawa 00001122
5. Stowarzyszenie Geodetów Polskich ul. Czackiego 3/5, 00-043 Warszawa 0000076851
6. Stowarzyszenie Elektryków Polskich ul. Świętokrzyska 14, 00-050 Warszawa 0000032870
7. Stowarzyszenie Inżynierów i Techników Mechaników Polskich ul. Świętokrzyska 14 A, 00-050 Warszawa 0000152811
8. Polski Związek Inżynierów i Techników Budownictwa ul. Świętokrzyska 14 A, 00-050 Warszawa 0000033681
9. Towarzystwo Kultury Technicznej.  ul. Czackiego 3/5, 00-043 Warszawa 0000104138
10. Polskie Towarzystwo Historii Techniki Ul. Towarowa 1, 00-958 Warszawa 0000294542
</t>
  </si>
  <si>
    <t>Sieć Wspierania Organizacji Pozarządowych SPLOT, KRS: 0000147015, Al. Niepodległości 245/74, 02-009 Warszawa</t>
  </si>
  <si>
    <t xml:space="preserve">1 Elbląskie Stowarzyszenie Wspierania Inicjatyw Pozarządowych ul. Zw. Jaszczurskiego17,  Elbląg 0000001316
2 Stowarzyszenie KLON-JAWOR Ul. Szpitalna 5/5, Warszawa 0000031549
3 Opolskie Centrum Wspierania Inicjatyw Pozarządowych Opole 0000251336
4 Stowarzyszenie Biuro Obsługi Ruchu Inicjatyw Społecznych BORIS ul. Warecka 4/5, Warszawa 0000149445
5 Centrum Promocji i Rozwoju Inicjatyw Obywatelskich „OPUS”  Pl. Wolności 2, Łódź  0000057288
6 Centrum Inicjatyw Obywatelskich,  Al. Sienkiewicza 19, Słupsk 0000056842
7 Stowarzyszenie Centrum Promocji  i Rozwoju Inicjatyw Obywatelskich PISOP Poznań 0000073867
8 Stowarzyszenie Kujawsko-Pomorski Ośrodek Wsparcia Inicjatyw Pozarządowych „TŁOK” Toruń 0000231265
9 Regionalne Centrum Wspierania Inicjatyw Pozarządowych Pl. Solidarności 1/3/5 , Wrocław    0000064614
10 Ośrodek Wspierania Organizacji Pozarządowych Białystok  0000101086
11 Centrum Rozwoju Inicjatyw Społecznych CRIS  Ul. Kościuszki 25/5, Rybnik  0000113150
12 Fundacja Biuro Inicjatyw Społecznych  Kraków  0000301501
</t>
  </si>
  <si>
    <t>Dolnośląska Federacja Organizacji Pozarządowych , KRS 0000215287, Wrocław ul. Nabycińska 19, pok. 409</t>
  </si>
  <si>
    <t>1. Dolnośląska Federacja Profilaktyki Uzależnień „Ślęża” Wrocław, pl. Solidarności 1/3/5  0000214623</t>
  </si>
  <si>
    <t>3.</t>
  </si>
  <si>
    <t>7.</t>
  </si>
  <si>
    <t>10.</t>
  </si>
  <si>
    <t>11.</t>
  </si>
  <si>
    <t>12.</t>
  </si>
  <si>
    <t>13.</t>
  </si>
  <si>
    <t>Przedstawiciel organizacji pozarządowej działającej na rzecz ochrony środowiska;</t>
  </si>
  <si>
    <t>Pprzedstawiciel organizacji pozarządowej działającej na rzecz promowania włączenia społecznego, równości szans płci, równości szans i niedyskryminacji;</t>
  </si>
  <si>
    <t>Przedstawiciel federacji (ponadbranżowego związku stowarzyszeń);</t>
  </si>
  <si>
    <t>Przedstawiciel organizacji pozarządowej ze sfery prac badawczo-rozwojowych</t>
  </si>
  <si>
    <t>Liczba dostepnych miejsc</t>
  </si>
  <si>
    <t>Liczba zgłoszeń</t>
  </si>
  <si>
    <t>RAZEM:</t>
  </si>
  <si>
    <t>Nazwisko i imię kandydata na członka  KM PO</t>
  </si>
  <si>
    <t>Nazwisko i imię kandydata na zastępcę członka  KM PO</t>
  </si>
  <si>
    <t xml:space="preserve">Brzozowska-Wabik Joanna
</t>
  </si>
  <si>
    <t xml:space="preserve">Broniszewski Łukasz </t>
  </si>
  <si>
    <t xml:space="preserve">Ostrowski Jacek 
</t>
  </si>
  <si>
    <t>Siekiera Agnieszka</t>
  </si>
  <si>
    <t xml:space="preserve">Sinica Małgorzata
</t>
  </si>
  <si>
    <t>Smura Jacek</t>
  </si>
  <si>
    <t xml:space="preserve">Miłaszewicz Halina </t>
  </si>
  <si>
    <t>Suchy Józef</t>
  </si>
  <si>
    <t xml:space="preserve">Gałka Ewa </t>
  </si>
  <si>
    <t xml:space="preserve">Ukleja Miłosz
</t>
  </si>
  <si>
    <t xml:space="preserve">Żuk- Magierska Iwona 
</t>
  </si>
  <si>
    <t>Czocher Arkadiusz</t>
  </si>
  <si>
    <t>Liczba przyjętych zgłoszeń</t>
  </si>
  <si>
    <t>Liczba odrzuconych zgłoszeń</t>
  </si>
  <si>
    <t>PROGRAM OPERACYJNY INTELIGENTNY ROZWÓJ 2014-2020</t>
  </si>
  <si>
    <t>NIE OKREŚLONO</t>
  </si>
  <si>
    <t>-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</si>
</sst>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view="pageBreakPreview" zoomScale="70" zoomScaleNormal="70" zoomScaleSheetLayoutView="70" workbookViewId="0">
      <selection activeCell="F6" sqref="F6"/>
    </sheetView>
  </sheetViews>
  <sheetFormatPr defaultRowHeight="15"/>
  <cols>
    <col min="1" max="1" width="9" style="1"/>
    <col min="2" max="3" width="30.5" style="1" customWidth="1"/>
    <col min="4" max="4" width="31.375" style="1" customWidth="1"/>
    <col min="5" max="5" width="32" style="1" customWidth="1"/>
    <col min="6" max="6" width="64.125" style="1" customWidth="1"/>
    <col min="7" max="16384" width="9" style="1"/>
  </cols>
  <sheetData>
    <row r="1" spans="1:6">
      <c r="A1" s="20" t="s">
        <v>48</v>
      </c>
      <c r="B1" s="21"/>
      <c r="C1" s="21"/>
      <c r="D1" s="21"/>
      <c r="E1" s="21"/>
      <c r="F1" s="21"/>
    </row>
    <row r="2" spans="1:6" ht="32.25" customHeight="1">
      <c r="A2" s="18" t="s">
        <v>0</v>
      </c>
      <c r="B2" s="18" t="s">
        <v>32</v>
      </c>
      <c r="C2" s="18" t="s">
        <v>33</v>
      </c>
      <c r="D2" s="19" t="s">
        <v>1</v>
      </c>
      <c r="E2" s="18" t="s">
        <v>2</v>
      </c>
      <c r="F2" s="18" t="s">
        <v>3</v>
      </c>
    </row>
    <row r="3" spans="1:6" ht="45">
      <c r="A3" s="7" t="s">
        <v>19</v>
      </c>
      <c r="B3" s="16" t="s">
        <v>34</v>
      </c>
      <c r="C3" s="16" t="s">
        <v>35</v>
      </c>
      <c r="D3" s="16" t="s">
        <v>4</v>
      </c>
      <c r="E3" s="16" t="s">
        <v>5</v>
      </c>
      <c r="F3" s="16" t="s">
        <v>6</v>
      </c>
    </row>
    <row r="4" spans="1:6" ht="372" customHeight="1">
      <c r="A4" s="7" t="s">
        <v>20</v>
      </c>
      <c r="B4" s="16" t="s">
        <v>36</v>
      </c>
      <c r="C4" s="16" t="s">
        <v>37</v>
      </c>
      <c r="D4" s="16" t="s">
        <v>8</v>
      </c>
      <c r="E4" s="16" t="s">
        <v>9</v>
      </c>
      <c r="F4" s="16" t="s">
        <v>10</v>
      </c>
    </row>
    <row r="5" spans="1:6" ht="45">
      <c r="A5" s="7" t="s">
        <v>21</v>
      </c>
      <c r="B5" s="16" t="s">
        <v>38</v>
      </c>
      <c r="C5" s="16" t="s">
        <v>39</v>
      </c>
      <c r="D5" s="16" t="s">
        <v>8</v>
      </c>
      <c r="E5" s="16" t="s">
        <v>11</v>
      </c>
      <c r="F5" s="16" t="s">
        <v>12</v>
      </c>
    </row>
    <row r="6" spans="1:6" ht="300">
      <c r="A6" s="7" t="s">
        <v>22</v>
      </c>
      <c r="B6" s="16" t="s">
        <v>41</v>
      </c>
      <c r="C6" s="16" t="s">
        <v>40</v>
      </c>
      <c r="D6" s="17" t="s">
        <v>7</v>
      </c>
      <c r="E6" s="16" t="s">
        <v>13</v>
      </c>
      <c r="F6" s="16" t="s">
        <v>14</v>
      </c>
    </row>
    <row r="7" spans="1:6" ht="285" customHeight="1">
      <c r="A7" s="7" t="s">
        <v>23</v>
      </c>
      <c r="B7" s="16" t="s">
        <v>43</v>
      </c>
      <c r="C7" s="16" t="s">
        <v>42</v>
      </c>
      <c r="D7" s="16" t="s">
        <v>8</v>
      </c>
      <c r="E7" s="16" t="s">
        <v>15</v>
      </c>
      <c r="F7" s="16" t="s">
        <v>16</v>
      </c>
    </row>
    <row r="8" spans="1:6" ht="45">
      <c r="A8" s="7" t="s">
        <v>24</v>
      </c>
      <c r="B8" s="16" t="s">
        <v>44</v>
      </c>
      <c r="C8" s="16" t="s">
        <v>45</v>
      </c>
      <c r="D8" s="17" t="s">
        <v>4</v>
      </c>
      <c r="E8" s="16" t="s">
        <v>17</v>
      </c>
      <c r="F8" s="16" t="s">
        <v>18</v>
      </c>
    </row>
    <row r="13" spans="1:6">
      <c r="B13" s="10"/>
      <c r="C13" s="10"/>
      <c r="D13" s="11"/>
      <c r="E13" s="11"/>
      <c r="F13" s="11"/>
    </row>
    <row r="14" spans="1:6">
      <c r="B14" s="12"/>
      <c r="C14" s="12"/>
      <c r="D14" s="13"/>
      <c r="E14" s="13"/>
      <c r="F14" s="13"/>
    </row>
    <row r="15" spans="1:6">
      <c r="B15" s="12"/>
      <c r="C15" s="12"/>
      <c r="D15" s="13"/>
      <c r="E15" s="13"/>
      <c r="F15" s="13"/>
    </row>
    <row r="16" spans="1:6">
      <c r="B16" s="12"/>
      <c r="C16" s="12"/>
      <c r="D16" s="13"/>
      <c r="E16" s="13"/>
      <c r="F16" s="13"/>
    </row>
    <row r="17" spans="2:6">
      <c r="B17" s="12"/>
      <c r="C17" s="12"/>
      <c r="D17" s="13"/>
      <c r="E17" s="13"/>
      <c r="F17" s="13"/>
    </row>
    <row r="18" spans="2:6">
      <c r="B18" s="14"/>
      <c r="C18" s="14"/>
      <c r="D18" s="15"/>
      <c r="E18" s="15"/>
      <c r="F18" s="15"/>
    </row>
    <row r="19" spans="2:6">
      <c r="B19" s="3"/>
      <c r="C19" s="3"/>
    </row>
  </sheetData>
  <autoFilter ref="A2:F8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60" zoomScaleNormal="70" workbookViewId="0">
      <selection activeCell="E16" sqref="E16"/>
    </sheetView>
  </sheetViews>
  <sheetFormatPr defaultRowHeight="15"/>
  <cols>
    <col min="1" max="1" width="30.5" style="1" customWidth="1"/>
    <col min="2" max="2" width="20.75" style="1" bestFit="1" customWidth="1"/>
    <col min="3" max="3" width="12.625" style="1" bestFit="1" customWidth="1"/>
    <col min="4" max="4" width="26.25" style="1" customWidth="1"/>
    <col min="5" max="5" width="23.25" style="2" bestFit="1" customWidth="1"/>
    <col min="6" max="16384" width="9" style="1"/>
  </cols>
  <sheetData>
    <row r="1" spans="1:5">
      <c r="A1" s="6"/>
      <c r="B1" s="7" t="s">
        <v>29</v>
      </c>
      <c r="C1" s="7" t="s">
        <v>30</v>
      </c>
      <c r="D1" s="7" t="s">
        <v>46</v>
      </c>
      <c r="E1" s="7" t="s">
        <v>47</v>
      </c>
    </row>
    <row r="2" spans="1:5" ht="42.75">
      <c r="A2" s="4" t="s">
        <v>25</v>
      </c>
      <c r="B2" s="5">
        <v>1</v>
      </c>
      <c r="C2" s="5">
        <v>1</v>
      </c>
      <c r="D2" s="5">
        <v>0</v>
      </c>
      <c r="E2" s="5">
        <v>1</v>
      </c>
    </row>
    <row r="3" spans="1:5" ht="71.25">
      <c r="A3" s="4" t="s">
        <v>26</v>
      </c>
      <c r="B3" s="5">
        <v>1</v>
      </c>
      <c r="C3" s="5">
        <v>4</v>
      </c>
      <c r="D3" s="5">
        <v>3</v>
      </c>
      <c r="E3" s="5">
        <v>1</v>
      </c>
    </row>
    <row r="4" spans="1:5" ht="42.75">
      <c r="A4" s="4" t="s">
        <v>27</v>
      </c>
      <c r="B4" s="5">
        <v>1</v>
      </c>
      <c r="C4" s="5">
        <v>4</v>
      </c>
      <c r="D4" s="5">
        <v>2</v>
      </c>
      <c r="E4" s="5">
        <v>2</v>
      </c>
    </row>
    <row r="5" spans="1:5" ht="42.75">
      <c r="A5" s="4" t="s">
        <v>28</v>
      </c>
      <c r="B5" s="5">
        <v>1</v>
      </c>
      <c r="C5" s="5">
        <v>2</v>
      </c>
      <c r="D5" s="5">
        <v>1</v>
      </c>
      <c r="E5" s="5">
        <v>1</v>
      </c>
    </row>
    <row r="6" spans="1:5">
      <c r="A6" s="4" t="s">
        <v>49</v>
      </c>
      <c r="B6" s="5" t="s">
        <v>50</v>
      </c>
      <c r="C6" s="5">
        <v>2</v>
      </c>
      <c r="D6" s="5" t="s">
        <v>50</v>
      </c>
      <c r="E6" s="5">
        <v>2</v>
      </c>
    </row>
    <row r="7" spans="1:5">
      <c r="A7" s="8" t="s">
        <v>31</v>
      </c>
      <c r="B7" s="9">
        <f>SUM(B2:B5)</f>
        <v>4</v>
      </c>
      <c r="C7" s="9">
        <v>13</v>
      </c>
      <c r="D7" s="9">
        <f>SUBTOTAL(9,D2:D5)</f>
        <v>6</v>
      </c>
      <c r="E7" s="9">
        <f>SUBTOTAL(9,E2:E6)</f>
        <v>7</v>
      </c>
    </row>
    <row r="8" spans="1:5">
      <c r="A8" s="3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&amp;CPODSUMOWANIE PO IR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 zgłoszeń</vt:lpstr>
      <vt:lpstr>podsumowanie</vt:lpstr>
      <vt:lpstr>'lista zgłoszeń'!Tytuły_wydruku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Marta_Szymczyk</cp:lastModifiedBy>
  <cp:lastPrinted>2014-10-22T12:28:41Z</cp:lastPrinted>
  <dcterms:created xsi:type="dcterms:W3CDTF">2014-10-22T06:11:16Z</dcterms:created>
  <dcterms:modified xsi:type="dcterms:W3CDTF">2014-11-05T09:48:25Z</dcterms:modified>
</cp:coreProperties>
</file>