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2" i="6" l="1"/>
  <c r="I13" i="6"/>
  <c r="I23" i="6" l="1"/>
  <c r="I16" i="6"/>
  <c r="L15" i="6" l="1"/>
  <c r="I14" i="6"/>
  <c r="I26" i="6" l="1"/>
  <c r="I21" i="6"/>
  <c r="I17" i="6"/>
  <c r="I20" i="6" l="1"/>
  <c r="L24" i="6" l="1"/>
  <c r="I24" i="6"/>
  <c r="L13" i="6" l="1"/>
  <c r="F16" i="6" l="1"/>
  <c r="F27" i="6" l="1"/>
  <c r="F26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<sst xmlns="http://schemas.openxmlformats.org/spreadsheetml/2006/main" count="455" uniqueCount="193">
  <si>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</si>
  <si>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</si>
  <si>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</si>
  <si>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</si>
  <si>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</si>
  <si>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</si>
  <si>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</si>
  <si>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</si>
  <si>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</si>
  <si>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</si>
  <si>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</si>
  <si>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</si>
  <si>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</si>
  <si>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</si>
  <si>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</si>
  <si>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</si>
  <si>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</si>
  <si>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</si>
  <si>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</si>
  <si>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</si>
  <si>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</si>
  <si>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</si>
  <si>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</si>
  <si>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</si>
  <si>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</si>
  <si>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</si>
  <si>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</si>
  <si>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</si>
  <si>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</si>
  <si>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</si>
  <si>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</si>
  <si>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</si>
  <si>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</si>
  <si>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</si>
  <si>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</si>
  <si>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</si>
  <si>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</si>
  <si>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</si>
  <si>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</si>
  <si>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</si>
  <si>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</si>
  <si>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</si>
  <si>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</si>
  <si>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</si>
  <si>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</si>
  <si>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</si>
  <si>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</si>
  <si>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</si>
  <si>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</si>
  <si>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</si>
  <si>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</si>
  <si>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</si>
  <si>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</si>
  <si>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</si>
  <si>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</si>
  <si>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</si>
  <si>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</si>
  <si>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</si>
  <si>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</si>
  <si>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</si>
  <si>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</si>
  <si>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</si>
  <si>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</si>
  <si>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</si>
  <si>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</si>
  <si>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</si>
  <si>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</si>
  <si>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</si>
  <si>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</si>
  <si>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</si>
  <si>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</si>
  <si>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</si>
  <si>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</si>
  <si>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</si>
  <si>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</si>
  <si>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</si>
  <si>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</si>
  <si>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</si>
  <si>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</si>
  <si>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</si>
  <si>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</si>
  <si>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</si>
  <si>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</si>
  <si>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</si>
  <si>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</si>
  <si>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</si>
  <si>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</si>
  <si>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</si>
  <si>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</si>
  <si>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</si>
  <si>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</si>
  <si>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</si>
  <si>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</si>
  <si>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</si>
  <si>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</si>
  <si>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</si>
  <si>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</si>
  <si>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</si>
  <si>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</si>
  <si>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</si>
  <si>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</si>
  <si>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</si>
  <si>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</si>
  <si>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</si>
  <si>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</si>
  <si>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</si>
  <si>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</si>
  <si>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</si>
  <si>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</si>
  <si>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</si>
  <si>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</si>
  <si>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</si>
  <si>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</si>
  <si>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</si>
  <si>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</si>
  <si>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</si>
  <si>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</si>
  <si>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</si>
  <si>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</si>
  <si>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</si>
  <si>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</si>
  <si>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</si>
  <si>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</si>
  <si>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</si>
  <si>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</si>
  <si>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</si>
  <si>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</si>
  <si>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</si>
  <si>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</si>
  <si>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</si>
  <si>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</si>
  <si>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</si>
  <si>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</si>
  <si>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</si>
  <si>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</si>
  <si>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</si>
  <si>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</si>
  <si>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</si>
  <si>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</si>
  <si>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</si>
  <si>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</si>
  <si>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</si>
  <si>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</si>
  <si>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</si>
  <si>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</si>
  <si>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</si>
  <si>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</si>
  <si>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</si>
  <si>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</si>
  <si>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</si>
  <si>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</si>
  <si>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</si>
  <si>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</si>
  <si>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</si>
  <si>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</si>
  <si>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</si>
  <si>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</si>
  <si>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</si>
  <si>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</si>
  <si>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</si>
  <si>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</si>
  <si>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</si>
  <si>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</si>
  <si>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</si>
  <si>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</si>
  <si>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</si>
  <si>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</si>
  <si>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</si>
  <si>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</si>
  <si>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</si>
  <si>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</si>
  <si>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Lublin</t>
  </si>
  <si>
    <t>Delikates</t>
  </si>
  <si>
    <t>Paula Red</t>
  </si>
  <si>
    <t>Celesta</t>
  </si>
  <si>
    <t>Gala</t>
  </si>
  <si>
    <t>Bydgoszcz</t>
  </si>
  <si>
    <t>Rzeszów</t>
  </si>
  <si>
    <t>Idared</t>
  </si>
  <si>
    <t>Ligol</t>
  </si>
  <si>
    <t>02.09-08.09 2019</t>
  </si>
  <si>
    <t>19.09.2019 r.</t>
  </si>
  <si>
    <t>NR 37/2019</t>
  </si>
  <si>
    <t>09.09-15.09 2019</t>
  </si>
  <si>
    <t>NOTOWANIA W DNIACH: 09.09 - 19.09.2019 r.</t>
  </si>
  <si>
    <t>Owoce krajowe</t>
  </si>
  <si>
    <t>Białystok</t>
  </si>
  <si>
    <t>Alwa</t>
  </si>
  <si>
    <t>Boskoop</t>
  </si>
  <si>
    <t>Cortland</t>
  </si>
  <si>
    <t>Jonagored</t>
  </si>
  <si>
    <t>Rubin</t>
  </si>
  <si>
    <t>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</si>
</sst>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2" fontId="23" fillId="0" borderId="108" xfId="3" applyNumberFormat="1" applyFont="1" applyBorder="1" applyAlignment="1">
      <alignment horizontal="right" vertical="top"/>
    </xf>
    <xf numFmtId="2" fontId="23" fillId="0" borderId="109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107" xfId="3" applyNumberFormat="1" applyFont="1" applyBorder="1" applyAlignment="1">
      <alignment horizontal="right" vertical="top"/>
    </xf>
    <xf numFmtId="164" fontId="29" fillId="0" borderId="108" xfId="3" applyNumberFormat="1" applyFont="1" applyBorder="1" applyAlignment="1">
      <alignment horizontal="right" vertical="top"/>
    </xf>
    <xf numFmtId="164" fontId="29" fillId="0" borderId="110" xfId="3" applyNumberFormat="1" applyFont="1" applyBorder="1" applyAlignment="1">
      <alignment horizontal="right" vertical="top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182</v>
      </c>
      <c r="C11" s="116"/>
      <c r="I11" s="114" t="s">
        <v>181</v>
      </c>
    </row>
    <row r="12" spans="1:9" ht="22.5" customHeight="1" x14ac:dyDescent="0.2"/>
    <row r="13" spans="1:9" ht="15.75" x14ac:dyDescent="0.25">
      <c r="C13" s="119" t="s">
        <v>184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6" zoomScaleNormal="96" workbookViewId="0">
      <selection activeCell="A2" sqref="A2:N48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43727</v>
      </c>
      <c r="D3" s="145"/>
      <c r="E3" s="146">
        <v>43720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1.1624999999999999</v>
      </c>
      <c r="D7" s="157">
        <v>1.4374999999999998</v>
      </c>
      <c r="E7" s="158">
        <v>1.1875000000000002</v>
      </c>
      <c r="F7" s="159">
        <v>1.5249999999999999</v>
      </c>
      <c r="G7" s="72">
        <v>-2.1052631578947665</v>
      </c>
      <c r="H7" s="73">
        <v>-5.7377049180327964</v>
      </c>
      <c r="I7" s="74">
        <v>-11.70886075949368</v>
      </c>
      <c r="J7" s="73">
        <v>-15.441176470588259</v>
      </c>
      <c r="K7" s="74">
        <v>-11.428571428571423</v>
      </c>
      <c r="L7" s="73">
        <v>-16.058394160583962</v>
      </c>
      <c r="M7" s="74">
        <v>-13.084112149532729</v>
      </c>
      <c r="N7" s="75">
        <v>7.4766355140186649</v>
      </c>
    </row>
    <row r="8" spans="1:14" ht="20.25" x14ac:dyDescent="0.3">
      <c r="A8" s="76" t="s">
        <v>20</v>
      </c>
      <c r="B8" s="71" t="s">
        <v>19</v>
      </c>
      <c r="C8" s="156">
        <v>10</v>
      </c>
      <c r="D8" s="157">
        <v>15</v>
      </c>
      <c r="E8" s="158">
        <v>10</v>
      </c>
      <c r="F8" s="159">
        <v>15</v>
      </c>
      <c r="G8" s="72">
        <v>0</v>
      </c>
      <c r="H8" s="73">
        <v>0</v>
      </c>
      <c r="I8" s="74">
        <v>0</v>
      </c>
      <c r="J8" s="73">
        <v>0</v>
      </c>
      <c r="K8" s="74">
        <v>-20</v>
      </c>
      <c r="L8" s="73">
        <v>0</v>
      </c>
      <c r="M8" s="74">
        <v>-20</v>
      </c>
      <c r="N8" s="75">
        <v>20</v>
      </c>
    </row>
    <row r="9" spans="1:14" ht="20.25" x14ac:dyDescent="0.3">
      <c r="A9" s="77" t="s">
        <v>21</v>
      </c>
      <c r="B9" s="71" t="s">
        <v>19</v>
      </c>
      <c r="C9" s="156">
        <v>1.7541666666666664</v>
      </c>
      <c r="D9" s="157">
        <v>2.1033333333333335</v>
      </c>
      <c r="E9" s="158">
        <v>1.5770833333333334</v>
      </c>
      <c r="F9" s="159">
        <v>1.8750000000000002</v>
      </c>
      <c r="G9" s="72">
        <v>11.228533685601038</v>
      </c>
      <c r="H9" s="73">
        <v>12.177777777777774</v>
      </c>
      <c r="I9" s="74">
        <v>6.1344537815126108</v>
      </c>
      <c r="J9" s="73">
        <v>3.4426229508196862</v>
      </c>
      <c r="K9" s="74">
        <v>-0.44927878931190135</v>
      </c>
      <c r="L9" s="73">
        <v>-1.8853255587949307</v>
      </c>
      <c r="M9" s="74">
        <v>-5.8586762075134384</v>
      </c>
      <c r="N9" s="75">
        <v>12.880143112701251</v>
      </c>
    </row>
    <row r="10" spans="1:14" ht="20.25" x14ac:dyDescent="0.3">
      <c r="A10" s="77" t="s">
        <v>37</v>
      </c>
      <c r="B10" s="71" t="s">
        <v>33</v>
      </c>
      <c r="C10" s="156">
        <v>3.1074999999999999</v>
      </c>
      <c r="D10" s="157">
        <v>4.0824999999999996</v>
      </c>
      <c r="E10" s="158">
        <v>3</v>
      </c>
      <c r="F10" s="159">
        <v>3.8125</v>
      </c>
      <c r="G10" s="72">
        <v>3.5833333333333308</v>
      </c>
      <c r="H10" s="73">
        <v>7.0819672131147424</v>
      </c>
      <c r="I10" s="74">
        <v>24.299999999999997</v>
      </c>
      <c r="J10" s="73">
        <v>2.0624999999999893</v>
      </c>
      <c r="K10" s="74">
        <v>29.142857142857142</v>
      </c>
      <c r="L10" s="73">
        <v>14.596491228070164</v>
      </c>
      <c r="M10" s="74">
        <v>-12.771929824561406</v>
      </c>
      <c r="N10" s="75">
        <v>14.596491228070164</v>
      </c>
    </row>
    <row r="11" spans="1:14" ht="20.25" x14ac:dyDescent="0.3">
      <c r="A11" s="177" t="s">
        <v>22</v>
      </c>
      <c r="B11" s="71" t="s">
        <v>19</v>
      </c>
      <c r="C11" s="156">
        <v>1</v>
      </c>
      <c r="D11" s="157">
        <v>1.3</v>
      </c>
      <c r="E11" s="158">
        <v>1</v>
      </c>
      <c r="F11" s="159">
        <v>1.3</v>
      </c>
      <c r="G11" s="72">
        <v>0</v>
      </c>
      <c r="H11" s="73">
        <v>0</v>
      </c>
      <c r="I11" s="74">
        <v>11.111111111111107</v>
      </c>
      <c r="J11" s="73">
        <v>18.181818181818176</v>
      </c>
      <c r="K11" s="74">
        <v>0</v>
      </c>
      <c r="L11" s="73">
        <v>4.0000000000000036</v>
      </c>
      <c r="M11" s="74">
        <v>-13.043478260869559</v>
      </c>
      <c r="N11" s="75">
        <v>13.043478260869579</v>
      </c>
    </row>
    <row r="12" spans="1:14" ht="20.25" x14ac:dyDescent="0.3">
      <c r="A12" s="77" t="s">
        <v>23</v>
      </c>
      <c r="B12" s="71" t="s">
        <v>19</v>
      </c>
      <c r="C12" s="156">
        <v>1.2124999999999999</v>
      </c>
      <c r="D12" s="157">
        <v>1.55</v>
      </c>
      <c r="E12" s="158">
        <v>1.3187500000000001</v>
      </c>
      <c r="F12" s="159">
        <v>1.6625000000000001</v>
      </c>
      <c r="G12" s="72">
        <v>-8.0568720379147045</v>
      </c>
      <c r="H12" s="73">
        <v>-6.7669172932330852</v>
      </c>
      <c r="I12" s="74">
        <v>-10.736196319018415</v>
      </c>
      <c r="J12" s="73">
        <v>-2.1052631578947296</v>
      </c>
      <c r="K12" s="74">
        <v>-6.2801932367149798</v>
      </c>
      <c r="L12" s="73">
        <v>-3.1249999999999893</v>
      </c>
      <c r="M12" s="74">
        <v>-9.767441860465107</v>
      </c>
      <c r="N12" s="75">
        <v>15.348837209302349</v>
      </c>
    </row>
    <row r="13" spans="1:14" ht="20.25" x14ac:dyDescent="0.3">
      <c r="A13" s="77" t="s">
        <v>25</v>
      </c>
      <c r="B13" s="71" t="s">
        <v>19</v>
      </c>
      <c r="C13" s="156">
        <v>2.9000000000000004</v>
      </c>
      <c r="D13" s="157">
        <v>3.5500000000000003</v>
      </c>
      <c r="E13" s="158">
        <v>2.2800000000000002</v>
      </c>
      <c r="F13" s="159">
        <v>3.1</v>
      </c>
      <c r="G13" s="72">
        <v>27.192982456140353</v>
      </c>
      <c r="H13" s="73">
        <v>14.516129032258071</v>
      </c>
      <c r="I13" s="74">
        <v>93.333333333333357</v>
      </c>
      <c r="J13" s="73">
        <v>42.000000000000007</v>
      </c>
      <c r="K13" s="74">
        <v>60.220994475138134</v>
      </c>
      <c r="L13" s="73">
        <v>36.53846153846154</v>
      </c>
      <c r="M13" s="74">
        <v>45.000000000000014</v>
      </c>
      <c r="N13" s="75">
        <v>77.500000000000014</v>
      </c>
    </row>
    <row r="14" spans="1:14" ht="20.25" x14ac:dyDescent="0.3">
      <c r="A14" s="77" t="s">
        <v>26</v>
      </c>
      <c r="B14" s="71" t="s">
        <v>19</v>
      </c>
      <c r="C14" s="156">
        <v>3.125</v>
      </c>
      <c r="D14" s="157">
        <v>3.7749999999999999</v>
      </c>
      <c r="E14" s="158">
        <v>2.4</v>
      </c>
      <c r="F14" s="159">
        <v>3.2</v>
      </c>
      <c r="G14" s="72">
        <v>30.208333333333336</v>
      </c>
      <c r="H14" s="73">
        <v>17.968749999999993</v>
      </c>
      <c r="I14" s="74">
        <v>40.765765765765785</v>
      </c>
      <c r="J14" s="73">
        <v>26.254180602006695</v>
      </c>
      <c r="K14" s="74">
        <v>58.629441624365484</v>
      </c>
      <c r="L14" s="73">
        <v>24.999999999999996</v>
      </c>
      <c r="M14" s="74">
        <v>42.045454545454533</v>
      </c>
      <c r="N14" s="75">
        <v>71.590909090909065</v>
      </c>
    </row>
    <row r="15" spans="1:14" ht="20.25" x14ac:dyDescent="0.3">
      <c r="A15" s="77" t="s">
        <v>27</v>
      </c>
      <c r="B15" s="71" t="s">
        <v>19</v>
      </c>
      <c r="C15" s="156">
        <v>5.8624999999999998</v>
      </c>
      <c r="D15" s="157">
        <v>6.7037499999999994</v>
      </c>
      <c r="E15" s="158">
        <v>5.8125</v>
      </c>
      <c r="F15" s="159">
        <v>6.75</v>
      </c>
      <c r="G15" s="72">
        <v>0.86021505376343776</v>
      </c>
      <c r="H15" s="73">
        <v>-0.68518518518519367</v>
      </c>
      <c r="I15" s="74">
        <v>13.467741935483863</v>
      </c>
      <c r="J15" s="73">
        <v>4.4740259740259605</v>
      </c>
      <c r="K15" s="74">
        <v>9.0697674418604617</v>
      </c>
      <c r="L15" s="73">
        <v>3.1346153846153761</v>
      </c>
      <c r="M15" s="74">
        <v>10.352941176470583</v>
      </c>
      <c r="N15" s="75">
        <v>26.188235294117636</v>
      </c>
    </row>
    <row r="16" spans="1:14" ht="20.25" x14ac:dyDescent="0.3">
      <c r="A16" s="77" t="s">
        <v>28</v>
      </c>
      <c r="B16" s="71" t="s">
        <v>19</v>
      </c>
      <c r="C16" s="156">
        <v>3.9249999999999998</v>
      </c>
      <c r="D16" s="157">
        <v>5.1499999999999995</v>
      </c>
      <c r="E16" s="158">
        <v>4.5999999999999996</v>
      </c>
      <c r="F16" s="159">
        <v>5.5437500000000002</v>
      </c>
      <c r="G16" s="72">
        <v>-14.67391304347826</v>
      </c>
      <c r="H16" s="73">
        <v>-7.102593010146574</v>
      </c>
      <c r="I16" s="74">
        <v>-36.86327077747989</v>
      </c>
      <c r="J16" s="73">
        <v>-32.087912087912088</v>
      </c>
      <c r="K16" s="74">
        <v>-32.704672096013716</v>
      </c>
      <c r="L16" s="73">
        <v>-28.34782608695653</v>
      </c>
      <c r="M16" s="74">
        <v>-44.912280701754383</v>
      </c>
      <c r="N16" s="75">
        <v>-27.719298245614045</v>
      </c>
    </row>
    <row r="17" spans="1:14" ht="20.25" x14ac:dyDescent="0.3">
      <c r="A17" s="77" t="s">
        <v>29</v>
      </c>
      <c r="B17" s="71" t="s">
        <v>19</v>
      </c>
      <c r="C17" s="156">
        <v>2.3714285714285714</v>
      </c>
      <c r="D17" s="157">
        <v>3.3857142857142861</v>
      </c>
      <c r="E17" s="158">
        <v>2.4249999999999998</v>
      </c>
      <c r="F17" s="159">
        <v>3.3250000000000002</v>
      </c>
      <c r="G17" s="72">
        <v>-2.2091310751104487</v>
      </c>
      <c r="H17" s="73">
        <v>1.8259935553168702</v>
      </c>
      <c r="I17" s="74">
        <v>-21.214997626957764</v>
      </c>
      <c r="J17" s="73">
        <v>-7.6763260977773804</v>
      </c>
      <c r="K17" s="74">
        <v>-5.4265774106252609</v>
      </c>
      <c r="L17" s="73">
        <v>2.9744555279975318</v>
      </c>
      <c r="M17" s="74">
        <v>-8.7912087912087937</v>
      </c>
      <c r="N17" s="75">
        <v>30.21978021978023</v>
      </c>
    </row>
    <row r="18" spans="1:14" ht="20.25" x14ac:dyDescent="0.3">
      <c r="A18" s="77" t="s">
        <v>169</v>
      </c>
      <c r="B18" s="71" t="s">
        <v>19</v>
      </c>
      <c r="C18" s="156">
        <v>1.1370370370370371</v>
      </c>
      <c r="D18" s="157">
        <v>1.8681481481481483</v>
      </c>
      <c r="E18" s="158">
        <v>1.2037037037037037</v>
      </c>
      <c r="F18" s="159">
        <v>2.12</v>
      </c>
      <c r="G18" s="72">
        <v>-5.5384615384615374</v>
      </c>
      <c r="H18" s="73">
        <v>-11.879804332634517</v>
      </c>
      <c r="I18" s="74">
        <v>-12.784090909090914</v>
      </c>
      <c r="J18" s="73">
        <v>-15.425888665325285</v>
      </c>
      <c r="K18" s="74">
        <v>-13.884992987377279</v>
      </c>
      <c r="L18" s="73">
        <v>-17.17569786535303</v>
      </c>
      <c r="M18" s="74">
        <v>-8.0838323353293475</v>
      </c>
      <c r="N18" s="75">
        <v>51.017964071856291</v>
      </c>
    </row>
    <row r="19" spans="1:14" ht="20.25" x14ac:dyDescent="0.3">
      <c r="A19" s="77" t="s">
        <v>41</v>
      </c>
      <c r="B19" s="71" t="s">
        <v>19</v>
      </c>
      <c r="C19" s="156">
        <v>2.9333333333333336</v>
      </c>
      <c r="D19" s="157">
        <v>3.8333333333333335</v>
      </c>
      <c r="E19" s="158">
        <v>2.625</v>
      </c>
      <c r="F19" s="159">
        <v>3.25</v>
      </c>
      <c r="G19" s="72">
        <v>11.746031746031756</v>
      </c>
      <c r="H19" s="73">
        <v>17.948717948717956</v>
      </c>
      <c r="I19" s="74">
        <v>-2.2222222222222143</v>
      </c>
      <c r="J19" s="73">
        <v>-4.1666666666666625</v>
      </c>
      <c r="K19" s="74">
        <v>6.666666666666675</v>
      </c>
      <c r="L19" s="73">
        <v>9.5238095238095273</v>
      </c>
      <c r="M19" s="74">
        <v>6.666666666666675</v>
      </c>
      <c r="N19" s="75">
        <v>39.393939393939398</v>
      </c>
    </row>
    <row r="20" spans="1:14" ht="20.25" x14ac:dyDescent="0.3">
      <c r="A20" s="77" t="s">
        <v>30</v>
      </c>
      <c r="B20" s="71" t="s">
        <v>31</v>
      </c>
      <c r="C20" s="156">
        <v>1.0857142857142859</v>
      </c>
      <c r="D20" s="157">
        <v>1.4857142857142858</v>
      </c>
      <c r="E20" s="158">
        <v>1.1857142857142857</v>
      </c>
      <c r="F20" s="159">
        <v>1.4857142857142858</v>
      </c>
      <c r="G20" s="72">
        <v>-8.4337349397590238</v>
      </c>
      <c r="H20" s="73">
        <v>0</v>
      </c>
      <c r="I20" s="74">
        <v>-23.809523809523803</v>
      </c>
      <c r="J20" s="73">
        <v>-12.605042016806717</v>
      </c>
      <c r="K20" s="74">
        <v>0.99667774086378369</v>
      </c>
      <c r="L20" s="73">
        <v>3.8053649407361299</v>
      </c>
      <c r="M20" s="74">
        <v>-7.598784194528867</v>
      </c>
      <c r="N20" s="75">
        <v>26.443768996960486</v>
      </c>
    </row>
    <row r="21" spans="1:14" ht="20.25" x14ac:dyDescent="0.3">
      <c r="A21" s="78" t="s">
        <v>32</v>
      </c>
      <c r="B21" s="71" t="s">
        <v>33</v>
      </c>
      <c r="C21" s="156">
        <v>1.7870833333333334</v>
      </c>
      <c r="D21" s="157">
        <v>2.1875</v>
      </c>
      <c r="E21" s="158">
        <v>1.7620833333333334</v>
      </c>
      <c r="F21" s="159">
        <v>2.1</v>
      </c>
      <c r="G21" s="72">
        <v>1.4187751241428181</v>
      </c>
      <c r="H21" s="73">
        <v>4.1666666666666625</v>
      </c>
      <c r="I21" s="74">
        <v>-16.208648085438913</v>
      </c>
      <c r="J21" s="73">
        <v>-13.651315789473681</v>
      </c>
      <c r="K21" s="74">
        <v>3.6992263056092831</v>
      </c>
      <c r="L21" s="73">
        <v>2.9411764705882351</v>
      </c>
      <c r="M21" s="74">
        <v>8.6372847011144884</v>
      </c>
      <c r="N21" s="75">
        <v>32.978723404255319</v>
      </c>
    </row>
    <row r="22" spans="1:14" ht="20.25" x14ac:dyDescent="0.3">
      <c r="A22" s="78" t="s">
        <v>56</v>
      </c>
      <c r="B22" s="71" t="s">
        <v>19</v>
      </c>
      <c r="C22" s="156">
        <v>2.6714285714285713</v>
      </c>
      <c r="D22" s="157">
        <v>3.375</v>
      </c>
      <c r="E22" s="158">
        <v>3.0812499999999998</v>
      </c>
      <c r="F22" s="159">
        <v>3.7624999999999997</v>
      </c>
      <c r="G22" s="72">
        <v>-13.300492610837439</v>
      </c>
      <c r="H22" s="73">
        <v>-10.29900332225913</v>
      </c>
      <c r="I22" s="74">
        <v>-30.76211045973465</v>
      </c>
      <c r="J22" s="73">
        <v>-28.191489361702132</v>
      </c>
      <c r="K22" s="74">
        <v>-14.170969592656341</v>
      </c>
      <c r="L22" s="73">
        <v>-22.41379310344827</v>
      </c>
      <c r="M22" s="74">
        <v>-26.05042016806723</v>
      </c>
      <c r="N22" s="75">
        <v>-6.5743944636678151</v>
      </c>
    </row>
    <row r="23" spans="1:14" ht="21" thickBot="1" x14ac:dyDescent="0.35">
      <c r="A23" s="78" t="s">
        <v>34</v>
      </c>
      <c r="B23" s="71" t="s">
        <v>19</v>
      </c>
      <c r="C23" s="156">
        <v>1.4904166666666669</v>
      </c>
      <c r="D23" s="157">
        <v>1.7566666666666668</v>
      </c>
      <c r="E23" s="158">
        <v>1.5179166666666666</v>
      </c>
      <c r="F23" s="159">
        <v>1.7691666666666668</v>
      </c>
      <c r="G23" s="72">
        <v>-1.8116936590721693</v>
      </c>
      <c r="H23" s="73">
        <v>-0.7065473386716884</v>
      </c>
      <c r="I23" s="74">
        <v>-4.016100178890861</v>
      </c>
      <c r="J23" s="73">
        <v>-6.3943161634102967</v>
      </c>
      <c r="K23" s="74">
        <v>-7.403572353093435</v>
      </c>
      <c r="L23" s="73">
        <v>-11.39134089953761</v>
      </c>
      <c r="M23" s="74">
        <v>-14.212394474290088</v>
      </c>
      <c r="N23" s="75">
        <v>1.1128165771297061</v>
      </c>
    </row>
    <row r="24" spans="1:14" ht="21" thickBot="1" x14ac:dyDescent="0.35">
      <c r="A24" s="33" t="s">
        <v>185</v>
      </c>
      <c r="B24" s="66"/>
      <c r="C24" s="155"/>
      <c r="D24" s="155"/>
      <c r="E24" s="155"/>
      <c r="F24" s="155"/>
      <c r="G24" s="67"/>
      <c r="H24" s="68"/>
      <c r="I24" s="68"/>
      <c r="J24" s="68"/>
      <c r="K24" s="68"/>
      <c r="L24" s="68"/>
      <c r="M24" s="68"/>
      <c r="N24" s="69"/>
    </row>
    <row r="25" spans="1:14" ht="21" thickBot="1" x14ac:dyDescent="0.35">
      <c r="A25" s="77" t="s">
        <v>35</v>
      </c>
      <c r="B25" s="71" t="s">
        <v>19</v>
      </c>
      <c r="C25" s="156">
        <v>2.5</v>
      </c>
      <c r="D25" s="157">
        <v>4.166666666666667</v>
      </c>
      <c r="E25" s="158">
        <v>2.8666666666666667</v>
      </c>
      <c r="F25" s="159">
        <v>4.5</v>
      </c>
      <c r="G25" s="72">
        <v>-12.790697674418606</v>
      </c>
      <c r="H25" s="73">
        <v>-7.4074074074074012</v>
      </c>
      <c r="I25" s="74">
        <v>3.4482758620689715</v>
      </c>
      <c r="J25" s="73">
        <v>8.6956521739130466</v>
      </c>
      <c r="K25" s="74">
        <v>-14.634146341463408</v>
      </c>
      <c r="L25" s="73">
        <v>-1.1299435028248548</v>
      </c>
      <c r="M25" s="74">
        <v>-19.35483870967742</v>
      </c>
      <c r="N25" s="75">
        <v>34.408602150537639</v>
      </c>
    </row>
    <row r="26" spans="1:14" ht="20.25" x14ac:dyDescent="0.3">
      <c r="A26" s="186" t="s">
        <v>161</v>
      </c>
      <c r="B26" s="178"/>
      <c r="C26" s="179"/>
      <c r="D26" s="179"/>
      <c r="E26" s="179"/>
      <c r="F26" s="179"/>
      <c r="G26" s="180"/>
      <c r="H26" s="180"/>
      <c r="I26" s="180"/>
      <c r="J26" s="180"/>
      <c r="K26" s="180"/>
      <c r="L26" s="180"/>
      <c r="M26" s="180"/>
      <c r="N26" s="181"/>
    </row>
    <row r="27" spans="1:14" ht="20.25" x14ac:dyDescent="0.3">
      <c r="A27" s="160" t="s">
        <v>170</v>
      </c>
      <c r="B27" s="71" t="s">
        <v>19</v>
      </c>
      <c r="C27" s="156">
        <v>1.8316666666666666</v>
      </c>
      <c r="D27" s="157">
        <v>2.8166666666666664</v>
      </c>
      <c r="E27" s="158">
        <v>2.3322222222222222</v>
      </c>
      <c r="F27" s="159">
        <v>3.0999999999999996</v>
      </c>
      <c r="G27" s="72">
        <v>-21.462601238685092</v>
      </c>
      <c r="H27" s="73">
        <v>-9.1397849462365564</v>
      </c>
      <c r="I27" s="74">
        <v>-21.528025705105318</v>
      </c>
      <c r="J27" s="73">
        <v>-5.7971014492753632</v>
      </c>
      <c r="K27" s="74">
        <v>-10.614070760471748</v>
      </c>
      <c r="L27" s="73">
        <v>-5.0828418983431778</v>
      </c>
      <c r="M27" s="74">
        <v>-20.333454150054379</v>
      </c>
      <c r="N27" s="75">
        <v>22.508155128669792</v>
      </c>
    </row>
    <row r="28" spans="1:14" ht="20.25" x14ac:dyDescent="0.3">
      <c r="A28" s="160" t="s">
        <v>172</v>
      </c>
      <c r="B28" s="71" t="s">
        <v>19</v>
      </c>
      <c r="C28" s="156">
        <v>1.6666666666666665</v>
      </c>
      <c r="D28" s="157">
        <v>2.833333333333333</v>
      </c>
      <c r="E28" s="158">
        <v>1.7777777777777777</v>
      </c>
      <c r="F28" s="159">
        <v>2.8888888888888888</v>
      </c>
      <c r="G28" s="72">
        <v>-6.2500000000000027</v>
      </c>
      <c r="H28" s="73">
        <v>-1.9230769230769316</v>
      </c>
      <c r="I28" s="74">
        <v>-6.2500000000000027</v>
      </c>
      <c r="J28" s="73">
        <v>-1.9230769230769316</v>
      </c>
      <c r="K28" s="74">
        <v>-1.6393442622950893</v>
      </c>
      <c r="L28" s="73">
        <v>4.0816326530612272</v>
      </c>
      <c r="M28" s="74">
        <v>-16.666666666666675</v>
      </c>
      <c r="N28" s="75">
        <v>41.66666666666665</v>
      </c>
    </row>
    <row r="29" spans="1:14" ht="20.25" x14ac:dyDescent="0.3">
      <c r="A29" s="160" t="s">
        <v>159</v>
      </c>
      <c r="B29" s="71" t="s">
        <v>19</v>
      </c>
      <c r="C29" s="156">
        <v>1.6644444444444444</v>
      </c>
      <c r="D29" s="157">
        <v>2.4333333333333331</v>
      </c>
      <c r="E29" s="158">
        <v>1.5</v>
      </c>
      <c r="F29" s="159">
        <v>2.3333333333333335</v>
      </c>
      <c r="G29" s="72">
        <v>10.962962962962958</v>
      </c>
      <c r="H29" s="73">
        <v>4.2857142857142705</v>
      </c>
      <c r="I29" s="74">
        <v>7.3835125448028771</v>
      </c>
      <c r="J29" s="73">
        <v>4.2857142857142705</v>
      </c>
      <c r="K29" s="74">
        <v>25.618448637316543</v>
      </c>
      <c r="L29" s="73">
        <v>16.799999999999983</v>
      </c>
      <c r="M29" s="74">
        <v>10.962962962962958</v>
      </c>
      <c r="N29" s="75">
        <v>62.222222222222214</v>
      </c>
    </row>
    <row r="30" spans="1:14" ht="20.25" x14ac:dyDescent="0.3">
      <c r="A30" s="160" t="s">
        <v>173</v>
      </c>
      <c r="B30" s="71" t="s">
        <v>19</v>
      </c>
      <c r="C30" s="156">
        <v>2.1258333333333335</v>
      </c>
      <c r="D30" s="157">
        <v>2.9175</v>
      </c>
      <c r="E30" s="158">
        <v>2.0644444444444443</v>
      </c>
      <c r="F30" s="159">
        <v>3.11</v>
      </c>
      <c r="G30" s="72">
        <v>2.9736275565123922</v>
      </c>
      <c r="H30" s="73">
        <v>-6.1897106109324733</v>
      </c>
      <c r="I30" s="74">
        <v>2.5321543408360232</v>
      </c>
      <c r="J30" s="73">
        <v>8.5763293310461286E-2</v>
      </c>
      <c r="K30" s="74">
        <v>23.038585209003219</v>
      </c>
      <c r="L30" s="73">
        <v>2.9705882352941115</v>
      </c>
      <c r="M30" s="74">
        <v>1.230158730158732</v>
      </c>
      <c r="N30" s="75">
        <v>38.928571428571423</v>
      </c>
    </row>
    <row r="31" spans="1:14" ht="20.25" x14ac:dyDescent="0.3">
      <c r="A31" s="78" t="s">
        <v>162</v>
      </c>
      <c r="B31" s="71" t="s">
        <v>19</v>
      </c>
      <c r="C31" s="156">
        <v>12.833333333333334</v>
      </c>
      <c r="D31" s="157">
        <v>18.333333333333332</v>
      </c>
      <c r="E31" s="158">
        <v>15.714285714285714</v>
      </c>
      <c r="F31" s="159">
        <v>20.114285714285717</v>
      </c>
      <c r="G31" s="72">
        <v>-18.333333333333325</v>
      </c>
      <c r="H31" s="73">
        <v>-8.8541666666666874</v>
      </c>
      <c r="I31" s="74">
        <v>-19.791666666666664</v>
      </c>
      <c r="J31" s="73">
        <v>-9.9541584806810768</v>
      </c>
      <c r="K31" s="74">
        <v>-29.265091863517057</v>
      </c>
      <c r="L31" s="73">
        <v>-14.898320070733876</v>
      </c>
      <c r="M31" s="74">
        <v>-22.55747126436782</v>
      </c>
      <c r="N31" s="75">
        <v>10.63218390804596</v>
      </c>
    </row>
    <row r="32" spans="1:14" ht="20.25" x14ac:dyDescent="0.3">
      <c r="A32" s="78" t="s">
        <v>164</v>
      </c>
      <c r="B32" s="71" t="s">
        <v>19</v>
      </c>
      <c r="C32" s="156">
        <v>3</v>
      </c>
      <c r="D32" s="157">
        <v>5</v>
      </c>
      <c r="E32" s="158">
        <v>4.2</v>
      </c>
      <c r="F32" s="159">
        <v>6.0200000000000005</v>
      </c>
      <c r="G32" s="72">
        <v>-28.571428571428577</v>
      </c>
      <c r="H32" s="73">
        <v>-16.943521594684391</v>
      </c>
      <c r="I32" s="74">
        <v>-42.307692307692307</v>
      </c>
      <c r="J32" s="73">
        <v>-25.595238095238106</v>
      </c>
      <c r="K32" s="74">
        <v>-31.818181818181824</v>
      </c>
      <c r="L32" s="73">
        <v>-15.254237288135597</v>
      </c>
      <c r="M32" s="74">
        <v>-21.052631578947363</v>
      </c>
      <c r="N32" s="75">
        <v>31.578947368421055</v>
      </c>
    </row>
    <row r="33" spans="1:14" ht="21" thickBot="1" x14ac:dyDescent="0.35">
      <c r="A33" s="78" t="s">
        <v>59</v>
      </c>
      <c r="B33" s="71" t="s">
        <v>19</v>
      </c>
      <c r="C33" s="156">
        <v>9</v>
      </c>
      <c r="D33" s="157">
        <v>12.666666666666666</v>
      </c>
      <c r="E33" s="158">
        <v>7.8</v>
      </c>
      <c r="F33" s="159">
        <v>10.4</v>
      </c>
      <c r="G33" s="72">
        <v>15.384615384615389</v>
      </c>
      <c r="H33" s="73">
        <v>21.794871794871785</v>
      </c>
      <c r="I33" s="74">
        <v>56.521739130434781</v>
      </c>
      <c r="J33" s="73">
        <v>36.936936936936931</v>
      </c>
      <c r="K33" s="74">
        <v>27.272727272727277</v>
      </c>
      <c r="L33" s="73">
        <v>30.3921568627451</v>
      </c>
      <c r="M33" s="74">
        <v>0.9345794392523431</v>
      </c>
      <c r="N33" s="75">
        <v>42.056074766355145</v>
      </c>
    </row>
    <row r="34" spans="1:14" ht="21" thickBot="1" x14ac:dyDescent="0.35">
      <c r="A34" s="33" t="s">
        <v>155</v>
      </c>
      <c r="B34" s="66"/>
      <c r="C34" s="182"/>
      <c r="D34" s="182"/>
      <c r="E34" s="182"/>
      <c r="F34" s="182"/>
      <c r="G34" s="183"/>
      <c r="H34" s="184"/>
      <c r="I34" s="184"/>
      <c r="J34" s="184"/>
      <c r="K34" s="184"/>
      <c r="L34" s="184"/>
      <c r="M34" s="184"/>
      <c r="N34" s="185"/>
    </row>
    <row r="35" spans="1:14" ht="21" thickBot="1" x14ac:dyDescent="0.35">
      <c r="A35" s="79" t="s">
        <v>36</v>
      </c>
      <c r="B35" s="172" t="s">
        <v>19</v>
      </c>
      <c r="C35" s="156">
        <v>9.25</v>
      </c>
      <c r="D35" s="157">
        <v>10.75</v>
      </c>
      <c r="E35" s="158">
        <v>9.5</v>
      </c>
      <c r="F35" s="159">
        <v>10</v>
      </c>
      <c r="G35" s="72">
        <v>-2.6315789473684208</v>
      </c>
      <c r="H35" s="73">
        <v>7.5</v>
      </c>
      <c r="I35" s="74">
        <v>-9.7560975609756095</v>
      </c>
      <c r="J35" s="73">
        <v>0</v>
      </c>
      <c r="K35" s="74">
        <v>76.19047619047619</v>
      </c>
      <c r="L35" s="73">
        <v>16.216216216216218</v>
      </c>
      <c r="M35" s="74">
        <v>60.869565217391312</v>
      </c>
      <c r="N35" s="75">
        <v>86.956521739130437</v>
      </c>
    </row>
    <row r="36" spans="1:14" ht="21" thickBot="1" x14ac:dyDescent="0.35">
      <c r="A36" s="33" t="s">
        <v>125</v>
      </c>
      <c r="B36" s="66"/>
      <c r="C36" s="182"/>
      <c r="D36" s="182"/>
      <c r="E36" s="182"/>
      <c r="F36" s="182"/>
      <c r="G36" s="183"/>
      <c r="H36" s="184"/>
      <c r="I36" s="184"/>
      <c r="J36" s="184"/>
      <c r="K36" s="184"/>
      <c r="L36" s="184"/>
      <c r="M36" s="184"/>
      <c r="N36" s="185"/>
    </row>
    <row r="37" spans="1:14" ht="20.25" x14ac:dyDescent="0.3">
      <c r="A37" s="79" t="s">
        <v>42</v>
      </c>
      <c r="B37" s="172" t="s">
        <v>33</v>
      </c>
      <c r="C37" s="156">
        <v>4.748333333333334</v>
      </c>
      <c r="D37" s="157">
        <v>5.916666666666667</v>
      </c>
      <c r="E37" s="158">
        <v>4.9985714285714291</v>
      </c>
      <c r="F37" s="159">
        <v>5.9571428571428573</v>
      </c>
      <c r="G37" s="72">
        <v>-5.0061922454034464</v>
      </c>
      <c r="H37" s="73">
        <v>-0.67945643485211582</v>
      </c>
      <c r="I37" s="74">
        <v>-1.6908212560386358</v>
      </c>
      <c r="J37" s="73">
        <v>-6.0846560846560775</v>
      </c>
      <c r="K37" s="74">
        <v>-5.4385964912280729</v>
      </c>
      <c r="L37" s="73">
        <v>-5.8712121212121149</v>
      </c>
      <c r="M37" s="74">
        <v>-7.2849837284983687</v>
      </c>
      <c r="N37" s="75">
        <v>15.527661552766151</v>
      </c>
    </row>
    <row r="38" spans="1:14" ht="20.25" x14ac:dyDescent="0.3">
      <c r="A38" s="79" t="s">
        <v>44</v>
      </c>
      <c r="B38" s="71" t="s">
        <v>19</v>
      </c>
      <c r="C38" s="156">
        <v>3.6850000000000001</v>
      </c>
      <c r="D38" s="157">
        <v>4.3551388888888889</v>
      </c>
      <c r="E38" s="158">
        <v>3.4714285714285715</v>
      </c>
      <c r="F38" s="159">
        <v>4.2587301587301587</v>
      </c>
      <c r="G38" s="72">
        <v>6.152263374485595</v>
      </c>
      <c r="H38" s="73">
        <v>2.2637905329854648</v>
      </c>
      <c r="I38" s="74">
        <v>2.1509240246406525</v>
      </c>
      <c r="J38" s="73">
        <v>4.1161236054542121</v>
      </c>
      <c r="K38" s="74">
        <v>5.4950298210735662</v>
      </c>
      <c r="L38" s="73">
        <v>8.0232878599972306</v>
      </c>
      <c r="M38" s="74">
        <v>2.9968944099378851</v>
      </c>
      <c r="N38" s="75">
        <v>21.727484472049685</v>
      </c>
    </row>
    <row r="39" spans="1:14" ht="20.25" x14ac:dyDescent="0.3">
      <c r="A39" s="79" t="s">
        <v>45</v>
      </c>
      <c r="B39" s="71" t="s">
        <v>19</v>
      </c>
      <c r="C39" s="156">
        <v>3.5166666666666671</v>
      </c>
      <c r="D39" s="157">
        <v>4.4666666666666668</v>
      </c>
      <c r="E39" s="158">
        <v>3.4666666666666668</v>
      </c>
      <c r="F39" s="159">
        <v>4.3833333333333337</v>
      </c>
      <c r="G39" s="72">
        <v>1.4423076923077001</v>
      </c>
      <c r="H39" s="73">
        <v>1.9011406844106393</v>
      </c>
      <c r="I39" s="74">
        <v>-16.765285996055209</v>
      </c>
      <c r="J39" s="73">
        <v>-8.84353741496599</v>
      </c>
      <c r="K39" s="74">
        <v>3.4313725490196219</v>
      </c>
      <c r="L39" s="73">
        <v>0.37453183520599115</v>
      </c>
      <c r="M39" s="74">
        <v>3.4313725490196219</v>
      </c>
      <c r="N39" s="75">
        <v>31.372549019607849</v>
      </c>
    </row>
    <row r="40" spans="1:14" ht="20.25" x14ac:dyDescent="0.3">
      <c r="A40" s="79" t="s">
        <v>47</v>
      </c>
      <c r="B40" s="71" t="s">
        <v>19</v>
      </c>
      <c r="C40" s="156">
        <v>6.0482142857142849</v>
      </c>
      <c r="D40" s="157">
        <v>6.9696428571428566</v>
      </c>
      <c r="E40" s="158">
        <v>6.2982142857142849</v>
      </c>
      <c r="F40" s="159">
        <v>6.9946428571428569</v>
      </c>
      <c r="G40" s="72">
        <v>-3.9693790757017302</v>
      </c>
      <c r="H40" s="73">
        <v>-0.35741639009446513</v>
      </c>
      <c r="I40" s="74">
        <v>-2.5604142692750447</v>
      </c>
      <c r="J40" s="73">
        <v>-2.5614754098357381E-2</v>
      </c>
      <c r="K40" s="74">
        <v>-5.3778460678865772</v>
      </c>
      <c r="L40" s="73">
        <v>-3.9616141732283539</v>
      </c>
      <c r="M40" s="74">
        <v>-2.9095599828006367</v>
      </c>
      <c r="N40" s="75">
        <v>11.88189766375233</v>
      </c>
    </row>
    <row r="41" spans="1:14" ht="20.25" x14ac:dyDescent="0.3">
      <c r="A41" s="79" t="s">
        <v>35</v>
      </c>
      <c r="B41" s="71" t="s">
        <v>19</v>
      </c>
      <c r="C41" s="156">
        <v>4.666666666666667</v>
      </c>
      <c r="D41" s="157">
        <v>6.166666666666667</v>
      </c>
      <c r="E41" s="158">
        <v>5</v>
      </c>
      <c r="F41" s="159">
        <v>6.166666666666667</v>
      </c>
      <c r="G41" s="72">
        <v>-6.6666666666666607</v>
      </c>
      <c r="H41" s="73">
        <v>0</v>
      </c>
      <c r="I41" s="74">
        <v>-15.151515151515147</v>
      </c>
      <c r="J41" s="73">
        <v>0</v>
      </c>
      <c r="K41" s="74">
        <v>-9.67741935483871</v>
      </c>
      <c r="L41" s="73">
        <v>0.9090909090909205</v>
      </c>
      <c r="M41" s="74">
        <v>-9.67741935483871</v>
      </c>
      <c r="N41" s="75">
        <v>19.35483870967742</v>
      </c>
    </row>
    <row r="42" spans="1:14" ht="20.25" x14ac:dyDescent="0.3">
      <c r="A42" s="79" t="s">
        <v>48</v>
      </c>
      <c r="B42" s="71" t="s">
        <v>19</v>
      </c>
      <c r="C42" s="156">
        <v>6</v>
      </c>
      <c r="D42" s="157">
        <v>6.8</v>
      </c>
      <c r="E42" s="158">
        <v>6</v>
      </c>
      <c r="F42" s="159">
        <v>6.8</v>
      </c>
      <c r="G42" s="72">
        <v>0</v>
      </c>
      <c r="H42" s="73">
        <v>0</v>
      </c>
      <c r="I42" s="74">
        <v>0</v>
      </c>
      <c r="J42" s="73">
        <v>0</v>
      </c>
      <c r="K42" s="74">
        <v>0</v>
      </c>
      <c r="L42" s="73">
        <v>0</v>
      </c>
      <c r="M42" s="74">
        <v>0</v>
      </c>
      <c r="N42" s="75">
        <v>13.33333333333333</v>
      </c>
    </row>
    <row r="43" spans="1:14" ht="20.25" x14ac:dyDescent="0.3">
      <c r="A43" s="79" t="s">
        <v>49</v>
      </c>
      <c r="B43" s="71" t="s">
        <v>19</v>
      </c>
      <c r="C43" s="156">
        <v>5.9124999999999996</v>
      </c>
      <c r="D43" s="157">
        <v>7.6</v>
      </c>
      <c r="E43" s="158">
        <v>5.65</v>
      </c>
      <c r="F43" s="159">
        <v>7.3125</v>
      </c>
      <c r="G43" s="72">
        <v>4.6460176991150313</v>
      </c>
      <c r="H43" s="73">
        <v>3.9316239316239265</v>
      </c>
      <c r="I43" s="74">
        <v>5.8955223880597005</v>
      </c>
      <c r="J43" s="73">
        <v>2.4719101123595415</v>
      </c>
      <c r="K43" s="74">
        <v>8.7356321839080397</v>
      </c>
      <c r="L43" s="73">
        <v>12.592592592592588</v>
      </c>
      <c r="M43" s="74">
        <v>14.805825242718432</v>
      </c>
      <c r="N43" s="75">
        <v>47.572815533980567</v>
      </c>
    </row>
    <row r="44" spans="1:14" ht="20.25" x14ac:dyDescent="0.3">
      <c r="A44" s="79" t="s">
        <v>164</v>
      </c>
      <c r="B44" s="71" t="s">
        <v>19</v>
      </c>
      <c r="C44" s="156">
        <v>5.166666666666667</v>
      </c>
      <c r="D44" s="157">
        <v>6.666666666666667</v>
      </c>
      <c r="E44" s="158">
        <v>6</v>
      </c>
      <c r="F44" s="159">
        <v>7.5</v>
      </c>
      <c r="G44" s="72">
        <v>-13.888888888888884</v>
      </c>
      <c r="H44" s="73">
        <v>-11.111111111111107</v>
      </c>
      <c r="I44" s="74">
        <v>-13.888888888888884</v>
      </c>
      <c r="J44" s="73">
        <v>-11.111111111111107</v>
      </c>
      <c r="K44" s="74">
        <v>-13.888888888888884</v>
      </c>
      <c r="L44" s="73">
        <v>-11.111111111111107</v>
      </c>
      <c r="M44" s="74">
        <v>-13.888888888888884</v>
      </c>
      <c r="N44" s="75">
        <v>11.111111111111116</v>
      </c>
    </row>
    <row r="45" spans="1:14" ht="20.25" x14ac:dyDescent="0.3">
      <c r="A45" s="79" t="s">
        <v>163</v>
      </c>
      <c r="B45" s="71" t="s">
        <v>19</v>
      </c>
      <c r="C45" s="156">
        <v>4.0857142857142863</v>
      </c>
      <c r="D45" s="157">
        <v>5.6857142857142851</v>
      </c>
      <c r="E45" s="158">
        <v>3.8571428571428572</v>
      </c>
      <c r="F45" s="159">
        <v>5.4428571428571431</v>
      </c>
      <c r="G45" s="72">
        <v>5.9259259259259389</v>
      </c>
      <c r="H45" s="73">
        <v>4.4619422572178316</v>
      </c>
      <c r="I45" s="74">
        <v>-2.5276909968758887</v>
      </c>
      <c r="J45" s="73">
        <v>-1.1180124223602599</v>
      </c>
      <c r="K45" s="74">
        <v>3.4358047016275082</v>
      </c>
      <c r="L45" s="73">
        <v>10.249307479224356</v>
      </c>
      <c r="M45" s="74">
        <v>5.3406998158379526</v>
      </c>
      <c r="N45" s="75">
        <v>46.593001841620605</v>
      </c>
    </row>
    <row r="46" spans="1:14" ht="20.25" x14ac:dyDescent="0.3">
      <c r="A46" s="79" t="s">
        <v>50</v>
      </c>
      <c r="B46" s="71" t="s">
        <v>19</v>
      </c>
      <c r="C46" s="156">
        <v>4.3687500000000004</v>
      </c>
      <c r="D46" s="157">
        <v>5.35</v>
      </c>
      <c r="E46" s="158">
        <v>4.34375</v>
      </c>
      <c r="F46" s="159">
        <v>5.3125</v>
      </c>
      <c r="G46" s="72">
        <v>0.57553956834533193</v>
      </c>
      <c r="H46" s="73">
        <v>0.70588235294116985</v>
      </c>
      <c r="I46" s="74">
        <v>2.3925781250000098</v>
      </c>
      <c r="J46" s="73">
        <v>-5.3097345132743339</v>
      </c>
      <c r="K46" s="74">
        <v>-0.99150141643057887</v>
      </c>
      <c r="L46" s="73">
        <v>-2.0594965675057337</v>
      </c>
      <c r="M46" s="74">
        <v>0.72046109510086453</v>
      </c>
      <c r="N46" s="75">
        <v>23.342939481267994</v>
      </c>
    </row>
    <row r="47" spans="1:14" ht="20.25" x14ac:dyDescent="0.3">
      <c r="A47" s="79" t="s">
        <v>60</v>
      </c>
      <c r="B47" s="71" t="s">
        <v>19</v>
      </c>
      <c r="C47" s="156">
        <v>4.6000000000000005</v>
      </c>
      <c r="D47" s="157">
        <v>6.6333333333333329</v>
      </c>
      <c r="E47" s="158">
        <v>4.6000000000000005</v>
      </c>
      <c r="F47" s="159">
        <v>6.1333333333333329</v>
      </c>
      <c r="G47" s="72">
        <v>0</v>
      </c>
      <c r="H47" s="73">
        <v>8.1521739130434785</v>
      </c>
      <c r="I47" s="74">
        <v>-25.80645161290321</v>
      </c>
      <c r="J47" s="73">
        <v>-11.555555555555562</v>
      </c>
      <c r="K47" s="74">
        <v>-25.80645161290321</v>
      </c>
      <c r="L47" s="73">
        <v>-11.555555555555562</v>
      </c>
      <c r="M47" s="74">
        <v>-25.80645161290321</v>
      </c>
      <c r="N47" s="75">
        <v>6.9892473118279614</v>
      </c>
    </row>
    <row r="48" spans="1:14" ht="21" thickBot="1" x14ac:dyDescent="0.35">
      <c r="A48" s="163" t="s">
        <v>51</v>
      </c>
      <c r="B48" s="80" t="s">
        <v>19</v>
      </c>
      <c r="C48" s="194">
        <v>5.2803571428571425</v>
      </c>
      <c r="D48" s="195">
        <v>7.1160714285714288</v>
      </c>
      <c r="E48" s="196">
        <v>4.7918367346938782</v>
      </c>
      <c r="F48" s="197">
        <v>6.6816326530612242</v>
      </c>
      <c r="G48" s="198">
        <v>10.194846678023829</v>
      </c>
      <c r="H48" s="199">
        <v>6.5019853390348281</v>
      </c>
      <c r="I48" s="200">
        <v>-17.586399108138249</v>
      </c>
      <c r="J48" s="199">
        <v>-14.484978540772527</v>
      </c>
      <c r="K48" s="200">
        <v>-3.0491803278688541</v>
      </c>
      <c r="L48" s="199">
        <v>-5.3444180522565219</v>
      </c>
      <c r="M48" s="200">
        <v>-11.915400655347039</v>
      </c>
      <c r="N48" s="201">
        <v>18.707179028894856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showZeros="0" zoomScale="110" zoomScaleNormal="110" workbookViewId="0">
      <selection activeCell="A2" sqref="A2:S2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186</v>
      </c>
      <c r="E2" s="35"/>
      <c r="F2" s="84" t="s">
        <v>53</v>
      </c>
      <c r="G2" s="35"/>
      <c r="H2" s="35" t="s">
        <v>176</v>
      </c>
      <c r="I2" s="35"/>
      <c r="J2" s="84" t="s">
        <v>171</v>
      </c>
      <c r="K2" s="35"/>
      <c r="L2" s="35" t="s">
        <v>128</v>
      </c>
      <c r="M2" s="35"/>
      <c r="N2" s="84" t="s">
        <v>160</v>
      </c>
      <c r="O2" s="35"/>
      <c r="P2" s="35" t="s">
        <v>177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43724</v>
      </c>
      <c r="E3" s="37"/>
      <c r="F3" s="37">
        <v>43727</v>
      </c>
      <c r="G3" s="37"/>
      <c r="H3" s="37">
        <v>43727</v>
      </c>
      <c r="I3" s="37"/>
      <c r="J3" s="37">
        <v>43725</v>
      </c>
      <c r="K3" s="37"/>
      <c r="L3" s="37">
        <v>43727</v>
      </c>
      <c r="M3" s="37"/>
      <c r="N3" s="37">
        <v>43725</v>
      </c>
      <c r="O3" s="37"/>
      <c r="P3" s="37">
        <v>43727</v>
      </c>
      <c r="Q3" s="37"/>
      <c r="R3" s="37">
        <v>43726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9" t="s">
        <v>126</v>
      </c>
      <c r="B6" s="170"/>
      <c r="C6" s="171" t="s">
        <v>19</v>
      </c>
      <c r="D6" s="44">
        <v>1.3</v>
      </c>
      <c r="E6" s="97">
        <v>1.5</v>
      </c>
      <c r="F6" s="98">
        <v>0.8</v>
      </c>
      <c r="G6" s="99">
        <v>1.2</v>
      </c>
      <c r="H6" s="100">
        <v>1.2</v>
      </c>
      <c r="I6" s="101">
        <v>1.6</v>
      </c>
      <c r="J6" s="98">
        <v>1.2</v>
      </c>
      <c r="K6" s="99">
        <v>1.4</v>
      </c>
      <c r="L6" s="100">
        <v>1.2</v>
      </c>
      <c r="M6" s="101">
        <v>1.7</v>
      </c>
      <c r="N6" s="98">
        <v>1.6</v>
      </c>
      <c r="O6" s="99">
        <v>1.8</v>
      </c>
      <c r="P6" s="100">
        <v>1</v>
      </c>
      <c r="Q6" s="101">
        <v>1.3</v>
      </c>
      <c r="R6" s="98">
        <v>1</v>
      </c>
      <c r="S6" s="46">
        <v>1</v>
      </c>
    </row>
    <row r="7" spans="1:19" x14ac:dyDescent="0.25">
      <c r="A7" s="94" t="s">
        <v>21</v>
      </c>
      <c r="B7" s="95"/>
      <c r="C7" s="96" t="s">
        <v>19</v>
      </c>
      <c r="D7" s="45">
        <v>3</v>
      </c>
      <c r="E7" s="102">
        <v>3.4</v>
      </c>
      <c r="F7" s="98">
        <v>1.2</v>
      </c>
      <c r="G7" s="99">
        <v>1.66</v>
      </c>
      <c r="H7" s="98">
        <v>1.6</v>
      </c>
      <c r="I7" s="99">
        <v>2</v>
      </c>
      <c r="J7" s="98">
        <v>1.6</v>
      </c>
      <c r="K7" s="99">
        <v>1.8</v>
      </c>
      <c r="L7" s="98">
        <v>1.3333333333333333</v>
      </c>
      <c r="M7" s="99">
        <v>1.8666666666666667</v>
      </c>
      <c r="N7" s="98">
        <v>1.8</v>
      </c>
      <c r="O7" s="99">
        <v>2.4</v>
      </c>
      <c r="P7" s="98">
        <v>1.8</v>
      </c>
      <c r="Q7" s="99">
        <v>2</v>
      </c>
      <c r="R7" s="98">
        <v>1.7</v>
      </c>
      <c r="S7" s="46">
        <v>1.7</v>
      </c>
    </row>
    <row r="8" spans="1:19" x14ac:dyDescent="0.25">
      <c r="A8" s="94" t="s">
        <v>37</v>
      </c>
      <c r="B8" s="95"/>
      <c r="C8" s="96" t="s">
        <v>33</v>
      </c>
      <c r="D8" s="45">
        <v>3.5</v>
      </c>
      <c r="E8" s="102">
        <v>4.5</v>
      </c>
      <c r="F8" s="98">
        <v>3.66</v>
      </c>
      <c r="G8" s="99">
        <v>4.66</v>
      </c>
      <c r="H8" s="98">
        <v>2.2000000000000002</v>
      </c>
      <c r="I8" s="99">
        <v>2.5</v>
      </c>
      <c r="J8" s="98">
        <v>4</v>
      </c>
      <c r="K8" s="99">
        <v>4</v>
      </c>
      <c r="L8" s="98">
        <v>2</v>
      </c>
      <c r="M8" s="99">
        <v>4.5</v>
      </c>
      <c r="N8" s="98">
        <v>2.5</v>
      </c>
      <c r="O8" s="99">
        <v>3.5</v>
      </c>
      <c r="P8" s="98">
        <v>3</v>
      </c>
      <c r="Q8" s="99">
        <v>4</v>
      </c>
      <c r="R8" s="98">
        <v>4</v>
      </c>
      <c r="S8" s="46">
        <v>5</v>
      </c>
    </row>
    <row r="9" spans="1:19" x14ac:dyDescent="0.25">
      <c r="A9" s="193" t="s">
        <v>22</v>
      </c>
      <c r="B9" s="95"/>
      <c r="C9" s="96" t="s">
        <v>19</v>
      </c>
      <c r="D9" s="45"/>
      <c r="E9" s="102"/>
      <c r="F9" s="98">
        <v>0.9</v>
      </c>
      <c r="G9" s="99">
        <v>1.1000000000000001</v>
      </c>
      <c r="H9" s="98"/>
      <c r="I9" s="99"/>
      <c r="J9" s="98"/>
      <c r="K9" s="99"/>
      <c r="L9" s="98">
        <v>1.1000000000000001</v>
      </c>
      <c r="M9" s="99">
        <v>1.5</v>
      </c>
      <c r="N9" s="98"/>
      <c r="O9" s="99"/>
      <c r="P9" s="98"/>
      <c r="Q9" s="99"/>
      <c r="R9" s="98"/>
      <c r="S9" s="46"/>
    </row>
    <row r="10" spans="1:19" x14ac:dyDescent="0.25">
      <c r="A10" s="94"/>
      <c r="B10" s="95"/>
      <c r="C10" s="96" t="s">
        <v>33</v>
      </c>
      <c r="D10" s="45">
        <v>5.5</v>
      </c>
      <c r="E10" s="102">
        <v>6.5</v>
      </c>
      <c r="F10" s="98">
        <v>3</v>
      </c>
      <c r="G10" s="99">
        <v>4</v>
      </c>
      <c r="H10" s="98">
        <v>1.5</v>
      </c>
      <c r="I10" s="99">
        <v>2.5</v>
      </c>
      <c r="J10" s="98">
        <v>4</v>
      </c>
      <c r="K10" s="99">
        <v>5</v>
      </c>
      <c r="L10" s="98">
        <v>3</v>
      </c>
      <c r="M10" s="99">
        <v>5</v>
      </c>
      <c r="N10" s="98">
        <v>2.5</v>
      </c>
      <c r="O10" s="99">
        <v>3.5</v>
      </c>
      <c r="P10" s="98">
        <v>4</v>
      </c>
      <c r="Q10" s="99">
        <v>5</v>
      </c>
      <c r="R10" s="98">
        <v>4</v>
      </c>
      <c r="S10" s="46">
        <v>4</v>
      </c>
    </row>
    <row r="11" spans="1:19" x14ac:dyDescent="0.25">
      <c r="A11" s="94" t="s">
        <v>23</v>
      </c>
      <c r="B11" s="95"/>
      <c r="C11" s="96" t="s">
        <v>19</v>
      </c>
      <c r="D11" s="45">
        <v>1.2</v>
      </c>
      <c r="E11" s="102">
        <v>1.4</v>
      </c>
      <c r="F11" s="98">
        <v>0.7</v>
      </c>
      <c r="G11" s="99">
        <v>0.9</v>
      </c>
      <c r="H11" s="98">
        <v>1.8</v>
      </c>
      <c r="I11" s="99">
        <v>2</v>
      </c>
      <c r="J11" s="98">
        <v>1.2</v>
      </c>
      <c r="K11" s="99">
        <v>1.6</v>
      </c>
      <c r="L11" s="98">
        <v>1.2</v>
      </c>
      <c r="M11" s="99">
        <v>1.8</v>
      </c>
      <c r="N11" s="98">
        <v>1.3</v>
      </c>
      <c r="O11" s="99">
        <v>1.6</v>
      </c>
      <c r="P11" s="98">
        <v>1.3</v>
      </c>
      <c r="Q11" s="99">
        <v>1.6</v>
      </c>
      <c r="R11" s="98">
        <v>1</v>
      </c>
      <c r="S11" s="46">
        <v>1.5</v>
      </c>
    </row>
    <row r="12" spans="1:19" x14ac:dyDescent="0.25">
      <c r="A12" s="94" t="s">
        <v>24</v>
      </c>
      <c r="B12" s="95"/>
      <c r="C12" s="96" t="s">
        <v>19</v>
      </c>
      <c r="D12" s="45"/>
      <c r="E12" s="102"/>
      <c r="F12" s="98"/>
      <c r="G12" s="99"/>
      <c r="H12" s="98">
        <v>3</v>
      </c>
      <c r="I12" s="99">
        <v>3.6</v>
      </c>
      <c r="J12" s="98">
        <v>3</v>
      </c>
      <c r="K12" s="99">
        <v>3.4</v>
      </c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94" t="s">
        <v>25</v>
      </c>
      <c r="B13" s="95"/>
      <c r="C13" s="96" t="s">
        <v>19</v>
      </c>
      <c r="D13" s="45">
        <v>4</v>
      </c>
      <c r="E13" s="102">
        <v>4.8</v>
      </c>
      <c r="F13" s="98">
        <v>3</v>
      </c>
      <c r="G13" s="99">
        <v>4.5</v>
      </c>
      <c r="H13" s="98">
        <v>2.5</v>
      </c>
      <c r="I13" s="99">
        <v>3</v>
      </c>
      <c r="J13" s="98">
        <v>2.8</v>
      </c>
      <c r="K13" s="99">
        <v>3</v>
      </c>
      <c r="L13" s="98"/>
      <c r="M13" s="99"/>
      <c r="N13" s="98"/>
      <c r="O13" s="99"/>
      <c r="P13" s="98">
        <v>1.6</v>
      </c>
      <c r="Q13" s="99">
        <v>2</v>
      </c>
      <c r="R13" s="98">
        <v>3.5</v>
      </c>
      <c r="S13" s="46">
        <v>4</v>
      </c>
    </row>
    <row r="14" spans="1:19" x14ac:dyDescent="0.25">
      <c r="A14" s="94" t="s">
        <v>26</v>
      </c>
      <c r="B14" s="95"/>
      <c r="C14" s="96" t="s">
        <v>19</v>
      </c>
      <c r="D14" s="45"/>
      <c r="E14" s="102"/>
      <c r="F14" s="98">
        <v>3.5</v>
      </c>
      <c r="G14" s="99">
        <v>4</v>
      </c>
      <c r="H14" s="98"/>
      <c r="I14" s="99"/>
      <c r="J14" s="98"/>
      <c r="K14" s="99"/>
      <c r="L14" s="98">
        <v>2.5</v>
      </c>
      <c r="M14" s="99">
        <v>4</v>
      </c>
      <c r="N14" s="98">
        <v>3</v>
      </c>
      <c r="O14" s="99">
        <v>3.6</v>
      </c>
      <c r="P14" s="98"/>
      <c r="Q14" s="99"/>
      <c r="R14" s="98">
        <v>3.5</v>
      </c>
      <c r="S14" s="46">
        <v>3.5</v>
      </c>
    </row>
    <row r="15" spans="1:19" x14ac:dyDescent="0.25">
      <c r="A15" s="94" t="s">
        <v>38</v>
      </c>
      <c r="B15" s="95"/>
      <c r="C15" s="96" t="s">
        <v>19</v>
      </c>
      <c r="D15" s="45"/>
      <c r="E15" s="102"/>
      <c r="F15" s="98">
        <v>2.75</v>
      </c>
      <c r="G15" s="99">
        <v>4</v>
      </c>
      <c r="H15" s="98">
        <v>3.2</v>
      </c>
      <c r="I15" s="99">
        <v>3.66</v>
      </c>
      <c r="J15" s="98">
        <v>3.2</v>
      </c>
      <c r="K15" s="99">
        <v>3.6</v>
      </c>
      <c r="L15" s="98">
        <v>2</v>
      </c>
      <c r="M15" s="99">
        <v>4.5999999999999996</v>
      </c>
      <c r="N15" s="98">
        <v>3.4</v>
      </c>
      <c r="O15" s="99">
        <v>5</v>
      </c>
      <c r="P15" s="98">
        <v>3</v>
      </c>
      <c r="Q15" s="99">
        <v>3.8</v>
      </c>
      <c r="R15" s="98">
        <v>3.5</v>
      </c>
      <c r="S15" s="46">
        <v>4</v>
      </c>
    </row>
    <row r="16" spans="1:19" x14ac:dyDescent="0.25">
      <c r="A16" s="94" t="s">
        <v>39</v>
      </c>
      <c r="B16" s="95"/>
      <c r="C16" s="96" t="s">
        <v>19</v>
      </c>
      <c r="D16" s="45"/>
      <c r="E16" s="102"/>
      <c r="F16" s="98">
        <v>2</v>
      </c>
      <c r="G16" s="99">
        <v>3</v>
      </c>
      <c r="H16" s="98">
        <v>3.2</v>
      </c>
      <c r="I16" s="99">
        <v>3.66</v>
      </c>
      <c r="J16" s="98">
        <v>3.6</v>
      </c>
      <c r="K16" s="99">
        <v>3.6</v>
      </c>
      <c r="L16" s="98">
        <v>2</v>
      </c>
      <c r="M16" s="99">
        <v>3</v>
      </c>
      <c r="N16" s="98">
        <v>3</v>
      </c>
      <c r="O16" s="99">
        <v>4</v>
      </c>
      <c r="P16" s="98"/>
      <c r="Q16" s="99"/>
      <c r="R16" s="98">
        <v>3</v>
      </c>
      <c r="S16" s="46">
        <v>3.5</v>
      </c>
    </row>
    <row r="17" spans="1:19" x14ac:dyDescent="0.25">
      <c r="A17" s="94" t="s">
        <v>40</v>
      </c>
      <c r="B17" s="95"/>
      <c r="C17" s="96" t="s">
        <v>19</v>
      </c>
      <c r="D17" s="45"/>
      <c r="E17" s="102"/>
      <c r="F17" s="98">
        <v>2.75</v>
      </c>
      <c r="G17" s="99">
        <v>4</v>
      </c>
      <c r="H17" s="98">
        <v>3.2</v>
      </c>
      <c r="I17" s="99">
        <v>3.66</v>
      </c>
      <c r="J17" s="98">
        <v>3.6</v>
      </c>
      <c r="K17" s="99">
        <v>3.6</v>
      </c>
      <c r="L17" s="98">
        <v>2.4</v>
      </c>
      <c r="M17" s="99">
        <v>4</v>
      </c>
      <c r="N17" s="98">
        <v>3.4</v>
      </c>
      <c r="O17" s="99">
        <v>5</v>
      </c>
      <c r="P17" s="98"/>
      <c r="Q17" s="99"/>
      <c r="R17" s="98">
        <v>4</v>
      </c>
      <c r="S17" s="46">
        <v>4</v>
      </c>
    </row>
    <row r="18" spans="1:19" x14ac:dyDescent="0.25">
      <c r="A18" s="94" t="s">
        <v>28</v>
      </c>
      <c r="B18" s="95"/>
      <c r="C18" s="96" t="s">
        <v>19</v>
      </c>
      <c r="D18" s="45">
        <v>4</v>
      </c>
      <c r="E18" s="102">
        <v>4.8</v>
      </c>
      <c r="F18" s="98">
        <v>2</v>
      </c>
      <c r="G18" s="99">
        <v>3</v>
      </c>
      <c r="H18" s="98">
        <v>6</v>
      </c>
      <c r="I18" s="99">
        <v>7</v>
      </c>
      <c r="J18" s="98">
        <v>4</v>
      </c>
      <c r="K18" s="99">
        <v>6</v>
      </c>
      <c r="L18" s="98">
        <v>2.4</v>
      </c>
      <c r="M18" s="99">
        <v>4</v>
      </c>
      <c r="N18" s="98">
        <v>5</v>
      </c>
      <c r="O18" s="99">
        <v>5.4</v>
      </c>
      <c r="P18" s="98">
        <v>5</v>
      </c>
      <c r="Q18" s="99">
        <v>7</v>
      </c>
      <c r="R18" s="98">
        <v>3</v>
      </c>
      <c r="S18" s="46">
        <v>4</v>
      </c>
    </row>
    <row r="19" spans="1:19" x14ac:dyDescent="0.25">
      <c r="A19" s="94" t="s">
        <v>29</v>
      </c>
      <c r="B19" s="95"/>
      <c r="C19" s="96" t="s">
        <v>19</v>
      </c>
      <c r="D19" s="45">
        <v>2</v>
      </c>
      <c r="E19" s="102">
        <v>3.3</v>
      </c>
      <c r="F19" s="98">
        <v>2.2000000000000002</v>
      </c>
      <c r="G19" s="99">
        <v>3</v>
      </c>
      <c r="H19" s="98">
        <v>2.5</v>
      </c>
      <c r="I19" s="99">
        <v>3</v>
      </c>
      <c r="J19" s="98"/>
      <c r="K19" s="99"/>
      <c r="L19" s="98">
        <v>2.4</v>
      </c>
      <c r="M19" s="99">
        <v>3.8</v>
      </c>
      <c r="N19" s="98">
        <v>2.5</v>
      </c>
      <c r="O19" s="99">
        <v>4</v>
      </c>
      <c r="P19" s="98">
        <v>2</v>
      </c>
      <c r="Q19" s="99">
        <v>3.6</v>
      </c>
      <c r="R19" s="98">
        <v>3</v>
      </c>
      <c r="S19" s="46">
        <v>3</v>
      </c>
    </row>
    <row r="20" spans="1:19" x14ac:dyDescent="0.25">
      <c r="A20" s="94" t="s">
        <v>169</v>
      </c>
      <c r="B20" s="95"/>
      <c r="C20" s="96" t="s">
        <v>19</v>
      </c>
      <c r="D20" s="45"/>
      <c r="E20" s="102"/>
      <c r="F20" s="98">
        <v>0.8</v>
      </c>
      <c r="G20" s="99">
        <v>1.66</v>
      </c>
      <c r="H20" s="98"/>
      <c r="I20" s="99"/>
      <c r="J20" s="98"/>
      <c r="K20" s="99"/>
      <c r="L20" s="98">
        <v>1.1111111111111112</v>
      </c>
      <c r="M20" s="99">
        <v>1.9444444444444444</v>
      </c>
      <c r="N20" s="98">
        <v>1.5</v>
      </c>
      <c r="O20" s="99">
        <v>2</v>
      </c>
      <c r="P20" s="98"/>
      <c r="Q20" s="99"/>
      <c r="R20" s="98"/>
      <c r="S20" s="46"/>
    </row>
    <row r="21" spans="1:19" x14ac:dyDescent="0.25">
      <c r="A21" s="94" t="s">
        <v>168</v>
      </c>
      <c r="B21" s="95"/>
      <c r="C21" s="96" t="s">
        <v>19</v>
      </c>
      <c r="D21" s="45"/>
      <c r="E21" s="102"/>
      <c r="F21" s="98">
        <v>3</v>
      </c>
      <c r="G21" s="99">
        <v>3.66</v>
      </c>
      <c r="H21" s="98">
        <v>3.33</v>
      </c>
      <c r="I21" s="99">
        <v>5.5</v>
      </c>
      <c r="J21" s="98">
        <v>3.3</v>
      </c>
      <c r="K21" s="99">
        <v>4</v>
      </c>
      <c r="L21" s="98">
        <v>2.6666666666666665</v>
      </c>
      <c r="M21" s="99">
        <v>3.8333333333333335</v>
      </c>
      <c r="N21" s="98">
        <v>3</v>
      </c>
      <c r="O21" s="99">
        <v>4.666666666666667</v>
      </c>
      <c r="P21" s="98">
        <v>3</v>
      </c>
      <c r="Q21" s="99">
        <v>4</v>
      </c>
      <c r="R21" s="98">
        <v>2</v>
      </c>
      <c r="S21" s="46">
        <v>3</v>
      </c>
    </row>
    <row r="22" spans="1:19" x14ac:dyDescent="0.25">
      <c r="A22" s="94" t="s">
        <v>41</v>
      </c>
      <c r="B22" s="95"/>
      <c r="C22" s="96" t="s">
        <v>19</v>
      </c>
      <c r="D22" s="45">
        <v>4</v>
      </c>
      <c r="E22" s="102">
        <v>5.5</v>
      </c>
      <c r="F22" s="98">
        <v>2.2999999999999998</v>
      </c>
      <c r="G22" s="99">
        <v>3</v>
      </c>
      <c r="H22" s="98">
        <v>2.5</v>
      </c>
      <c r="I22" s="99">
        <v>3</v>
      </c>
      <c r="J22" s="98"/>
      <c r="K22" s="99"/>
      <c r="L22" s="98"/>
      <c r="M22" s="99"/>
      <c r="N22" s="98"/>
      <c r="O22" s="99"/>
      <c r="P22" s="98"/>
      <c r="Q22" s="99"/>
      <c r="R22" s="98"/>
      <c r="S22" s="46"/>
    </row>
    <row r="23" spans="1:19" x14ac:dyDescent="0.25">
      <c r="A23" s="94" t="s">
        <v>30</v>
      </c>
      <c r="B23" s="95"/>
      <c r="C23" s="96" t="s">
        <v>31</v>
      </c>
      <c r="D23" s="45"/>
      <c r="E23" s="102"/>
      <c r="F23" s="98">
        <v>1</v>
      </c>
      <c r="G23" s="99">
        <v>1.5</v>
      </c>
      <c r="H23" s="98">
        <v>1</v>
      </c>
      <c r="I23" s="99">
        <v>1.5</v>
      </c>
      <c r="J23" s="98">
        <v>1.2</v>
      </c>
      <c r="K23" s="99">
        <v>1.5</v>
      </c>
      <c r="L23" s="98">
        <v>1</v>
      </c>
      <c r="M23" s="99">
        <v>1.8</v>
      </c>
      <c r="N23" s="98">
        <v>1.2</v>
      </c>
      <c r="O23" s="99">
        <v>1.3</v>
      </c>
      <c r="P23" s="98">
        <v>1.2</v>
      </c>
      <c r="Q23" s="99">
        <v>1.5</v>
      </c>
      <c r="R23" s="98">
        <v>1</v>
      </c>
      <c r="S23" s="46">
        <v>1.3</v>
      </c>
    </row>
    <row r="24" spans="1:19" x14ac:dyDescent="0.25">
      <c r="A24" s="94" t="s">
        <v>32</v>
      </c>
      <c r="B24" s="95"/>
      <c r="C24" s="96" t="s">
        <v>33</v>
      </c>
      <c r="D24" s="45">
        <v>1.8</v>
      </c>
      <c r="E24" s="102">
        <v>2.2000000000000002</v>
      </c>
      <c r="F24" s="98">
        <v>1.33</v>
      </c>
      <c r="G24" s="99">
        <v>2</v>
      </c>
      <c r="H24" s="98">
        <v>1.5</v>
      </c>
      <c r="I24" s="99">
        <v>1.8</v>
      </c>
      <c r="J24" s="98">
        <v>2</v>
      </c>
      <c r="K24" s="99">
        <v>2.2999999999999998</v>
      </c>
      <c r="L24" s="98">
        <v>1.5</v>
      </c>
      <c r="M24" s="99">
        <v>2.2000000000000002</v>
      </c>
      <c r="N24" s="98">
        <v>1.6666666666666667</v>
      </c>
      <c r="O24" s="99">
        <v>2</v>
      </c>
      <c r="P24" s="98">
        <v>2.5</v>
      </c>
      <c r="Q24" s="99">
        <v>3</v>
      </c>
      <c r="R24" s="98">
        <v>2</v>
      </c>
      <c r="S24" s="46">
        <v>2</v>
      </c>
    </row>
    <row r="25" spans="1:19" x14ac:dyDescent="0.25">
      <c r="A25" s="94" t="s">
        <v>56</v>
      </c>
      <c r="B25" s="95"/>
      <c r="C25" s="96" t="s">
        <v>19</v>
      </c>
      <c r="D25" s="45">
        <v>2.8</v>
      </c>
      <c r="E25" s="102">
        <v>3.8</v>
      </c>
      <c r="F25" s="98">
        <v>2</v>
      </c>
      <c r="G25" s="99">
        <v>2.5</v>
      </c>
      <c r="H25" s="98">
        <v>2</v>
      </c>
      <c r="I25" s="99">
        <v>2.6</v>
      </c>
      <c r="J25" s="98">
        <v>3</v>
      </c>
      <c r="K25" s="99">
        <v>3.6</v>
      </c>
      <c r="L25" s="98">
        <v>2.4</v>
      </c>
      <c r="M25" s="99">
        <v>3.2</v>
      </c>
      <c r="N25" s="98">
        <v>4</v>
      </c>
      <c r="O25" s="99">
        <v>4.8</v>
      </c>
      <c r="P25" s="98"/>
      <c r="Q25" s="99">
        <v>4</v>
      </c>
      <c r="R25" s="98">
        <v>2.5</v>
      </c>
      <c r="S25" s="46">
        <v>2.5</v>
      </c>
    </row>
    <row r="26" spans="1:19" x14ac:dyDescent="0.25">
      <c r="A26" s="94" t="s">
        <v>34</v>
      </c>
      <c r="B26" s="95"/>
      <c r="C26" s="96" t="s">
        <v>19</v>
      </c>
      <c r="D26" s="45">
        <v>1.5</v>
      </c>
      <c r="E26" s="102">
        <v>1.9</v>
      </c>
      <c r="F26" s="98">
        <v>1.33</v>
      </c>
      <c r="G26" s="99">
        <v>1.66</v>
      </c>
      <c r="H26" s="98">
        <v>1.66</v>
      </c>
      <c r="I26" s="99">
        <v>1.66</v>
      </c>
      <c r="J26" s="98">
        <v>1.8</v>
      </c>
      <c r="K26" s="99">
        <v>2</v>
      </c>
      <c r="L26" s="98">
        <v>1.2666666666666666</v>
      </c>
      <c r="M26" s="99">
        <v>1.6666666666666667</v>
      </c>
      <c r="N26" s="98">
        <v>1.4666666666666666</v>
      </c>
      <c r="O26" s="99">
        <v>1.8666666666666667</v>
      </c>
      <c r="P26" s="98">
        <v>1.6</v>
      </c>
      <c r="Q26" s="99">
        <v>2</v>
      </c>
      <c r="R26" s="98">
        <v>1.3</v>
      </c>
      <c r="S26" s="46">
        <v>1.3</v>
      </c>
    </row>
    <row r="27" spans="1:19" x14ac:dyDescent="0.25">
      <c r="A27" s="94" t="s">
        <v>20</v>
      </c>
      <c r="B27" s="95"/>
      <c r="C27" s="96" t="s">
        <v>19</v>
      </c>
      <c r="D27" s="45"/>
      <c r="E27" s="102"/>
      <c r="F27" s="98">
        <v>10</v>
      </c>
      <c r="G27" s="99">
        <v>15</v>
      </c>
      <c r="H27" s="98"/>
      <c r="I27" s="99"/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ht="18.75" thickBot="1" x14ac:dyDescent="0.3">
      <c r="A28" s="105" t="s">
        <v>27</v>
      </c>
      <c r="B28" s="106"/>
      <c r="C28" s="107" t="s">
        <v>19</v>
      </c>
      <c r="D28" s="47">
        <v>6.4</v>
      </c>
      <c r="E28" s="108">
        <v>6.8</v>
      </c>
      <c r="F28" s="109">
        <v>5</v>
      </c>
      <c r="G28" s="110">
        <v>6</v>
      </c>
      <c r="H28" s="109">
        <v>5</v>
      </c>
      <c r="I28" s="110">
        <v>6</v>
      </c>
      <c r="J28" s="109">
        <v>6</v>
      </c>
      <c r="K28" s="110">
        <v>6.33</v>
      </c>
      <c r="L28" s="109">
        <v>5.5</v>
      </c>
      <c r="M28" s="110">
        <v>7.5</v>
      </c>
      <c r="N28" s="109">
        <v>5</v>
      </c>
      <c r="O28" s="110">
        <v>6</v>
      </c>
      <c r="P28" s="109">
        <v>7</v>
      </c>
      <c r="Q28" s="110">
        <v>8</v>
      </c>
      <c r="R28" s="109">
        <v>7</v>
      </c>
      <c r="S28" s="176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showZeros="0" zoomScale="110" zoomScaleNormal="110" workbookViewId="0">
      <selection activeCell="A2" sqref="A2:S4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186</v>
      </c>
      <c r="E2" s="35"/>
      <c r="F2" s="84" t="s">
        <v>53</v>
      </c>
      <c r="G2" s="35"/>
      <c r="H2" s="35" t="s">
        <v>176</v>
      </c>
      <c r="I2" s="35"/>
      <c r="J2" s="84" t="s">
        <v>171</v>
      </c>
      <c r="K2" s="35"/>
      <c r="L2" s="35" t="s">
        <v>128</v>
      </c>
      <c r="M2" s="35"/>
      <c r="N2" s="84" t="s">
        <v>160</v>
      </c>
      <c r="O2" s="35"/>
      <c r="P2" s="35" t="s">
        <v>177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43724</v>
      </c>
      <c r="E3" s="37"/>
      <c r="F3" s="37">
        <v>43727</v>
      </c>
      <c r="G3" s="37"/>
      <c r="H3" s="37">
        <v>43727</v>
      </c>
      <c r="I3" s="37"/>
      <c r="J3" s="37">
        <v>43725</v>
      </c>
      <c r="K3" s="37"/>
      <c r="L3" s="37">
        <v>43727</v>
      </c>
      <c r="M3" s="37"/>
      <c r="N3" s="37">
        <v>43725</v>
      </c>
      <c r="O3" s="37"/>
      <c r="P3" s="37">
        <v>43727</v>
      </c>
      <c r="Q3" s="37"/>
      <c r="R3" s="37">
        <v>43726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3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2.8</v>
      </c>
      <c r="E6" s="102">
        <v>5.5</v>
      </c>
      <c r="F6" s="98">
        <v>2</v>
      </c>
      <c r="G6" s="99">
        <v>4</v>
      </c>
      <c r="H6" s="98">
        <v>4.2</v>
      </c>
      <c r="I6" s="99">
        <v>5</v>
      </c>
      <c r="J6" s="98"/>
      <c r="K6" s="99"/>
      <c r="L6" s="98">
        <v>1.5</v>
      </c>
      <c r="M6" s="99">
        <v>3.5</v>
      </c>
      <c r="N6" s="98">
        <v>2</v>
      </c>
      <c r="O6" s="99">
        <v>3</v>
      </c>
      <c r="P6" s="98"/>
      <c r="Q6" s="99"/>
      <c r="R6" s="98">
        <v>2.5</v>
      </c>
      <c r="S6" s="46">
        <v>4</v>
      </c>
    </row>
    <row r="7" spans="1:19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75"/>
    </row>
    <row r="8" spans="1:19" ht="15.75" x14ac:dyDescent="0.25">
      <c r="A8" s="112"/>
      <c r="B8" s="168" t="s">
        <v>187</v>
      </c>
      <c r="C8" s="96" t="s">
        <v>19</v>
      </c>
      <c r="D8" s="161"/>
      <c r="E8" s="111"/>
      <c r="F8" s="111">
        <v>1.66</v>
      </c>
      <c r="G8" s="111">
        <v>2.2999999999999998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74"/>
    </row>
    <row r="9" spans="1:19" ht="15.75" x14ac:dyDescent="0.25">
      <c r="A9" s="112"/>
      <c r="B9" s="168" t="s">
        <v>170</v>
      </c>
      <c r="C9" s="96" t="s">
        <v>19</v>
      </c>
      <c r="D9" s="161"/>
      <c r="E9" s="111"/>
      <c r="F9" s="111">
        <v>2.33</v>
      </c>
      <c r="G9" s="111">
        <v>3.3</v>
      </c>
      <c r="H9" s="111"/>
      <c r="I9" s="111"/>
      <c r="J9" s="111"/>
      <c r="K9" s="111"/>
      <c r="L9" s="111">
        <v>1.3333333333333333</v>
      </c>
      <c r="M9" s="111">
        <v>2.3333333333333335</v>
      </c>
      <c r="N9" s="111"/>
      <c r="O9" s="111"/>
      <c r="P9" s="111"/>
      <c r="Q9" s="111"/>
      <c r="R9" s="111"/>
      <c r="S9" s="174"/>
    </row>
    <row r="10" spans="1:19" ht="15.75" x14ac:dyDescent="0.25">
      <c r="A10" s="112"/>
      <c r="B10" s="168" t="s">
        <v>188</v>
      </c>
      <c r="C10" s="96" t="s">
        <v>19</v>
      </c>
      <c r="D10" s="161"/>
      <c r="E10" s="111"/>
      <c r="F10" s="111"/>
      <c r="G10" s="111"/>
      <c r="H10" s="111"/>
      <c r="I10" s="111"/>
      <c r="J10" s="111"/>
      <c r="K10" s="111"/>
      <c r="L10" s="111"/>
      <c r="M10" s="111"/>
      <c r="N10" s="111">
        <v>2</v>
      </c>
      <c r="O10" s="111">
        <v>3</v>
      </c>
      <c r="P10" s="111"/>
      <c r="Q10" s="111"/>
      <c r="R10" s="111"/>
      <c r="S10" s="174"/>
    </row>
    <row r="11" spans="1:19" ht="15.75" x14ac:dyDescent="0.25">
      <c r="A11" s="112"/>
      <c r="B11" s="168" t="s">
        <v>174</v>
      </c>
      <c r="C11" s="96" t="s">
        <v>19</v>
      </c>
      <c r="D11" s="161"/>
      <c r="E11" s="111"/>
      <c r="F11" s="111">
        <v>2.86</v>
      </c>
      <c r="G11" s="111">
        <v>3.33</v>
      </c>
      <c r="H11" s="111"/>
      <c r="I11" s="111"/>
      <c r="J11" s="111">
        <v>2.5</v>
      </c>
      <c r="K11" s="111">
        <v>2.5</v>
      </c>
      <c r="L11" s="111"/>
      <c r="M11" s="111"/>
      <c r="N11" s="111"/>
      <c r="O11" s="111"/>
      <c r="P11" s="111"/>
      <c r="Q11" s="111"/>
      <c r="R11" s="111"/>
      <c r="S11" s="174"/>
    </row>
    <row r="12" spans="1:19" ht="15.75" x14ac:dyDescent="0.25">
      <c r="A12" s="112"/>
      <c r="B12" s="168" t="s">
        <v>189</v>
      </c>
      <c r="C12" s="96" t="s">
        <v>19</v>
      </c>
      <c r="D12" s="161"/>
      <c r="E12" s="111"/>
      <c r="F12" s="111">
        <v>2</v>
      </c>
      <c r="G12" s="111">
        <v>2.5</v>
      </c>
      <c r="H12" s="111"/>
      <c r="I12" s="111"/>
      <c r="J12" s="111"/>
      <c r="K12" s="111"/>
      <c r="L12" s="111"/>
      <c r="M12" s="111"/>
      <c r="N12" s="111">
        <v>2</v>
      </c>
      <c r="O12" s="111">
        <v>3</v>
      </c>
      <c r="P12" s="111"/>
      <c r="Q12" s="111"/>
      <c r="R12" s="111"/>
      <c r="S12" s="174"/>
    </row>
    <row r="13" spans="1:19" ht="15.75" x14ac:dyDescent="0.25">
      <c r="A13" s="112"/>
      <c r="B13" s="168" t="s">
        <v>172</v>
      </c>
      <c r="C13" s="96" t="s">
        <v>19</v>
      </c>
      <c r="D13" s="161"/>
      <c r="E13" s="111"/>
      <c r="F13" s="111"/>
      <c r="G13" s="111"/>
      <c r="H13" s="111"/>
      <c r="I13" s="111"/>
      <c r="J13" s="111"/>
      <c r="K13" s="111"/>
      <c r="L13" s="111">
        <v>1.3333333333333333</v>
      </c>
      <c r="M13" s="111">
        <v>2.6666666666666665</v>
      </c>
      <c r="N13" s="111">
        <v>2</v>
      </c>
      <c r="O13" s="111">
        <v>3</v>
      </c>
      <c r="P13" s="111"/>
      <c r="Q13" s="111"/>
      <c r="R13" s="111"/>
      <c r="S13" s="174"/>
    </row>
    <row r="14" spans="1:19" ht="15.75" x14ac:dyDescent="0.25">
      <c r="A14" s="112"/>
      <c r="B14" s="168" t="s">
        <v>175</v>
      </c>
      <c r="C14" s="96" t="s">
        <v>19</v>
      </c>
      <c r="D14" s="161"/>
      <c r="E14" s="111"/>
      <c r="F14" s="111">
        <v>1.66</v>
      </c>
      <c r="G14" s="111">
        <v>2.2999999999999998</v>
      </c>
      <c r="H14" s="111"/>
      <c r="I14" s="111"/>
      <c r="J14" s="111">
        <v>2.34</v>
      </c>
      <c r="K14" s="111">
        <v>2.34</v>
      </c>
      <c r="L14" s="111"/>
      <c r="M14" s="111"/>
      <c r="N14" s="111">
        <v>2</v>
      </c>
      <c r="O14" s="111">
        <v>3</v>
      </c>
      <c r="P14" s="111"/>
      <c r="Q14" s="111"/>
      <c r="R14" s="111"/>
      <c r="S14" s="174"/>
    </row>
    <row r="15" spans="1:19" ht="15.75" x14ac:dyDescent="0.25">
      <c r="A15" s="112"/>
      <c r="B15" s="168" t="s">
        <v>178</v>
      </c>
      <c r="C15" s="96" t="s">
        <v>19</v>
      </c>
      <c r="D15" s="161"/>
      <c r="E15" s="111"/>
      <c r="F15" s="111"/>
      <c r="G15" s="111"/>
      <c r="H15" s="111"/>
      <c r="I15" s="111"/>
      <c r="J15" s="111"/>
      <c r="K15" s="111"/>
      <c r="L15" s="111">
        <v>1.3333333333333333</v>
      </c>
      <c r="M15" s="111">
        <v>2</v>
      </c>
      <c r="N15" s="111"/>
      <c r="O15" s="111"/>
      <c r="P15" s="111"/>
      <c r="Q15" s="111"/>
      <c r="R15" s="111"/>
      <c r="S15" s="174"/>
    </row>
    <row r="16" spans="1:19" ht="15.75" x14ac:dyDescent="0.25">
      <c r="A16" s="112"/>
      <c r="B16" s="168" t="s">
        <v>190</v>
      </c>
      <c r="C16" s="96" t="s">
        <v>19</v>
      </c>
      <c r="D16" s="161"/>
      <c r="E16" s="111"/>
      <c r="F16" s="111">
        <v>1.66</v>
      </c>
      <c r="G16" s="111">
        <v>2.2999999999999998</v>
      </c>
      <c r="H16" s="111"/>
      <c r="I16" s="111"/>
      <c r="J16" s="111"/>
      <c r="K16" s="111"/>
      <c r="L16" s="111">
        <v>1.3333333333333333</v>
      </c>
      <c r="M16" s="111">
        <v>2.3333333333333335</v>
      </c>
      <c r="N16" s="111"/>
      <c r="O16" s="111"/>
      <c r="P16" s="111"/>
      <c r="Q16" s="111"/>
      <c r="R16" s="111"/>
      <c r="S16" s="174"/>
    </row>
    <row r="17" spans="1:19" ht="15.75" x14ac:dyDescent="0.25">
      <c r="A17" s="112"/>
      <c r="B17" s="168" t="s">
        <v>179</v>
      </c>
      <c r="C17" s="96" t="s">
        <v>19</v>
      </c>
      <c r="D17" s="161"/>
      <c r="E17" s="111"/>
      <c r="F17" s="111">
        <v>1.66</v>
      </c>
      <c r="G17" s="111">
        <v>2.2999999999999998</v>
      </c>
      <c r="H17" s="111"/>
      <c r="I17" s="111"/>
      <c r="J17" s="111"/>
      <c r="K17" s="111"/>
      <c r="L17" s="111">
        <v>1.3333333333333333</v>
      </c>
      <c r="M17" s="111">
        <v>2.3333333333333335</v>
      </c>
      <c r="N17" s="111"/>
      <c r="O17" s="111"/>
      <c r="P17" s="111"/>
      <c r="Q17" s="111"/>
      <c r="R17" s="111"/>
      <c r="S17" s="174"/>
    </row>
    <row r="18" spans="1:19" ht="15.75" x14ac:dyDescent="0.25">
      <c r="A18" s="112"/>
      <c r="B18" s="168" t="s">
        <v>159</v>
      </c>
      <c r="C18" s="96" t="s">
        <v>19</v>
      </c>
      <c r="D18" s="161"/>
      <c r="E18" s="111"/>
      <c r="F18" s="111">
        <v>1.66</v>
      </c>
      <c r="G18" s="111">
        <v>2.2999999999999998</v>
      </c>
      <c r="H18" s="111"/>
      <c r="I18" s="111"/>
      <c r="J18" s="111"/>
      <c r="K18" s="111"/>
      <c r="L18" s="111">
        <v>1.3333333333333333</v>
      </c>
      <c r="M18" s="111">
        <v>2</v>
      </c>
      <c r="N18" s="111">
        <v>2</v>
      </c>
      <c r="O18" s="111">
        <v>3</v>
      </c>
      <c r="P18" s="111"/>
      <c r="Q18" s="111"/>
      <c r="R18" s="111"/>
      <c r="S18" s="174"/>
    </row>
    <row r="19" spans="1:19" ht="15.75" x14ac:dyDescent="0.25">
      <c r="A19" s="112"/>
      <c r="B19" s="168" t="s">
        <v>173</v>
      </c>
      <c r="C19" s="96" t="s">
        <v>19</v>
      </c>
      <c r="D19" s="161"/>
      <c r="E19" s="111"/>
      <c r="F19" s="111">
        <v>2.5</v>
      </c>
      <c r="G19" s="111">
        <v>3</v>
      </c>
      <c r="H19" s="111"/>
      <c r="I19" s="111"/>
      <c r="J19" s="111">
        <v>2.67</v>
      </c>
      <c r="K19" s="111">
        <v>2.67</v>
      </c>
      <c r="L19" s="111">
        <v>1.3333333333333333</v>
      </c>
      <c r="M19" s="111">
        <v>2.6666666666666665</v>
      </c>
      <c r="N19" s="111">
        <v>2</v>
      </c>
      <c r="O19" s="111">
        <v>3.3333333333333335</v>
      </c>
      <c r="P19" s="111"/>
      <c r="Q19" s="111"/>
      <c r="R19" s="111"/>
      <c r="S19" s="174"/>
    </row>
    <row r="20" spans="1:19" ht="15.75" x14ac:dyDescent="0.25">
      <c r="A20" s="112"/>
      <c r="B20" s="168" t="s">
        <v>191</v>
      </c>
      <c r="C20" s="96" t="s">
        <v>19</v>
      </c>
      <c r="D20" s="161"/>
      <c r="E20" s="111"/>
      <c r="F20" s="111"/>
      <c r="G20" s="111"/>
      <c r="H20" s="111"/>
      <c r="I20" s="111"/>
      <c r="J20" s="111"/>
      <c r="K20" s="111"/>
      <c r="L20" s="111"/>
      <c r="M20" s="111"/>
      <c r="N20" s="111">
        <v>2</v>
      </c>
      <c r="O20" s="111">
        <v>3</v>
      </c>
      <c r="P20" s="111"/>
      <c r="Q20" s="111"/>
      <c r="R20" s="111"/>
      <c r="S20" s="174"/>
    </row>
    <row r="21" spans="1:19" ht="15.75" x14ac:dyDescent="0.25">
      <c r="A21" s="112"/>
      <c r="B21" s="168" t="s">
        <v>192</v>
      </c>
      <c r="C21" s="96" t="s">
        <v>19</v>
      </c>
      <c r="D21" s="161"/>
      <c r="E21" s="111"/>
      <c r="F21" s="111">
        <v>1.66</v>
      </c>
      <c r="G21" s="111">
        <v>2.2999999999999998</v>
      </c>
      <c r="H21" s="111"/>
      <c r="I21" s="111"/>
      <c r="J21" s="111"/>
      <c r="K21" s="111"/>
      <c r="L21" s="111">
        <v>1.3333333333333333</v>
      </c>
      <c r="M21" s="111">
        <v>2</v>
      </c>
      <c r="N21" s="111">
        <v>2</v>
      </c>
      <c r="O21" s="111">
        <v>3</v>
      </c>
      <c r="P21" s="111"/>
      <c r="Q21" s="111"/>
      <c r="R21" s="111"/>
      <c r="S21" s="174"/>
    </row>
    <row r="22" spans="1:19" x14ac:dyDescent="0.2">
      <c r="A22" s="192" t="s">
        <v>162</v>
      </c>
      <c r="B22" s="95"/>
      <c r="C22" s="96" t="s">
        <v>19</v>
      </c>
      <c r="D22" s="161"/>
      <c r="E22" s="111"/>
      <c r="F22" s="111">
        <v>12</v>
      </c>
      <c r="G22" s="111">
        <v>18</v>
      </c>
      <c r="H22" s="111">
        <v>16</v>
      </c>
      <c r="I22" s="111">
        <v>18</v>
      </c>
      <c r="J22" s="111"/>
      <c r="K22" s="111"/>
      <c r="L22" s="111">
        <v>10</v>
      </c>
      <c r="M22" s="111">
        <v>20</v>
      </c>
      <c r="N22" s="111">
        <v>14</v>
      </c>
      <c r="O22" s="111">
        <v>24</v>
      </c>
      <c r="P22" s="111">
        <v>11</v>
      </c>
      <c r="Q22" s="111">
        <v>14</v>
      </c>
      <c r="R22" s="111">
        <v>14</v>
      </c>
      <c r="S22" s="174">
        <v>16</v>
      </c>
    </row>
    <row r="23" spans="1:19" x14ac:dyDescent="0.2">
      <c r="A23" s="94" t="s">
        <v>164</v>
      </c>
      <c r="B23" s="95"/>
      <c r="C23" s="96" t="s">
        <v>19</v>
      </c>
      <c r="D23" s="16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>
        <v>3</v>
      </c>
      <c r="S23" s="174">
        <v>5</v>
      </c>
    </row>
    <row r="24" spans="1:19" x14ac:dyDescent="0.2">
      <c r="A24" s="94" t="s">
        <v>60</v>
      </c>
      <c r="B24" s="95"/>
      <c r="C24" s="96" t="s">
        <v>19</v>
      </c>
      <c r="D24" s="161"/>
      <c r="E24" s="111"/>
      <c r="F24" s="111">
        <v>1</v>
      </c>
      <c r="G24" s="111">
        <v>2.5</v>
      </c>
      <c r="H24" s="111">
        <v>2</v>
      </c>
      <c r="I24" s="111">
        <v>3</v>
      </c>
      <c r="J24" s="111">
        <v>1.75</v>
      </c>
      <c r="K24" s="111">
        <v>2.5</v>
      </c>
      <c r="L24" s="111">
        <v>1</v>
      </c>
      <c r="M24" s="111">
        <v>2</v>
      </c>
      <c r="N24" s="111">
        <v>1.5</v>
      </c>
      <c r="O24" s="111">
        <v>2.5</v>
      </c>
      <c r="P24" s="111">
        <v>1.5</v>
      </c>
      <c r="Q24" s="111">
        <v>2</v>
      </c>
      <c r="R24" s="111">
        <v>1</v>
      </c>
      <c r="S24" s="174">
        <v>2.5</v>
      </c>
    </row>
    <row r="25" spans="1:19" ht="15.75" thickBot="1" x14ac:dyDescent="0.25">
      <c r="A25" s="94" t="s">
        <v>59</v>
      </c>
      <c r="B25" s="95"/>
      <c r="C25" s="96" t="s">
        <v>19</v>
      </c>
      <c r="D25" s="161">
        <v>15</v>
      </c>
      <c r="E25" s="111">
        <v>18</v>
      </c>
      <c r="F25" s="111">
        <v>10</v>
      </c>
      <c r="G25" s="111">
        <v>15</v>
      </c>
      <c r="H25" s="111">
        <v>8</v>
      </c>
      <c r="I25" s="111">
        <v>12</v>
      </c>
      <c r="J25" s="111"/>
      <c r="K25" s="111"/>
      <c r="L25" s="111">
        <v>5</v>
      </c>
      <c r="M25" s="111">
        <v>11</v>
      </c>
      <c r="N25" s="111">
        <v>6</v>
      </c>
      <c r="O25" s="111">
        <v>10</v>
      </c>
      <c r="P25" s="111"/>
      <c r="Q25" s="111"/>
      <c r="R25" s="111">
        <v>10</v>
      </c>
      <c r="S25" s="174">
        <v>10</v>
      </c>
    </row>
    <row r="26" spans="1:19" ht="15.75" thickBot="1" x14ac:dyDescent="0.25">
      <c r="A26" s="103" t="s">
        <v>127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104"/>
    </row>
    <row r="27" spans="1:19" x14ac:dyDescent="0.2">
      <c r="A27" s="94" t="s">
        <v>42</v>
      </c>
      <c r="B27" s="95"/>
      <c r="C27" s="96" t="s">
        <v>33</v>
      </c>
      <c r="D27" s="45"/>
      <c r="E27" s="102"/>
      <c r="F27" s="98">
        <v>3.5</v>
      </c>
      <c r="G27" s="99">
        <v>4</v>
      </c>
      <c r="H27" s="98">
        <v>5.5</v>
      </c>
      <c r="I27" s="99">
        <v>6</v>
      </c>
      <c r="J27" s="98">
        <v>5</v>
      </c>
      <c r="K27" s="99">
        <v>6</v>
      </c>
      <c r="L27" s="98">
        <v>4.99</v>
      </c>
      <c r="M27" s="99">
        <v>8</v>
      </c>
      <c r="N27" s="98"/>
      <c r="O27" s="99"/>
      <c r="P27" s="98">
        <v>5</v>
      </c>
      <c r="Q27" s="99">
        <v>5.5</v>
      </c>
      <c r="R27" s="98">
        <v>4.5</v>
      </c>
      <c r="S27" s="46">
        <v>6</v>
      </c>
    </row>
    <row r="28" spans="1:19" x14ac:dyDescent="0.2">
      <c r="A28" s="94" t="s">
        <v>43</v>
      </c>
      <c r="B28" s="95"/>
      <c r="C28" s="96" t="s">
        <v>19</v>
      </c>
      <c r="D28" s="45">
        <v>1.5</v>
      </c>
      <c r="E28" s="102">
        <v>2</v>
      </c>
      <c r="F28" s="98">
        <v>1.5</v>
      </c>
      <c r="G28" s="99">
        <v>2.6</v>
      </c>
      <c r="H28" s="98">
        <v>1</v>
      </c>
      <c r="I28" s="99">
        <v>1.5</v>
      </c>
      <c r="J28" s="98">
        <v>1.8</v>
      </c>
      <c r="K28" s="99">
        <v>1.8</v>
      </c>
      <c r="L28" s="98">
        <v>2</v>
      </c>
      <c r="M28" s="99">
        <v>2.5</v>
      </c>
      <c r="N28" s="98"/>
      <c r="O28" s="99"/>
      <c r="P28" s="98">
        <v>1.1000000000000001</v>
      </c>
      <c r="Q28" s="99">
        <v>1.8</v>
      </c>
      <c r="R28" s="98">
        <v>1.2</v>
      </c>
      <c r="S28" s="46">
        <v>2</v>
      </c>
    </row>
    <row r="29" spans="1:19" x14ac:dyDescent="0.2">
      <c r="A29" s="94" t="s">
        <v>44</v>
      </c>
      <c r="B29" s="95"/>
      <c r="C29" s="96" t="s">
        <v>19</v>
      </c>
      <c r="D29" s="45">
        <v>4.4000000000000004</v>
      </c>
      <c r="E29" s="102">
        <v>4.8</v>
      </c>
      <c r="F29" s="98">
        <v>3.5</v>
      </c>
      <c r="G29" s="99">
        <v>4.72</v>
      </c>
      <c r="H29" s="98">
        <v>4.0999999999999996</v>
      </c>
      <c r="I29" s="99">
        <v>4.5</v>
      </c>
      <c r="J29" s="98">
        <v>3.88</v>
      </c>
      <c r="K29" s="99">
        <v>4.1100000000000003</v>
      </c>
      <c r="L29" s="98">
        <v>3.6111111111111112</v>
      </c>
      <c r="M29" s="99">
        <v>4.166666666666667</v>
      </c>
      <c r="N29" s="98">
        <v>3.3333333333333335</v>
      </c>
      <c r="O29" s="99">
        <v>5.3888888888888893</v>
      </c>
      <c r="P29" s="98">
        <v>3.0555555555555554</v>
      </c>
      <c r="Q29" s="99">
        <v>3.5555555555555554</v>
      </c>
      <c r="R29" s="98">
        <v>3.6</v>
      </c>
      <c r="S29" s="46">
        <v>3.6</v>
      </c>
    </row>
    <row r="30" spans="1:19" x14ac:dyDescent="0.2">
      <c r="A30" s="94" t="s">
        <v>45</v>
      </c>
      <c r="B30" s="95"/>
      <c r="C30" s="96" t="s">
        <v>19</v>
      </c>
      <c r="D30" s="45">
        <v>4</v>
      </c>
      <c r="E30" s="102">
        <v>4.8</v>
      </c>
      <c r="F30" s="98">
        <v>3.3</v>
      </c>
      <c r="G30" s="99">
        <v>4.5</v>
      </c>
      <c r="H30" s="98">
        <v>3.8</v>
      </c>
      <c r="I30" s="99">
        <v>4.3</v>
      </c>
      <c r="J30" s="98">
        <v>3.5</v>
      </c>
      <c r="K30" s="99">
        <v>4.2</v>
      </c>
      <c r="L30" s="98">
        <v>4.5</v>
      </c>
      <c r="M30" s="99">
        <v>5</v>
      </c>
      <c r="N30" s="98"/>
      <c r="O30" s="99"/>
      <c r="P30" s="98">
        <v>2</v>
      </c>
      <c r="Q30" s="99">
        <v>4</v>
      </c>
      <c r="R30" s="98"/>
      <c r="S30" s="46"/>
    </row>
    <row r="31" spans="1:19" x14ac:dyDescent="0.2">
      <c r="A31" s="94" t="s">
        <v>46</v>
      </c>
      <c r="B31" s="95"/>
      <c r="C31" s="96" t="s">
        <v>19</v>
      </c>
      <c r="D31" s="45">
        <v>5.8</v>
      </c>
      <c r="E31" s="102">
        <v>6.5</v>
      </c>
      <c r="F31" s="98">
        <v>4.75</v>
      </c>
      <c r="G31" s="99">
        <v>6.5</v>
      </c>
      <c r="H31" s="98">
        <v>4.5</v>
      </c>
      <c r="I31" s="99">
        <v>6.5</v>
      </c>
      <c r="J31" s="98">
        <v>4.5</v>
      </c>
      <c r="K31" s="99">
        <v>6.5</v>
      </c>
      <c r="L31" s="98">
        <v>6.666666666666667</v>
      </c>
      <c r="M31" s="99">
        <v>6.9444444444444446</v>
      </c>
      <c r="N31" s="98">
        <v>6.5</v>
      </c>
      <c r="O31" s="99">
        <v>7</v>
      </c>
      <c r="P31" s="98">
        <v>5.8</v>
      </c>
      <c r="Q31" s="99">
        <v>6</v>
      </c>
      <c r="R31" s="98">
        <v>4.5</v>
      </c>
      <c r="S31" s="46">
        <v>5.5</v>
      </c>
    </row>
    <row r="32" spans="1:19" x14ac:dyDescent="0.2">
      <c r="A32" s="94" t="s">
        <v>47</v>
      </c>
      <c r="B32" s="95"/>
      <c r="C32" s="96" t="s">
        <v>19</v>
      </c>
      <c r="D32" s="45">
        <v>6.5</v>
      </c>
      <c r="E32" s="102">
        <v>7.5</v>
      </c>
      <c r="F32" s="98">
        <v>4.3</v>
      </c>
      <c r="G32" s="99">
        <v>6</v>
      </c>
      <c r="H32" s="98">
        <v>7</v>
      </c>
      <c r="I32" s="99">
        <v>8.4</v>
      </c>
      <c r="J32" s="98">
        <v>5.5</v>
      </c>
      <c r="K32" s="99">
        <v>6.5</v>
      </c>
      <c r="L32" s="98">
        <v>7.8571428571428568</v>
      </c>
      <c r="M32" s="99">
        <v>8.5714285714285712</v>
      </c>
      <c r="N32" s="98">
        <v>6.4285714285714288</v>
      </c>
      <c r="O32" s="99">
        <v>6.7857142857142856</v>
      </c>
      <c r="P32" s="98">
        <v>5.8</v>
      </c>
      <c r="Q32" s="99">
        <v>6</v>
      </c>
      <c r="R32" s="98">
        <v>5</v>
      </c>
      <c r="S32" s="46">
        <v>6</v>
      </c>
    </row>
    <row r="33" spans="1:19" x14ac:dyDescent="0.2">
      <c r="A33" s="94" t="s">
        <v>35</v>
      </c>
      <c r="B33" s="95"/>
      <c r="C33" s="96" t="s">
        <v>19</v>
      </c>
      <c r="D33" s="45"/>
      <c r="E33" s="102"/>
      <c r="F33" s="98">
        <v>4</v>
      </c>
      <c r="G33" s="99">
        <v>6.5</v>
      </c>
      <c r="H33" s="98"/>
      <c r="I33" s="99"/>
      <c r="J33" s="98"/>
      <c r="K33" s="99"/>
      <c r="L33" s="98"/>
      <c r="M33" s="99"/>
      <c r="N33" s="98">
        <v>5.5</v>
      </c>
      <c r="O33" s="99">
        <v>6</v>
      </c>
      <c r="P33" s="98"/>
      <c r="Q33" s="99"/>
      <c r="R33" s="98">
        <v>4.5</v>
      </c>
      <c r="S33" s="46">
        <v>6</v>
      </c>
    </row>
    <row r="34" spans="1:19" x14ac:dyDescent="0.2">
      <c r="A34" s="94" t="s">
        <v>48</v>
      </c>
      <c r="B34" s="95"/>
      <c r="C34" s="96" t="s">
        <v>19</v>
      </c>
      <c r="D34" s="45"/>
      <c r="E34" s="102"/>
      <c r="F34" s="98">
        <v>6</v>
      </c>
      <c r="G34" s="99">
        <v>6.8</v>
      </c>
      <c r="H34" s="98"/>
      <c r="I34" s="99"/>
      <c r="J34" s="98"/>
      <c r="K34" s="99"/>
      <c r="L34" s="98"/>
      <c r="M34" s="99"/>
      <c r="N34" s="98"/>
      <c r="O34" s="99"/>
      <c r="P34" s="98"/>
      <c r="Q34" s="99"/>
      <c r="R34" s="98"/>
      <c r="S34" s="46"/>
    </row>
    <row r="35" spans="1:19" x14ac:dyDescent="0.2">
      <c r="A35" s="94" t="s">
        <v>49</v>
      </c>
      <c r="B35" s="95"/>
      <c r="C35" s="96" t="s">
        <v>19</v>
      </c>
      <c r="D35" s="45">
        <v>6.8</v>
      </c>
      <c r="E35" s="102">
        <v>7.8</v>
      </c>
      <c r="F35" s="98">
        <v>6.5</v>
      </c>
      <c r="G35" s="99">
        <v>9</v>
      </c>
      <c r="H35" s="98">
        <v>3</v>
      </c>
      <c r="I35" s="99">
        <v>5.5</v>
      </c>
      <c r="J35" s="98">
        <v>6.5</v>
      </c>
      <c r="K35" s="99">
        <v>7</v>
      </c>
      <c r="L35" s="98">
        <v>6</v>
      </c>
      <c r="M35" s="99">
        <v>7</v>
      </c>
      <c r="N35" s="98">
        <v>6</v>
      </c>
      <c r="O35" s="99">
        <v>8</v>
      </c>
      <c r="P35" s="98">
        <v>6</v>
      </c>
      <c r="Q35" s="99">
        <v>9</v>
      </c>
      <c r="R35" s="98">
        <v>6.5</v>
      </c>
      <c r="S35" s="46">
        <v>7.5</v>
      </c>
    </row>
    <row r="36" spans="1:19" x14ac:dyDescent="0.2">
      <c r="A36" s="94" t="s">
        <v>164</v>
      </c>
      <c r="B36" s="95"/>
      <c r="C36" s="96" t="s">
        <v>19</v>
      </c>
      <c r="D36" s="45"/>
      <c r="E36" s="102"/>
      <c r="F36" s="98">
        <v>5</v>
      </c>
      <c r="G36" s="99">
        <v>7</v>
      </c>
      <c r="H36" s="98">
        <v>3.5</v>
      </c>
      <c r="I36" s="99">
        <v>5</v>
      </c>
      <c r="J36" s="98"/>
      <c r="K36" s="99"/>
      <c r="L36" s="98"/>
      <c r="M36" s="99"/>
      <c r="N36" s="98">
        <v>7</v>
      </c>
      <c r="O36" s="99">
        <v>8</v>
      </c>
      <c r="P36" s="98"/>
      <c r="Q36" s="99"/>
      <c r="R36" s="98"/>
      <c r="S36" s="46"/>
    </row>
    <row r="37" spans="1:19" x14ac:dyDescent="0.2">
      <c r="A37" s="94" t="s">
        <v>163</v>
      </c>
      <c r="B37" s="95"/>
      <c r="C37" s="96" t="s">
        <v>19</v>
      </c>
      <c r="D37" s="45">
        <v>4.8</v>
      </c>
      <c r="E37" s="102">
        <v>5.8</v>
      </c>
      <c r="F37" s="98">
        <v>4</v>
      </c>
      <c r="G37" s="99">
        <v>6</v>
      </c>
      <c r="H37" s="98"/>
      <c r="I37" s="99"/>
      <c r="J37" s="98">
        <v>3.8</v>
      </c>
      <c r="K37" s="99">
        <v>5</v>
      </c>
      <c r="L37" s="98">
        <v>5</v>
      </c>
      <c r="M37" s="99">
        <v>6</v>
      </c>
      <c r="N37" s="98">
        <v>4</v>
      </c>
      <c r="O37" s="99">
        <v>6.5</v>
      </c>
      <c r="P37" s="98">
        <v>3</v>
      </c>
      <c r="Q37" s="99">
        <v>4.5</v>
      </c>
      <c r="R37" s="98">
        <v>4</v>
      </c>
      <c r="S37" s="46">
        <v>6</v>
      </c>
    </row>
    <row r="38" spans="1:19" x14ac:dyDescent="0.2">
      <c r="A38" s="94" t="s">
        <v>50</v>
      </c>
      <c r="B38" s="95"/>
      <c r="C38" s="96" t="s">
        <v>19</v>
      </c>
      <c r="D38" s="45">
        <v>3.8</v>
      </c>
      <c r="E38" s="102">
        <v>5.3</v>
      </c>
      <c r="F38" s="98">
        <v>4.75</v>
      </c>
      <c r="G38" s="99">
        <v>6</v>
      </c>
      <c r="H38" s="98">
        <v>3.6</v>
      </c>
      <c r="I38" s="99">
        <v>5.5</v>
      </c>
      <c r="J38" s="98">
        <v>4</v>
      </c>
      <c r="K38" s="99">
        <v>5</v>
      </c>
      <c r="L38" s="98">
        <v>6</v>
      </c>
      <c r="M38" s="99">
        <v>6</v>
      </c>
      <c r="N38" s="98">
        <v>4</v>
      </c>
      <c r="O38" s="99">
        <v>5</v>
      </c>
      <c r="P38" s="98">
        <v>4.8</v>
      </c>
      <c r="Q38" s="99">
        <v>5</v>
      </c>
      <c r="R38" s="98">
        <v>4</v>
      </c>
      <c r="S38" s="46">
        <v>5</v>
      </c>
    </row>
    <row r="39" spans="1:19" x14ac:dyDescent="0.2">
      <c r="A39" s="94" t="s">
        <v>60</v>
      </c>
      <c r="B39" s="95"/>
      <c r="C39" s="96" t="s">
        <v>19</v>
      </c>
      <c r="D39" s="45">
        <v>2</v>
      </c>
      <c r="E39" s="102">
        <v>5.5</v>
      </c>
      <c r="F39" s="98">
        <v>5.8</v>
      </c>
      <c r="G39" s="99">
        <v>8</v>
      </c>
      <c r="H39" s="98"/>
      <c r="I39" s="99"/>
      <c r="J39" s="98"/>
      <c r="K39" s="99"/>
      <c r="L39" s="98"/>
      <c r="M39" s="99"/>
      <c r="N39" s="98">
        <v>6</v>
      </c>
      <c r="O39" s="99">
        <v>6.4</v>
      </c>
      <c r="P39" s="98"/>
      <c r="Q39" s="99"/>
      <c r="R39" s="98"/>
      <c r="S39" s="46"/>
    </row>
    <row r="40" spans="1:19" ht="15.75" thickBot="1" x14ac:dyDescent="0.25">
      <c r="A40" s="105" t="s">
        <v>51</v>
      </c>
      <c r="B40" s="106"/>
      <c r="C40" s="107" t="s">
        <v>19</v>
      </c>
      <c r="D40" s="47">
        <v>7.8</v>
      </c>
      <c r="E40" s="108">
        <v>9.8000000000000007</v>
      </c>
      <c r="F40" s="109">
        <v>3.5</v>
      </c>
      <c r="G40" s="110">
        <v>8</v>
      </c>
      <c r="H40" s="109">
        <v>5.5</v>
      </c>
      <c r="I40" s="110">
        <v>6.5</v>
      </c>
      <c r="J40" s="109">
        <v>4.5</v>
      </c>
      <c r="K40" s="110">
        <v>6</v>
      </c>
      <c r="L40" s="109">
        <v>7.1428571428571432</v>
      </c>
      <c r="M40" s="110">
        <v>8.5714285714285712</v>
      </c>
      <c r="N40" s="109">
        <v>6</v>
      </c>
      <c r="O40" s="110">
        <v>6.8571428571428568</v>
      </c>
      <c r="P40" s="109">
        <v>3.8</v>
      </c>
      <c r="Q40" s="110">
        <v>4.2</v>
      </c>
      <c r="R40" s="109">
        <v>4</v>
      </c>
      <c r="S40" s="176">
        <v>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2" t="s">
        <v>134</v>
      </c>
      <c r="D9" s="205" t="s">
        <v>165</v>
      </c>
      <c r="E9" s="206"/>
      <c r="F9" s="207"/>
      <c r="G9" s="205" t="s">
        <v>135</v>
      </c>
      <c r="H9" s="206"/>
      <c r="I9" s="207"/>
      <c r="J9" s="205" t="s">
        <v>21</v>
      </c>
      <c r="K9" s="206"/>
      <c r="L9" s="207"/>
    </row>
    <row r="10" spans="3:12" x14ac:dyDescent="0.2">
      <c r="C10" s="203"/>
      <c r="D10" s="208" t="s">
        <v>136</v>
      </c>
      <c r="E10" s="209"/>
      <c r="F10" s="210" t="s">
        <v>137</v>
      </c>
      <c r="G10" s="208" t="s">
        <v>138</v>
      </c>
      <c r="H10" s="209"/>
      <c r="I10" s="210" t="s">
        <v>137</v>
      </c>
      <c r="J10" s="208" t="s">
        <v>136</v>
      </c>
      <c r="K10" s="209"/>
      <c r="L10" s="210" t="s">
        <v>137</v>
      </c>
    </row>
    <row r="11" spans="3:12" ht="13.5" thickBot="1" x14ac:dyDescent="0.25">
      <c r="C11" s="204"/>
      <c r="D11" s="133" t="s">
        <v>183</v>
      </c>
      <c r="E11" s="132" t="s">
        <v>180</v>
      </c>
      <c r="F11" s="211"/>
      <c r="G11" s="133" t="s">
        <v>183</v>
      </c>
      <c r="H11" s="132" t="s">
        <v>180</v>
      </c>
      <c r="I11" s="211"/>
      <c r="J11" s="133" t="s">
        <v>183</v>
      </c>
      <c r="K11" s="132" t="s">
        <v>180</v>
      </c>
      <c r="L11" s="211"/>
    </row>
    <row r="12" spans="3:12" ht="13.5" x14ac:dyDescent="0.25">
      <c r="C12" s="134" t="s">
        <v>139</v>
      </c>
      <c r="D12" s="187">
        <v>2.58</v>
      </c>
      <c r="E12" s="135">
        <v>2.5</v>
      </c>
      <c r="F12" s="136">
        <f t="shared" ref="F12:F27" si="0">(D12-E12)/E12*100</f>
        <v>3.2000000000000028</v>
      </c>
      <c r="G12" s="189">
        <v>280</v>
      </c>
      <c r="H12" s="135">
        <v>280</v>
      </c>
      <c r="I12" s="137">
        <f t="shared" ref="I12:I16" si="1">(G12-H12)/H12*100</f>
        <v>0</v>
      </c>
      <c r="J12" s="187">
        <v>3.58</v>
      </c>
      <c r="K12" s="135">
        <v>4.25</v>
      </c>
      <c r="L12" s="137">
        <f>(J12-K12)/K12*100</f>
        <v>-15.764705882352938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>
        <v>196.67</v>
      </c>
      <c r="H13" s="139">
        <v>196.67</v>
      </c>
      <c r="I13" s="137">
        <f t="shared" si="1"/>
        <v>0</v>
      </c>
      <c r="J13" s="140">
        <v>2.2200000000000002</v>
      </c>
      <c r="K13" s="139">
        <v>2.4700000000000002</v>
      </c>
      <c r="L13" s="137">
        <f>(J13-K13)/K13*100</f>
        <v>-10.121457489878543</v>
      </c>
    </row>
    <row r="14" spans="3:12" ht="13.5" x14ac:dyDescent="0.25">
      <c r="C14" s="134" t="s">
        <v>141</v>
      </c>
      <c r="D14" s="140">
        <v>2.5</v>
      </c>
      <c r="E14" s="139" t="s">
        <v>166</v>
      </c>
      <c r="F14" s="136" t="s">
        <v>166</v>
      </c>
      <c r="G14" s="138">
        <v>185</v>
      </c>
      <c r="H14" s="139">
        <v>205</v>
      </c>
      <c r="I14" s="137">
        <f t="shared" si="1"/>
        <v>-9.7560975609756095</v>
      </c>
      <c r="J14" s="138">
        <v>3.55</v>
      </c>
      <c r="K14" s="139">
        <v>3.76</v>
      </c>
      <c r="L14" s="137">
        <f t="shared" ref="L14:L27" si="2">(J14-K14)/K14*100</f>
        <v>-5.5851063829787222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250</v>
      </c>
      <c r="H15" s="139">
        <v>250</v>
      </c>
      <c r="I15" s="137" t="s">
        <v>166</v>
      </c>
      <c r="J15" s="140">
        <v>4.5</v>
      </c>
      <c r="K15" s="139">
        <v>4.5</v>
      </c>
      <c r="L15" s="137">
        <f t="shared" si="2"/>
        <v>0</v>
      </c>
    </row>
    <row r="16" spans="3:12" ht="13.5" x14ac:dyDescent="0.25">
      <c r="C16" s="134" t="s">
        <v>143</v>
      </c>
      <c r="D16" s="138">
        <v>2</v>
      </c>
      <c r="E16" s="139">
        <v>2.25</v>
      </c>
      <c r="F16" s="136">
        <f t="shared" si="0"/>
        <v>-11.111111111111111</v>
      </c>
      <c r="G16" s="140">
        <v>225</v>
      </c>
      <c r="H16" s="139">
        <v>233.33</v>
      </c>
      <c r="I16" s="137">
        <f t="shared" si="1"/>
        <v>-3.5700510007285873</v>
      </c>
      <c r="J16" s="138">
        <v>3</v>
      </c>
      <c r="K16" s="139">
        <v>3.06</v>
      </c>
      <c r="L16" s="137">
        <f t="shared" si="2"/>
        <v>-1.9607843137254919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145</v>
      </c>
      <c r="H17" s="139">
        <v>147</v>
      </c>
      <c r="I17" s="137">
        <f t="shared" ref="I17" si="3">(G17-H17)/H17*100</f>
        <v>-1.3605442176870748</v>
      </c>
      <c r="J17" s="138">
        <v>1.76</v>
      </c>
      <c r="K17" s="139">
        <v>1.84</v>
      </c>
      <c r="L17" s="137">
        <f t="shared" si="2"/>
        <v>-4.3478260869565251</v>
      </c>
    </row>
    <row r="18" spans="3:12" ht="13.5" x14ac:dyDescent="0.25">
      <c r="C18" s="134" t="s">
        <v>144</v>
      </c>
      <c r="D18" s="138">
        <v>2.15</v>
      </c>
      <c r="E18" s="139">
        <v>2.82</v>
      </c>
      <c r="F18" s="136">
        <f t="shared" si="0"/>
        <v>-23.75886524822695</v>
      </c>
      <c r="G18" s="138">
        <v>178.55</v>
      </c>
      <c r="H18" s="139">
        <v>170.83</v>
      </c>
      <c r="I18" s="137">
        <f t="shared" ref="I18:I26" si="4">(G18-H18)/H18*100</f>
        <v>4.5191125680501072</v>
      </c>
      <c r="J18" s="138">
        <v>2.94</v>
      </c>
      <c r="K18" s="139">
        <v>3.01</v>
      </c>
      <c r="L18" s="137">
        <f t="shared" si="2"/>
        <v>-2.325581395348832</v>
      </c>
    </row>
    <row r="19" spans="3:12" ht="13.5" x14ac:dyDescent="0.25">
      <c r="C19" s="134" t="s">
        <v>145</v>
      </c>
      <c r="D19" s="138" t="s">
        <v>166</v>
      </c>
      <c r="E19" s="141">
        <v>2.62</v>
      </c>
      <c r="F19" s="136" t="s">
        <v>166</v>
      </c>
      <c r="G19" s="138">
        <v>260</v>
      </c>
      <c r="H19" s="141" t="s">
        <v>166</v>
      </c>
      <c r="I19" s="137" t="s">
        <v>166</v>
      </c>
      <c r="J19" s="138">
        <v>3.66</v>
      </c>
      <c r="K19" s="141">
        <v>3.71</v>
      </c>
      <c r="L19" s="137">
        <f t="shared" si="2"/>
        <v>-1.3477088948787015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215</v>
      </c>
      <c r="H20" s="139">
        <v>237.5</v>
      </c>
      <c r="I20" s="137">
        <f t="shared" si="4"/>
        <v>-9.4736842105263168</v>
      </c>
      <c r="J20" s="138">
        <v>2.66</v>
      </c>
      <c r="K20" s="139">
        <v>2.88</v>
      </c>
      <c r="L20" s="137">
        <f t="shared" si="2"/>
        <v>-7.6388888888888813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227</v>
      </c>
      <c r="H21" s="139">
        <v>236</v>
      </c>
      <c r="I21" s="137">
        <f t="shared" si="4"/>
        <v>-3.8135593220338984</v>
      </c>
      <c r="J21" s="138">
        <v>3.75</v>
      </c>
      <c r="K21" s="139">
        <v>3.66</v>
      </c>
      <c r="L21" s="137">
        <f t="shared" si="2"/>
        <v>2.459016393442619</v>
      </c>
    </row>
    <row r="22" spans="3:12" ht="13.5" x14ac:dyDescent="0.25">
      <c r="C22" s="134" t="s">
        <v>148</v>
      </c>
      <c r="D22" s="140" t="s">
        <v>166</v>
      </c>
      <c r="E22" s="139">
        <v>2.63</v>
      </c>
      <c r="F22" s="136" t="s">
        <v>166</v>
      </c>
      <c r="G22" s="138">
        <v>230</v>
      </c>
      <c r="H22" s="139" t="s">
        <v>166</v>
      </c>
      <c r="I22" s="137" t="s">
        <v>166</v>
      </c>
      <c r="J22" s="138">
        <v>3.2</v>
      </c>
      <c r="K22" s="139">
        <v>3.2</v>
      </c>
      <c r="L22" s="137">
        <f t="shared" si="2"/>
        <v>0</v>
      </c>
    </row>
    <row r="23" spans="3:12" ht="13.5" x14ac:dyDescent="0.25">
      <c r="C23" s="134" t="s">
        <v>149</v>
      </c>
      <c r="D23" s="138" t="s">
        <v>166</v>
      </c>
      <c r="E23" s="139">
        <v>2.4</v>
      </c>
      <c r="F23" s="136" t="s">
        <v>166</v>
      </c>
      <c r="G23" s="138">
        <v>232</v>
      </c>
      <c r="H23" s="139">
        <v>205.75</v>
      </c>
      <c r="I23" s="137">
        <f t="shared" si="4"/>
        <v>12.75820170109356</v>
      </c>
      <c r="J23" s="138">
        <v>2.96</v>
      </c>
      <c r="K23" s="139">
        <v>3.22</v>
      </c>
      <c r="L23" s="137">
        <f t="shared" si="2"/>
        <v>-8.0745341614906909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177.5</v>
      </c>
      <c r="H24" s="139">
        <v>185.83</v>
      </c>
      <c r="I24" s="137">
        <f t="shared" si="4"/>
        <v>-4.4825916159931189</v>
      </c>
      <c r="J24" s="140">
        <v>2.13</v>
      </c>
      <c r="K24" s="139">
        <v>2.38</v>
      </c>
      <c r="L24" s="137">
        <f t="shared" si="2"/>
        <v>-10.504201680672269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200</v>
      </c>
      <c r="H25" s="139">
        <v>195</v>
      </c>
      <c r="I25" s="137">
        <f t="shared" si="4"/>
        <v>2.5641025641025639</v>
      </c>
      <c r="J25" s="138">
        <v>2.25</v>
      </c>
      <c r="K25" s="139">
        <v>2.25</v>
      </c>
      <c r="L25" s="137">
        <f t="shared" si="2"/>
        <v>0</v>
      </c>
    </row>
    <row r="26" spans="3:12" ht="13.5" x14ac:dyDescent="0.25">
      <c r="C26" s="134" t="s">
        <v>152</v>
      </c>
      <c r="D26" s="138">
        <v>2.5</v>
      </c>
      <c r="E26" s="139">
        <v>2.5</v>
      </c>
      <c r="F26" s="136">
        <f t="shared" si="0"/>
        <v>0</v>
      </c>
      <c r="G26" s="138">
        <v>240</v>
      </c>
      <c r="H26" s="139">
        <v>241.11</v>
      </c>
      <c r="I26" s="137">
        <f t="shared" si="4"/>
        <v>-0.46037078511883101</v>
      </c>
      <c r="J26" s="138">
        <v>3.69</v>
      </c>
      <c r="K26" s="139">
        <v>3.47</v>
      </c>
      <c r="L26" s="137">
        <f t="shared" si="2"/>
        <v>6.3400576368876003</v>
      </c>
    </row>
    <row r="27" spans="3:12" ht="14.25" thickBot="1" x14ac:dyDescent="0.3">
      <c r="C27" s="142" t="s">
        <v>153</v>
      </c>
      <c r="D27" s="188">
        <v>2.23</v>
      </c>
      <c r="E27" s="143">
        <v>2.4</v>
      </c>
      <c r="F27" s="162">
        <f t="shared" si="0"/>
        <v>-7.0833333333333304</v>
      </c>
      <c r="G27" s="188" t="s">
        <v>166</v>
      </c>
      <c r="H27" s="143" t="s">
        <v>166</v>
      </c>
      <c r="I27" s="190" t="s">
        <v>166</v>
      </c>
      <c r="J27" s="188">
        <v>3.73</v>
      </c>
      <c r="K27" s="143">
        <v>5.25</v>
      </c>
      <c r="L27" s="190">
        <f t="shared" si="2"/>
        <v>-28.952380952380953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2019-09-19T11:30:26Z</dcterms:modified>
</cp:coreProperties>
</file>