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2018\POChP\Realizatorzy\2018\umowy 2018\"/>
    </mc:Choice>
  </mc:AlternateContent>
  <bookViews>
    <workbookView xWindow="0" yWindow="0" windowWidth="28800" windowHeight="12135" tabRatio="936" firstSheet="3" activeTab="11"/>
  </bookViews>
  <sheets>
    <sheet name="Zał. 2a Rozl. sprzęt M" sheetId="16" r:id="rId1"/>
    <sheet name="Zał. 2b Rozl. sprzęt B" sheetId="17" r:id="rId2"/>
    <sheet name="Zał. 2c Rozl. rehab B" sheetId="18" r:id="rId3"/>
    <sheet name="Zał. 3a Końc. sprzęt M" sheetId="19" r:id="rId4"/>
    <sheet name="Zał. 3b Końc. sprzęt B" sheetId="20" r:id="rId5"/>
    <sheet name="Zał. 3c Końc. rehab." sheetId="21" r:id="rId6"/>
    <sheet name=" Zał. nr 4 Sprawozdanie" sheetId="7" r:id="rId7"/>
    <sheet name=" Zał. nr 5 Końcowe spraw." sheetId="8" r:id="rId8"/>
    <sheet name="Zał. 6 Oświadczenie śr. trw." sheetId="9" r:id="rId9"/>
    <sheet name="Zał. nr 7 Wykorzystanie" sheetId="22" r:id="rId10"/>
    <sheet name="Zał.  9 Roz. 116 M" sheetId="23" r:id="rId11"/>
    <sheet name="Zał. 10 Oświadczenie koszty" sheetId="15" r:id="rId12"/>
  </sheets>
  <definedNames>
    <definedName name="_xlnm.Print_Area" localSheetId="6">' Zał. nr 4 Sprawozdanie'!$B$1:$H$19</definedName>
    <definedName name="_xlnm.Print_Area" localSheetId="7">' Zał. nr 5 Końcowe spraw.'!$B$1:$G$20</definedName>
    <definedName name="_xlnm.Print_Area" localSheetId="10">'Zał.  9 Roz. 116 M'!$B$1:$K$26</definedName>
    <definedName name="_xlnm.Print_Area" localSheetId="11">'Zał. 10 Oświadczenie koszty'!$A$1:$G$19</definedName>
    <definedName name="_xlnm.Print_Area" localSheetId="0">'Zał. 2a Rozl. sprzęt M'!$B$1:$Q$30</definedName>
    <definedName name="_xlnm.Print_Area" localSheetId="1">'Zał. 2b Rozl. sprzęt B'!$A$1:$L$26</definedName>
    <definedName name="_xlnm.Print_Area" localSheetId="2">'Zał. 2c Rozl. rehab B'!$B$2:$K$20</definedName>
    <definedName name="_xlnm.Print_Area" localSheetId="3">'Zał. 3a Końc. sprzęt M'!$B$1:$Q$29</definedName>
    <definedName name="_xlnm.Print_Area" localSheetId="4">'Zał. 3b Końc. sprzęt B'!$B$1:$N$28</definedName>
    <definedName name="_xlnm.Print_Area" localSheetId="5">'Zał. 3c Końc. rehab.'!$B$1:$K$29</definedName>
    <definedName name="_xlnm.Print_Area" localSheetId="8">'Zał. 6 Oświadczenie śr. trw.'!$B$1:$J$17</definedName>
    <definedName name="_xlnm.Print_Area" localSheetId="9">'Zał. nr 7 Wykorzystanie'!$A$1:$K$24</definedName>
  </definedNames>
  <calcPr calcId="152511"/>
  <customWorkbookViews>
    <customWorkbookView name="Jewczak Weronika - Widok osobisty" guid="{EF03D8F9-5EEA-474D-A3FF-62D684C8D63F}" mergeInterval="0" personalView="1" maximized="1" xWindow="-8" yWindow="-8" windowWidth="1936" windowHeight="1056" tabRatio="961" activeSheetId="12"/>
    <customWorkbookView name="Purgat Krystian - Widok osobisty" guid="{5C59240B-2159-43EE-AB77-EE9D4771C502}" mergeInterval="0" personalView="1" maximized="1" xWindow="-8" yWindow="-8" windowWidth="1936" windowHeight="1056" tabRatio="961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6" l="1"/>
  <c r="K14" i="16"/>
  <c r="H15" i="16"/>
  <c r="H16" i="16"/>
  <c r="P16" i="16" s="1"/>
  <c r="H17" i="16"/>
  <c r="P17" i="16" s="1"/>
  <c r="H18" i="16"/>
  <c r="P18" i="16" s="1"/>
  <c r="H19" i="16"/>
  <c r="H20" i="16"/>
  <c r="L20" i="16" s="1"/>
  <c r="N20" i="16" s="1"/>
  <c r="H21" i="16"/>
  <c r="K21" i="16" s="1"/>
  <c r="N21" i="16" s="1"/>
  <c r="H22" i="16"/>
  <c r="L22" i="16" s="1"/>
  <c r="H14" i="16"/>
  <c r="G23" i="16"/>
  <c r="F23" i="16"/>
  <c r="E23" i="16"/>
  <c r="D23" i="16"/>
  <c r="P21" i="16"/>
  <c r="L21" i="16"/>
  <c r="P20" i="16"/>
  <c r="K20" i="16"/>
  <c r="P19" i="16"/>
  <c r="L19" i="16"/>
  <c r="K19" i="16"/>
  <c r="N19" i="16" s="1"/>
  <c r="O19" i="16" s="1"/>
  <c r="L18" i="16"/>
  <c r="K17" i="16"/>
  <c r="K16" i="16"/>
  <c r="L16" i="16"/>
  <c r="N16" i="16" s="1"/>
  <c r="P15" i="16"/>
  <c r="L15" i="16"/>
  <c r="K15" i="16"/>
  <c r="N15" i="16" s="1"/>
  <c r="P14" i="16"/>
  <c r="N18" i="16" l="1"/>
  <c r="N17" i="16"/>
  <c r="O17" i="16" s="1"/>
  <c r="K18" i="16"/>
  <c r="L17" i="16"/>
  <c r="O21" i="16"/>
  <c r="H23" i="16"/>
  <c r="O15" i="16"/>
  <c r="O16" i="16"/>
  <c r="O18" i="16"/>
  <c r="O20" i="16"/>
  <c r="K22" i="16"/>
  <c r="N22" i="16" s="1"/>
  <c r="O22" i="16" s="1"/>
  <c r="P22" i="16"/>
  <c r="K23" i="16" l="1"/>
  <c r="L23" i="16"/>
  <c r="N14" i="16"/>
  <c r="N23" i="16" l="1"/>
  <c r="O14" i="16"/>
  <c r="O23" i="16" s="1"/>
</calcChain>
</file>

<file path=xl/sharedStrings.xml><?xml version="1.0" encoding="utf-8"?>
<sst xmlns="http://schemas.openxmlformats.org/spreadsheetml/2006/main" count="334" uniqueCount="202">
  <si>
    <t>……………………………….</t>
  </si>
  <si>
    <t>Krajowy program zmniejszania umieralności z powodu przewlekłych chorób płuc poprzez tworzenia sal nieinwazyjnej wentylacji mechanicznej na lata 2016-2018</t>
  </si>
  <si>
    <t>Lp.</t>
  </si>
  <si>
    <t>w złotych</t>
  </si>
  <si>
    <t>Umowa</t>
  </si>
  <si>
    <t>Faktura</t>
  </si>
  <si>
    <t>Nazwa Zleceniobiorcy</t>
  </si>
  <si>
    <t xml:space="preserve"> </t>
  </si>
  <si>
    <t xml:space="preserve">Udział własny </t>
  </si>
  <si>
    <t>% udziału własnego</t>
  </si>
  <si>
    <t>Uwagi</t>
  </si>
  <si>
    <t>Wysokość przyznanych środków w umowie</t>
  </si>
  <si>
    <t>Ilość wykonanych zadań</t>
  </si>
  <si>
    <t>Cena jednostkowa zakupu brutto</t>
  </si>
  <si>
    <t>Wartość zakupu brutto</t>
  </si>
  <si>
    <t xml:space="preserve">Data wystawienia </t>
  </si>
  <si>
    <t>Numer</t>
  </si>
  <si>
    <t>…</t>
  </si>
  <si>
    <t>Razem :</t>
  </si>
  <si>
    <t>Miejscowość i data:</t>
  </si>
  <si>
    <t>Sporządzający:</t>
  </si>
  <si>
    <t>Podpis i pieczęć osoby upoważnionej do reprezentacji Zleceniobiorcy</t>
  </si>
  <si>
    <t>Nr. telefonu:</t>
  </si>
  <si>
    <t>Adres e-mail:</t>
  </si>
  <si>
    <r>
      <t xml:space="preserve">Dotyczy umowy nr: </t>
    </r>
    <r>
      <rPr>
        <sz val="14"/>
        <rFont val="Arial"/>
        <family val="2"/>
        <charset val="238"/>
      </rPr>
      <t>.........................................................</t>
    </r>
    <r>
      <rPr>
        <b/>
        <sz val="11"/>
        <rFont val="Arial CE"/>
        <family val="2"/>
        <charset val="238"/>
      </rPr>
      <t/>
    </r>
  </si>
  <si>
    <r>
      <t>Rozliczenie stanowiące podstawę przekazania środków publicznych za okres</t>
    </r>
    <r>
      <rPr>
        <sz val="11"/>
        <rFont val="Arial"/>
        <family val="2"/>
        <charset val="238"/>
      </rPr>
      <t>……………………………………………………</t>
    </r>
  </si>
  <si>
    <t>Końcowe rozliczenie  merytoryczno - finansowe z realizacji umowy</t>
  </si>
  <si>
    <t>Data zapłaty faktury</t>
  </si>
  <si>
    <t>………………………………………………………</t>
  </si>
  <si>
    <t xml:space="preserve">Koszt planowany </t>
  </si>
  <si>
    <t>Data zainstalowania</t>
  </si>
  <si>
    <t>Miejsce zainstalowania</t>
  </si>
  <si>
    <t>Problemy</t>
  </si>
  <si>
    <t>Poniesiony całkowity koszt (dokładna kalkulacja)</t>
  </si>
  <si>
    <t>Uwagi / wnioski</t>
  </si>
  <si>
    <t xml:space="preserve">Oświadczam, że sprzęt zakupiony w ramach umowy nr ……………………………………, zawartej w dniu ………………………………….: </t>
  </si>
  <si>
    <t>do umowy nr……………………………………………..</t>
  </si>
  <si>
    <t>……………………………………………</t>
  </si>
  <si>
    <t xml:space="preserve">pieczęć i podpis osoby / osób upoważnionych 
reprezentacji Zleceniobiorcy 
</t>
  </si>
  <si>
    <t>data</t>
  </si>
  <si>
    <t>…………………………………………</t>
  </si>
  <si>
    <t>………………………………………………..</t>
  </si>
  <si>
    <t xml:space="preserve">Nazwa zadania: </t>
  </si>
  <si>
    <t>L.p.</t>
  </si>
  <si>
    <t>podpis i pieczęć osoby upoważnionej do reprezentacji Zleceniobiorcy</t>
  </si>
  <si>
    <t>Nr. Telefonu:</t>
  </si>
  <si>
    <t>Załącznik nr 7</t>
  </si>
  <si>
    <t>do umowy nr…………………………………………………………….</t>
  </si>
  <si>
    <t>w tym:</t>
  </si>
  <si>
    <t>Data sesji nadzorowanej przez fizjoterapeutę</t>
  </si>
  <si>
    <t>Czas trwania sesji</t>
  </si>
  <si>
    <t>….</t>
  </si>
  <si>
    <t>Nazwa Jednostki</t>
  </si>
  <si>
    <t>Koszt planowany (K)</t>
  </si>
  <si>
    <t>Koszt zakupu potwierdzony fakturą</t>
  </si>
  <si>
    <t>Przychody z tytułu świadczeń opieki zdrowotnej uzyskane w roku obrotowym w którym podmiot wykonujący działalność leczniczą otrzymal środki publiczne art. 116 ust 2 ustawy*</t>
  </si>
  <si>
    <t>Data zwrotu</t>
  </si>
  <si>
    <t xml:space="preserve">Nr  telefonu:     </t>
  </si>
  <si>
    <t>Koszt zakupu pomniejszony                  o wkład własny Zleceniobiorcy,              o którym mowa w umowie</t>
  </si>
  <si>
    <t>Wartość brutto</t>
  </si>
  <si>
    <t>Cena jednostkowa brutto</t>
  </si>
  <si>
    <t>Liczba personelu udzielającego świadczeń</t>
  </si>
  <si>
    <t>Krajowy program zmniejszania umieralności z powodu przewlekłych chorób płuc poprzez tworzenia sal nieinwazyjnej wentylacji mechanicznej na lata 2016-2019</t>
  </si>
  <si>
    <t>Nazwa programu: Krajowy program zmniejszania umieralności z powodu przewlekłych chorób płuc poprzez tworzenia sal nieinwazyjnej wentylacji mechanicznej na lata 2016-2019</t>
  </si>
  <si>
    <t>………………………………………….</t>
  </si>
  <si>
    <t>Końcowe sprawozdanie merytoryczne z realizacji umowy</t>
  </si>
  <si>
    <t>Zalącznik nr 6</t>
  </si>
  <si>
    <t xml:space="preserve">został wpisany do ewidencji księgowej środków trwałych oraz oddany do użytku. </t>
  </si>
  <si>
    <t>Załącznik nr 3a</t>
  </si>
  <si>
    <r>
      <t xml:space="preserve">Dotyczy umowy Nr: </t>
    </r>
    <r>
      <rPr>
        <sz val="11"/>
        <rFont val="Arial"/>
        <family val="2"/>
        <charset val="238"/>
      </rPr>
      <t>.........................................................</t>
    </r>
    <r>
      <rPr>
        <b/>
        <sz val="11"/>
        <rFont val="Arial CE"/>
        <family val="2"/>
        <charset val="238"/>
      </rPr>
      <t/>
    </r>
  </si>
  <si>
    <t>Załącznik nr 9</t>
  </si>
  <si>
    <t>Nazwa zadania: Realizacja programu rehabilitacji pneumonologicznej w warunkach domowych dla chorych na POChP po leczeniu zaostrzenia za pomocą nieinwazyjnej wentylacji mechanicznej w szpitalu w roku …..</t>
  </si>
  <si>
    <t xml:space="preserve">Wysokość przyznanych środków w umowie </t>
  </si>
  <si>
    <t>x</t>
  </si>
  <si>
    <t>Dotyczy umowy nr …………………………………</t>
  </si>
  <si>
    <t>Załącznik  2a</t>
  </si>
  <si>
    <t xml:space="preserve">Rozliczenie stanowiące podstawę przekazania środków publicznych - dot. środków majątkowych (§6140) </t>
  </si>
  <si>
    <t>`</t>
  </si>
  <si>
    <t>Koszt zakupu pomniejszony                  o planowany wkład własny Zleceniobiorcy, o którym mowa w umowie</t>
  </si>
  <si>
    <t>Udział własny rzeczywisty</t>
  </si>
  <si>
    <t>% udziału własnego rzeczywistego</t>
  </si>
  <si>
    <t xml:space="preserve">Koszt planowany (K)  </t>
  </si>
  <si>
    <t>Planowany wkład własny [%]</t>
  </si>
  <si>
    <t>Nazwa Zleceniobiorcy                                                              (pieczątka jednostki)</t>
  </si>
  <si>
    <t>Wykonany zakres rzeczowy zadań okreslonych w                                                     § 1 ust. 2 pkt 1 umowy (§6140)</t>
  </si>
  <si>
    <r>
      <t>*wartość P</t>
    </r>
    <r>
      <rPr>
        <b/>
        <vertAlign val="subscript"/>
        <sz val="11"/>
        <rFont val="Arial"/>
        <family val="2"/>
        <charset val="238"/>
      </rPr>
      <t>o</t>
    </r>
    <r>
      <rPr>
        <b/>
        <sz val="11"/>
        <rFont val="Arial"/>
        <family val="2"/>
        <charset val="238"/>
      </rPr>
      <t xml:space="preserve"> i K wynikające z załącznika nr 8 do umowy</t>
    </r>
  </si>
  <si>
    <t xml:space="preserve">Wykonany zakres rzeczowy zadań określony w § 1 umowy </t>
  </si>
  <si>
    <t>Liczba wykonanych zadań</t>
  </si>
  <si>
    <t>Koszt całkowity wykonanych zadań ogółem</t>
  </si>
  <si>
    <t>Udział własny (zł)</t>
  </si>
  <si>
    <t>Dofinasowanie z Ministerstwa Zdrowia (zł)</t>
  </si>
  <si>
    <t>Data wystawienia</t>
  </si>
  <si>
    <t>RAZEM</t>
  </si>
  <si>
    <t>Rozliczenie stanowiące podstawę przekazania środków publicznych – dot. środków bieżących (§4210)</t>
  </si>
  <si>
    <t>Załącznik nr 2b</t>
  </si>
  <si>
    <t>Nazwa Zleceniobiorcy (pieczęć)</t>
  </si>
  <si>
    <r>
      <t xml:space="preserve">Koszt jednostkowy
</t>
    </r>
    <r>
      <rPr>
        <b/>
        <sz val="7"/>
        <color theme="1"/>
        <rFont val="Arial"/>
        <family val="2"/>
        <charset val="238"/>
      </rPr>
      <t>(max. koszt nie może przekroczyć kosztu jednostkowego określonego w umowie – załącznik nr 1a, kolumna nr 4)</t>
    </r>
  </si>
  <si>
    <t>Zalącznik nr 2c</t>
  </si>
  <si>
    <t>dotyczy umowy nr …………………………………….</t>
  </si>
  <si>
    <t xml:space="preserve">Końcowe rozliczenie  merytoryczno - finansowe z realizacji umowy  - dot. środków majątkowych (§6140) </t>
  </si>
  <si>
    <t>Plan według umowy</t>
  </si>
  <si>
    <t>Koszt całkowity wykonania zadania stanowiącego przedmiot umowy</t>
  </si>
  <si>
    <t>Data zapłaty</t>
  </si>
  <si>
    <r>
      <t xml:space="preserve">Dotyczy umowy nr: </t>
    </r>
    <r>
      <rPr>
        <sz val="10"/>
        <rFont val="Arial"/>
        <family val="2"/>
        <charset val="238"/>
      </rPr>
      <t>.........................................................</t>
    </r>
    <r>
      <rPr>
        <b/>
        <sz val="11"/>
        <rFont val="Arial CE"/>
        <family val="2"/>
        <charset val="238"/>
      </rPr>
      <t/>
    </r>
  </si>
  <si>
    <t>Nazwa programu: Krajowy program zmniejszania umieralności z powodu przewlekłych chorób płuc poprzez tworzenia sal nieinwazyjnej wentylacji mechanicznej
 na lata 2016-2019</t>
  </si>
  <si>
    <t>Zleceniobiorca</t>
  </si>
  <si>
    <t>…………………………………………………………………………</t>
  </si>
  <si>
    <t>Załącznik nr 3b</t>
  </si>
  <si>
    <r>
      <t xml:space="preserve">Dotyczy umowy nr: </t>
    </r>
    <r>
      <rPr>
        <sz val="12"/>
        <rFont val="Arial"/>
        <family val="2"/>
        <charset val="238"/>
      </rPr>
      <t>.........................................................</t>
    </r>
    <r>
      <rPr>
        <b/>
        <sz val="11"/>
        <rFont val="Arial CE"/>
        <family val="2"/>
        <charset val="238"/>
      </rPr>
      <t/>
    </r>
  </si>
  <si>
    <t>Załącznik nr 3c</t>
  </si>
  <si>
    <t>do umowy:………………………………………….</t>
  </si>
  <si>
    <t>OŚWIADCZENIE</t>
  </si>
  <si>
    <t>(Miejscowość, data)</t>
  </si>
  <si>
    <t xml:space="preserve"> Podpis i imienna pieczęć osoby upoważnionej do reprezentacji Zleceniobiorcy
</t>
  </si>
  <si>
    <t>Załącznik nr 10</t>
  </si>
  <si>
    <t xml:space="preserve">Końcowe rozliczenie  merytoryczno - finansowe z realizacji umowy  - dot. środków bieżących (§4210) </t>
  </si>
  <si>
    <t>(rodzaj apartury i sprzętu - §4210)</t>
  </si>
  <si>
    <t>Wykonany zakres rzeczowy zadań okreslonych w                                                     § 1 ust. 2 pkt. 4 umowy</t>
  </si>
  <si>
    <r>
      <t xml:space="preserve">Wykonany zakres rzeczowy zadań określony w § 1 ust. 2 pkt 1 umowy </t>
    </r>
    <r>
      <rPr>
        <sz val="9"/>
        <color theme="1"/>
        <rFont val="Arial"/>
        <family val="2"/>
        <charset val="238"/>
      </rPr>
      <t>(rodzaj apartury i sprzętu - §4210</t>
    </r>
    <r>
      <rPr>
        <b/>
        <sz val="10"/>
        <color theme="1"/>
        <rFont val="Arial"/>
        <family val="2"/>
        <charset val="238"/>
      </rPr>
      <t>)</t>
    </r>
  </si>
  <si>
    <t>Nazwa aparatury i sprzętu (rodzaj)</t>
  </si>
  <si>
    <t>Przyczyna niewykorzystywania aparatury i sprzętu</t>
  </si>
  <si>
    <t>Rozliczenie przyznanych środków sporządzone z uwzględnieniem art. 116 ust. 3 ustawy o działalności leczniczej* - dot. środków majątkowych (§6140)</t>
  </si>
  <si>
    <t>Nazwa zadania: Wyposażenie sal nieinwazyjnej wentylacji mechanicznej (sNWM) w aparaturę i sprzęt medyczny w 2018 r.</t>
  </si>
  <si>
    <t>Nazwa zadania: Wyposażenie sal nieinwazyjnej wentylacji mechanicznej (sNWM) w aparaturę i sprzęt medyczny w roku 2018</t>
  </si>
  <si>
    <t>Nazwa zadania: Realizacja programu rehabilitacji pneumonologicznej w warunkach domowych dla chorych na POChP po leczeniu zaostrzenia za pomocą nieinwazyjnej wentylacji mechanicznej w szpitalu w roku 2018</t>
  </si>
  <si>
    <t>Oświadczam, że zakup apartury i sprzętu tj.: …………………......……………………………………………………………....……………….       
w ramach umowy nr ……………………………………………………...............................… zawartej w dniu ………...…..…………………..   dofinansowany ze środków Ministra Zdrowia nie obejmuje kosztów dostawy, zorganizowania przetargu (jeżeli dotyczy), zainstalowania sprzętu, serwisowania sprzętu i przeszkolenia personelu w zakresie obsługi sprzętu.</t>
  </si>
  <si>
    <t>Rozliczenie przyznanych środków zgodnie z art. 116 ust.3 ustawy *</t>
  </si>
  <si>
    <t xml:space="preserve">Wysokość środków otrzymanych 
z Ministerstwa Zdrowia na realizację umowy      </t>
  </si>
  <si>
    <r>
      <t>Przychody z tytułu świadczeń opieki zdrowotnej finansowanych ze środków innych niż zaliczone do a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 xml:space="preserve">  
(b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</t>
    </r>
  </si>
  <si>
    <r>
      <t xml:space="preserve">* Ustawa z dnia 15 kwietnia 2011 r. </t>
    </r>
    <r>
      <rPr>
        <i/>
        <sz val="11"/>
        <rFont val="Arial"/>
        <family val="2"/>
        <charset val="238"/>
      </rPr>
      <t xml:space="preserve">o działalności leczniczej </t>
    </r>
    <r>
      <rPr>
        <sz val="11"/>
        <rFont val="Arial"/>
        <family val="2"/>
        <charset val="238"/>
      </rPr>
      <t xml:space="preserve">(Dz.U. z 2018 r. poz. 160, z późn. zm.) </t>
    </r>
  </si>
  <si>
    <r>
      <t>Współczynnik
P</t>
    </r>
    <r>
      <rPr>
        <b/>
        <vertAlign val="subscript"/>
        <sz val="11"/>
        <rFont val="Arial"/>
        <family val="2"/>
        <charset val="238"/>
      </rPr>
      <t>n=</t>
    </r>
    <r>
      <rPr>
        <b/>
        <sz val="11"/>
        <rFont val="Arial"/>
        <family val="2"/>
        <charset val="238"/>
      </rPr>
      <t>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/(a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+b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 xml:space="preserve">)
</t>
    </r>
    <r>
      <rPr>
        <sz val="11"/>
        <rFont val="Arial"/>
        <family val="2"/>
        <charset val="238"/>
      </rPr>
      <t>(z dokładnością do czterech miejsc po przecinku)</t>
    </r>
  </si>
  <si>
    <r>
      <t xml:space="preserve">Środki do zwrotu
</t>
    </r>
    <r>
      <rPr>
        <b/>
        <sz val="11"/>
        <color indexed="8"/>
        <rFont val="Arial"/>
        <family val="2"/>
        <charset val="238"/>
      </rPr>
      <t>(kol. 4 - kol. 8)</t>
    </r>
  </si>
  <si>
    <r>
      <t>Iloczyn kosztu zakupu
i współczynnika P</t>
    </r>
    <r>
      <rPr>
        <b/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</si>
  <si>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t>Wysokość środków przyznanych 
w umowie</t>
  </si>
  <si>
    <t>…………………………………………………..…….</t>
  </si>
  <si>
    <r>
      <t xml:space="preserve">Przychody z tytułu świadczeń opieki zdrowotnej finansowanych ze środków publicznych 
w rozumieniu ustawy 
z dn. 27 sierpnia 2004 r. 
</t>
    </r>
    <r>
      <rPr>
        <i/>
        <sz val="11"/>
        <rFont val="Arial"/>
        <family val="2"/>
        <charset val="238"/>
      </rPr>
      <t xml:space="preserve">o świadczeniach opieki zdrowotnej finansowanych ze środków publicznych
</t>
    </r>
    <r>
      <rPr>
        <sz val="11"/>
        <rFont val="Arial"/>
        <family val="2"/>
        <charset val="238"/>
      </rPr>
      <t>(a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 xml:space="preserve">) </t>
    </r>
  </si>
  <si>
    <t>Liczba wykonanych sesji</t>
  </si>
  <si>
    <t>Okres prowadzenia rehabilitacji</t>
  </si>
  <si>
    <t>Ocena efektywności rehabilitacji (wypełnia fizjoterapeuta)</t>
  </si>
  <si>
    <r>
      <t>Iloczyn kosztu zakupu i współczynnika P</t>
    </r>
    <r>
      <rPr>
        <b/>
        <vertAlign val="subscript"/>
        <sz val="12"/>
        <rFont val="Arial"/>
        <family val="2"/>
        <charset val="238"/>
      </rPr>
      <t>o</t>
    </r>
    <r>
      <rPr>
        <b/>
        <sz val="12"/>
        <rFont val="Arial"/>
        <family val="2"/>
        <charset val="238"/>
      </rPr>
      <t xml:space="preserve">                                                                             </t>
    </r>
    <r>
      <rPr>
        <sz val="12"/>
        <rFont val="Arial"/>
        <family val="2"/>
        <charset val="238"/>
      </rPr>
      <t xml:space="preserve">(jeżeli koszt zakupu 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K)</t>
    </r>
    <r>
      <rPr>
        <b/>
        <sz val="12"/>
        <rFont val="Arial"/>
        <family val="2"/>
        <charset val="238"/>
      </rPr>
      <t>*</t>
    </r>
  </si>
  <si>
    <r>
      <t xml:space="preserve">Dofinansowanie 
z Ministerstwa Zdrowia
</t>
    </r>
    <r>
      <rPr>
        <sz val="12"/>
        <rFont val="Arial"/>
        <family val="2"/>
        <charset val="238"/>
      </rPr>
      <t xml:space="preserve">Wartość z kol. 11 jednak nie wyższa niż określona 
w § 2 ust. 1 umowy </t>
    </r>
    <r>
      <rPr>
        <b/>
        <sz val="12"/>
        <rFont val="Arial"/>
        <family val="2"/>
        <charset val="238"/>
      </rPr>
      <t>(</t>
    </r>
    <r>
      <rPr>
        <sz val="12"/>
        <rFont val="Arial"/>
        <family val="2"/>
        <charset val="238"/>
      </rPr>
      <t xml:space="preserve">Jeżeli wartość określona w kol. 11 </t>
    </r>
    <r>
      <rPr>
        <b/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wartości z kol. 10 należy przyjąć wartość z kol. 10</t>
    </r>
    <r>
      <rPr>
        <b/>
        <sz val="12"/>
        <rFont val="Arial"/>
        <family val="2"/>
        <charset val="238"/>
      </rPr>
      <t>)</t>
    </r>
  </si>
  <si>
    <t>zł</t>
  </si>
  <si>
    <t xml:space="preserve">zł </t>
  </si>
  <si>
    <r>
      <t>Środki otrzymane z Ministerstwa Zdrowia dot. środków majątkowych (§6140):</t>
    </r>
    <r>
      <rPr>
        <sz val="12"/>
        <rFont val="Arial"/>
        <family val="2"/>
        <charset val="238"/>
      </rPr>
      <t xml:space="preserve"> ...................................................................................................</t>
    </r>
  </si>
  <si>
    <r>
      <t xml:space="preserve">Środki wydatkowane (otrzymane z Ministerstwa Zdrowia) dot. środków majątkowych (§6140): </t>
    </r>
    <r>
      <rPr>
        <sz val="12"/>
        <rFont val="Arial"/>
        <family val="2"/>
        <charset val="238"/>
      </rPr>
      <t>......................................................................</t>
    </r>
  </si>
  <si>
    <r>
      <t>Wartość przyznanych środków §2 ust. 2 dot. środków majątkowych (§6140):</t>
    </r>
    <r>
      <rPr>
        <sz val="12"/>
        <rFont val="Arial"/>
        <family val="2"/>
        <charset val="238"/>
      </rPr>
      <t xml:space="preserve"> ………..…………........………...…………..……….………….……..</t>
    </r>
  </si>
  <si>
    <r>
      <t>Środki majątkowe podlegające zwrotowi:</t>
    </r>
    <r>
      <rPr>
        <sz val="12"/>
        <rFont val="Arial"/>
        <family val="2"/>
        <charset val="238"/>
      </rPr>
      <t xml:space="preserve"> ……………...........................................................</t>
    </r>
    <r>
      <rPr>
        <b/>
        <sz val="12"/>
        <rFont val="Arial"/>
        <family val="2"/>
        <charset val="238"/>
      </rPr>
      <t xml:space="preserve"> zł</t>
    </r>
  </si>
  <si>
    <t>Wysokość przyznanych środków 
w umowie</t>
  </si>
  <si>
    <t>Wykonany zakres rzeczowy zadań okreslonych 
w § 1 ust. 2 pkt. 1 umowy
(rodzaj apartury i sprzętu - §6140)</t>
  </si>
  <si>
    <t>Liczba zakupionej aparatury 
i sprzętu</t>
  </si>
  <si>
    <t>Rodzaj działań podjętych 
w ramach realizacji danego zadania (opis, wskazanie terminów, czynności)</t>
  </si>
  <si>
    <t xml:space="preserve">Nazwa sprzętu zakupionego 
w ramach umowy określonego w § 1 ust. 2 pkt 1 umowy </t>
  </si>
  <si>
    <t>Wykonany zakres rzeczowy zadań okreslonych w
§ 1 ust. 2 pkt. 4 umowy</t>
  </si>
  <si>
    <r>
      <t>Wysokość przyznanych środków:</t>
    </r>
    <r>
      <rPr>
        <sz val="12"/>
        <rFont val="Arial"/>
        <family val="2"/>
        <charset val="238"/>
      </rPr>
      <t xml:space="preserve"> ………..………………..…………..…..…………………………………………………….</t>
    </r>
  </si>
  <si>
    <r>
      <t>Środki otrzymane z Ministerstwa Zdrowia:</t>
    </r>
    <r>
      <rPr>
        <sz val="12"/>
        <rFont val="Arial"/>
        <family val="2"/>
        <charset val="238"/>
      </rPr>
      <t xml:space="preserve"> .................................................................................................</t>
    </r>
  </si>
  <si>
    <r>
      <t>Środki wydatkowane (otrzymane z Ministerstwa Zdrowia)</t>
    </r>
    <r>
      <rPr>
        <sz val="12"/>
        <rFont val="Arial"/>
        <family val="2"/>
        <charset val="238"/>
      </rPr>
      <t>.................................................................</t>
    </r>
  </si>
  <si>
    <r>
      <t xml:space="preserve">Data zwrotu: </t>
    </r>
    <r>
      <rPr>
        <sz val="12"/>
        <rFont val="Arial"/>
        <family val="2"/>
        <charset val="238"/>
      </rPr>
      <t>...................................</t>
    </r>
  </si>
  <si>
    <r>
      <t>Środki podlegające zwrotowi:</t>
    </r>
    <r>
      <rPr>
        <sz val="12"/>
        <rFont val="Arial"/>
        <family val="2"/>
        <charset val="238"/>
      </rPr>
      <t xml:space="preserve"> ..........................................</t>
    </r>
    <r>
      <rPr>
        <b/>
        <sz val="12"/>
        <rFont val="Arial"/>
        <family val="2"/>
        <charset val="238"/>
      </rPr>
      <t xml:space="preserve"> zł   </t>
    </r>
  </si>
  <si>
    <r>
      <t>Wartość przyznanych środków §2 ust. 2 umowy dot. środków bieżących (§4210):</t>
    </r>
    <r>
      <rPr>
        <sz val="10"/>
        <rFont val="Arial"/>
        <family val="2"/>
        <charset val="238"/>
      </rPr>
      <t xml:space="preserve"> ………..…………..………………………………………………….</t>
    </r>
  </si>
  <si>
    <r>
      <t>Środki otrzymane z Ministerstwa Zdrowia dot. środków bieżących (§4210):</t>
    </r>
    <r>
      <rPr>
        <sz val="10"/>
        <rFont val="Arial"/>
        <family val="2"/>
        <charset val="238"/>
      </rPr>
      <t xml:space="preserve"> ..............................................................................................</t>
    </r>
  </si>
  <si>
    <r>
      <t>Środki wydatkowane (otrzymane z Ministerstwa Zdrowia) dot. środków bieżących (§4210):</t>
    </r>
    <r>
      <rPr>
        <sz val="10"/>
        <rFont val="Arial"/>
        <family val="2"/>
        <charset val="238"/>
      </rPr>
      <t>.........................................................................</t>
    </r>
  </si>
  <si>
    <r>
      <t xml:space="preserve">Data zwrotu: </t>
    </r>
    <r>
      <rPr>
        <sz val="10"/>
        <rFont val="Arial"/>
        <family val="2"/>
        <charset val="238"/>
      </rPr>
      <t>........................................................</t>
    </r>
  </si>
  <si>
    <r>
      <t>Środki bieżące podlegające zwrotowi:</t>
    </r>
    <r>
      <rPr>
        <sz val="10"/>
        <rFont val="Arial"/>
        <family val="2"/>
        <charset val="238"/>
      </rPr>
      <t xml:space="preserve"> ...........................................................</t>
    </r>
    <r>
      <rPr>
        <b/>
        <sz val="10"/>
        <rFont val="Arial"/>
        <family val="2"/>
        <charset val="238"/>
      </rPr>
      <t xml:space="preserve"> zł </t>
    </r>
  </si>
  <si>
    <r>
      <rPr>
        <b/>
        <sz val="12"/>
        <rFont val="Arial"/>
        <family val="2"/>
        <charset val="238"/>
      </rPr>
      <t>Data zwrotu:</t>
    </r>
    <r>
      <rPr>
        <sz val="12"/>
        <rFont val="Arial"/>
        <family val="2"/>
        <charset val="238"/>
      </rPr>
      <t xml:space="preserve"> .....................................................</t>
    </r>
  </si>
  <si>
    <t>(koszt wykonania zadania określony 
w umowie - załącznik nr 1a , kolumna nr 8)</t>
  </si>
  <si>
    <t>Dofinasowanie 
z Ministerstwa Zdrowia (zł)</t>
  </si>
  <si>
    <t xml:space="preserve">Wysokość przyznanych środków 
w umowie </t>
  </si>
  <si>
    <t>Ilość zakupionej aparatury 
i sprzętu</t>
  </si>
  <si>
    <r>
      <t>Iloczyn kosztu zakupu 
i współczynnika P</t>
    </r>
    <r>
      <rPr>
        <b/>
        <vertAlign val="subscript"/>
        <sz val="11"/>
        <rFont val="Arial"/>
        <family val="2"/>
        <charset val="238"/>
      </rPr>
      <t>o</t>
    </r>
    <r>
      <rPr>
        <b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>(jeżeli koszt zakupu  &gt; kosztu planowanego (K) to podstawą do obliczeń jest koszt K)</t>
    </r>
    <r>
      <rPr>
        <b/>
        <sz val="11"/>
        <rFont val="Arial"/>
        <family val="2"/>
        <charset val="238"/>
      </rPr>
      <t>*         WARTOŚĆ WSPÓŁCZYNNIKA P</t>
    </r>
    <r>
      <rPr>
        <b/>
        <vertAlign val="subscript"/>
        <sz val="11"/>
        <rFont val="Arial"/>
        <family val="2"/>
        <charset val="238"/>
      </rPr>
      <t xml:space="preserve">o </t>
    </r>
    <r>
      <rPr>
        <b/>
        <sz val="11"/>
        <rFont val="Arial"/>
        <family val="2"/>
        <charset val="238"/>
      </rPr>
      <t>:</t>
    </r>
  </si>
  <si>
    <r>
      <t>Dofinansowanie 
z Ministerstwa Zdrowia.</t>
    </r>
    <r>
      <rPr>
        <sz val="11"/>
        <rFont val="Arial"/>
        <family val="2"/>
        <charset val="238"/>
      </rPr>
      <t xml:space="preserve"> Wartość z kol. 11 jednak nie wyższa niż określona w § 2 ust. 1 umowy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(</t>
    </r>
    <r>
      <rPr>
        <sz val="11"/>
        <rFont val="Arial"/>
        <family val="2"/>
        <charset val="238"/>
      </rPr>
      <t xml:space="preserve">Jeżeli wartość określona w kol. 11 </t>
    </r>
    <r>
      <rPr>
        <b/>
        <sz val="11"/>
        <rFont val="Arial"/>
        <family val="2"/>
        <charset val="238"/>
      </rPr>
      <t>&gt;</t>
    </r>
    <r>
      <rPr>
        <sz val="11"/>
        <rFont val="Arial"/>
        <family val="2"/>
        <charset val="238"/>
      </rPr>
      <t xml:space="preserve"> wartości z kol. 10 należy przyjąć wartość z kol. 10</t>
    </r>
    <r>
      <rPr>
        <b/>
        <sz val="11"/>
        <rFont val="Arial"/>
        <family val="2"/>
        <charset val="238"/>
      </rPr>
      <t>)</t>
    </r>
  </si>
  <si>
    <t>Podpis i pieczęć osoby upoważnionej 
do reprezentacji Zleceniobiorcy</t>
  </si>
  <si>
    <t>Krajowy program zmniejszania umieralności z powodu przewlekłych chorób płuc poprzez tworzenie sal nieinwazyjnej wentylacji mechanicznej
na lata 2016-2019</t>
  </si>
  <si>
    <t xml:space="preserve">Liczba aparatury 
i sprzętu zakupionych 
w ramach umowy </t>
  </si>
  <si>
    <r>
      <t>Miejsce instalacji aparatury i sprzętu</t>
    </r>
    <r>
      <rPr>
        <sz val="10"/>
        <rFont val="Arial"/>
        <family val="2"/>
        <charset val="238"/>
      </rPr>
      <t xml:space="preserve"> (oddział/ klinika/ zakład) </t>
    </r>
  </si>
  <si>
    <t>Data uruchomienia aparatury i sprzętu 
w jednostce</t>
  </si>
  <si>
    <t xml:space="preserve">Okres, w którym aparatura i sprzęt nie był wykorzystywany  </t>
  </si>
  <si>
    <t>Termin ponownego uruchomienia aparatury i sprzętu</t>
  </si>
  <si>
    <t xml:space="preserve">Liczba świadczeń udzielonych na aparaturze i sprzęcie objętym umową </t>
  </si>
  <si>
    <t>…………………………………………………………….</t>
  </si>
  <si>
    <t xml:space="preserve">Informacja o sposobie wykorzystania aparatury i sprzętu zakupionego w ramach programu polityki zdrowotnej 
pn. Krajowy program zmniejszania umieralności z powodu przewlekłych chorób płuc poprzez tworzenie sal nieinwazyjnej wentylacji mechanicznej
na lata 2016-2019 </t>
  </si>
  <si>
    <t>Zadanie: Wyposażenie sal nieinwazyjnej wentylacji mechanicznej (sNWM) w aparaturę i sprzęt medyczny</t>
  </si>
  <si>
    <t>Krajowy program zmniejszania umieralności z powodu przewlekłych chorób płuc poprzez tworzenie sal nieinwazyjnej wentylacji mechanicznej na lata 2016-2019.</t>
  </si>
  <si>
    <t>Nazwa programu: Krajowy program zmniejszania umieralności z powodu przewlekłych chorób płuc poprzez tworzenie sal nieinwazyjnej wentylacji mechanicznej na lata 2016-2019.</t>
  </si>
  <si>
    <t>Nazwa zadania: Wyposażenie sal nieinwazyjnej wentylacji mechanicznej (sNWM) w aparaturę i sprzęt medyczny.</t>
  </si>
  <si>
    <r>
      <t>dotyczy umowy nr</t>
    </r>
    <r>
      <rPr>
        <sz val="10"/>
        <color theme="1"/>
        <rFont val="Arial"/>
        <family val="2"/>
        <charset val="238"/>
      </rPr>
      <t xml:space="preserve"> ……………………………………………………..</t>
    </r>
  </si>
  <si>
    <r>
      <t>Dofinansowanie 
z Ministerstwa Zdrowia.</t>
    </r>
    <r>
      <rPr>
        <sz val="11"/>
        <rFont val="Arial"/>
        <family val="2"/>
        <charset val="238"/>
      </rPr>
      <t xml:space="preserve"> </t>
    </r>
  </si>
  <si>
    <t>…………………………………………………………………………..</t>
  </si>
  <si>
    <t>…………………………………………………………</t>
  </si>
  <si>
    <t>Kwartalne sprawozdanie merytoryczne z realizacji umowy - Karta cyklu rehabilitacji pneumonologicznej</t>
  </si>
  <si>
    <t>Nr PESEL</t>
  </si>
  <si>
    <t>Załącznik nr 5</t>
  </si>
  <si>
    <t>Załącznik nr 4</t>
  </si>
  <si>
    <r>
      <t xml:space="preserve">* Zgodnie z </t>
    </r>
    <r>
      <rPr>
        <sz val="10"/>
        <color theme="1"/>
        <rFont val="Calibri"/>
        <family val="2"/>
        <charset val="238"/>
      </rPr>
      <t>§</t>
    </r>
    <r>
      <rPr>
        <sz val="10"/>
        <color theme="1"/>
        <rFont val="Arial"/>
        <family val="2"/>
        <charset val="238"/>
      </rPr>
      <t xml:space="preserve"> 6 ust. 2 Umowy do sprawozdania należy dołączyć zgodę osoby, u której był przeprowadzony program rehabilitacji pneumonologicznej, na przetwarzanie jej danych osobowych w zakresie niezbędnym do rozliczenia Umowy.</t>
    </r>
  </si>
  <si>
    <t>Podpis fizjoterapeuty nadzorującego cykl rehabilitacji pneumonologicznej</t>
  </si>
  <si>
    <t>Podpis osoby u której przeprowadzany był program rehabilitacji pneumonologicznej</t>
  </si>
  <si>
    <t xml:space="preserve">Pieczęć i podpis osoby / osób upoważnionych 
reprezentacji Zleceniobiorcy 
</t>
  </si>
  <si>
    <t>Nazwa Zleceniobiorcy
(pieczątka jednostki)</t>
  </si>
  <si>
    <t>Podpis i pieczęć kierownika jednostki w rozumieniu art. 3 ust. 1 pkt 6 ustawy z dnia 29 września 1994 r. o rachunkowości (Dz.U. z 2018 r. poz. 395, z późn. zm.) lub Głównego Księgowego</t>
  </si>
  <si>
    <t>Podpis i pieczęć kierownika jednostki w rozumieniu art. 3 ust. 1 pkt 6 ustawy z dnia 29 września 1994 r. 
o rachunkowości (Dz.U. z 2018 r. poz. 395, z późn. zm.) lub Głównego Księgowego</t>
  </si>
  <si>
    <t>Podpis i pieczęć kierownika jednostki w rozumieniu art. 3 ust. 1 pkt 6 ustawy z dnia 29 września 1994 r. o rachunkowości (Dz.U. 
z 2018 r. poz. 395, z późn. zm.) lub Głównego Księgowego</t>
  </si>
  <si>
    <t>Podpis i pieczęć kierownika jednostki 
w rozumieniu art. 3 ust. 1 pkt 6 ustawy z dnia 29 września 1994 r. o rachunkowości (Dz.U. z 2018 r. poz. 395, z późn. zm.) lub Głównego Księgowego</t>
  </si>
  <si>
    <t>podpis i pieczęć kierownika jednostki w rozumieniu art. 3 ust. 1 pkt 6 ustawy 
z dnia 29 września 1994 r. o rachunkowości (Dz.U. z 2018 r. poz. 395, z poźn. zm.) lub Głównego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</si>
</sst>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vertAlign val="subscript"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vertAlign val="subscript"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449">
    <xf numFmtId="0" fontId="0" fillId="0" borderId="0" xfId="0"/>
    <xf numFmtId="0" fontId="2" fillId="0" borderId="2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1" applyFont="1"/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4" fontId="9" fillId="0" borderId="12" xfId="1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vertical="center"/>
    </xf>
    <xf numFmtId="4" fontId="9" fillId="0" borderId="2" xfId="1" applyNumberFormat="1" applyFont="1" applyBorder="1" applyAlignment="1">
      <alignment horizontal="right" vertical="center"/>
    </xf>
    <xf numFmtId="4" fontId="9" fillId="0" borderId="11" xfId="1" applyNumberFormat="1" applyFont="1" applyBorder="1" applyAlignment="1">
      <alignment horizontal="right" vertical="center"/>
    </xf>
    <xf numFmtId="4" fontId="9" fillId="0" borderId="5" xfId="1" applyNumberFormat="1" applyFont="1" applyBorder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31" xfId="1" applyNumberFormat="1" applyFont="1" applyBorder="1" applyAlignment="1">
      <alignment horizontal="center" vertical="center"/>
    </xf>
    <xf numFmtId="4" fontId="9" fillId="0" borderId="32" xfId="1" applyNumberFormat="1" applyFont="1" applyBorder="1" applyAlignment="1">
      <alignment horizontal="center" vertical="center"/>
    </xf>
    <xf numFmtId="4" fontId="9" fillId="0" borderId="31" xfId="1" applyNumberFormat="1" applyFont="1" applyBorder="1" applyAlignment="1">
      <alignment horizontal="center" vertical="center"/>
    </xf>
    <xf numFmtId="4" fontId="9" fillId="0" borderId="31" xfId="1" applyNumberFormat="1" applyFont="1" applyBorder="1" applyAlignment="1">
      <alignment vertical="center"/>
    </xf>
    <xf numFmtId="164" fontId="9" fillId="0" borderId="31" xfId="2" applyNumberFormat="1" applyFont="1" applyBorder="1" applyAlignment="1">
      <alignment horizontal="center" vertical="center"/>
    </xf>
    <xf numFmtId="4" fontId="9" fillId="0" borderId="31" xfId="1" applyNumberFormat="1" applyFont="1" applyBorder="1" applyAlignment="1">
      <alignment horizontal="right" vertical="center"/>
    </xf>
    <xf numFmtId="4" fontId="9" fillId="0" borderId="33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right" vertical="center"/>
    </xf>
    <xf numFmtId="4" fontId="5" fillId="0" borderId="8" xfId="1" applyNumberFormat="1" applyFont="1" applyBorder="1" applyAlignment="1">
      <alignment horizontal="right" vertical="center"/>
    </xf>
    <xf numFmtId="4" fontId="5" fillId="0" borderId="13" xfId="1" applyNumberFormat="1" applyFont="1" applyBorder="1" applyAlignment="1">
      <alignment horizontal="right" vertical="center"/>
    </xf>
    <xf numFmtId="4" fontId="5" fillId="0" borderId="3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4" fontId="8" fillId="0" borderId="10" xfId="1" applyNumberFormat="1" applyFont="1" applyBorder="1" applyAlignment="1">
      <alignment horizontal="left" vertical="center"/>
    </xf>
    <xf numFmtId="4" fontId="8" fillId="0" borderId="1" xfId="1" applyNumberFormat="1" applyFont="1" applyBorder="1" applyAlignment="1">
      <alignment horizontal="left" vertical="center"/>
    </xf>
    <xf numFmtId="4" fontId="6" fillId="0" borderId="1" xfId="1" applyNumberFormat="1" applyFont="1" applyBorder="1" applyAlignment="1">
      <alignment horizontal="right" vertical="center"/>
    </xf>
    <xf numFmtId="4" fontId="5" fillId="0" borderId="7" xfId="1" applyNumberFormat="1" applyFont="1" applyBorder="1" applyAlignment="1">
      <alignment horizontal="right" vertical="center"/>
    </xf>
    <xf numFmtId="4" fontId="6" fillId="0" borderId="4" xfId="1" applyNumberFormat="1" applyFont="1" applyBorder="1" applyAlignment="1">
      <alignment horizontal="right" vertical="center"/>
    </xf>
    <xf numFmtId="0" fontId="5" fillId="0" borderId="0" xfId="1" applyFont="1" applyBorder="1"/>
    <xf numFmtId="0" fontId="6" fillId="0" borderId="0" xfId="1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1" fillId="0" borderId="0" xfId="1" applyFont="1"/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right"/>
    </xf>
    <xf numFmtId="0" fontId="12" fillId="2" borderId="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4" fontId="11" fillId="0" borderId="12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11" xfId="1" applyNumberFormat="1" applyFont="1" applyBorder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3" fontId="11" fillId="0" borderId="31" xfId="1" applyNumberFormat="1" applyFont="1" applyBorder="1" applyAlignment="1">
      <alignment horizontal="center" vertical="center"/>
    </xf>
    <xf numFmtId="4" fontId="11" fillId="0" borderId="32" xfId="1" applyNumberFormat="1" applyFont="1" applyBorder="1" applyAlignment="1">
      <alignment horizontal="center" vertical="center"/>
    </xf>
    <xf numFmtId="4" fontId="11" fillId="0" borderId="31" xfId="1" applyNumberFormat="1" applyFont="1" applyBorder="1" applyAlignment="1">
      <alignment horizontal="center" vertical="center"/>
    </xf>
    <xf numFmtId="164" fontId="11" fillId="0" borderId="31" xfId="2" applyNumberFormat="1" applyFont="1" applyBorder="1" applyAlignment="1">
      <alignment horizontal="center" vertical="center"/>
    </xf>
    <xf numFmtId="4" fontId="11" fillId="0" borderId="31" xfId="1" applyNumberFormat="1" applyFont="1" applyBorder="1" applyAlignment="1">
      <alignment horizontal="right" vertical="center"/>
    </xf>
    <xf numFmtId="3" fontId="11" fillId="0" borderId="8" xfId="1" applyNumberFormat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13" xfId="1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9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horizontal="left" vertical="center"/>
    </xf>
    <xf numFmtId="4" fontId="12" fillId="0" borderId="1" xfId="1" applyNumberFormat="1" applyFont="1" applyBorder="1" applyAlignment="1">
      <alignment horizontal="left" vertical="center"/>
    </xf>
    <xf numFmtId="4" fontId="12" fillId="0" borderId="1" xfId="1" applyNumberFormat="1" applyFont="1" applyBorder="1" applyAlignment="1">
      <alignment horizontal="right" vertical="center"/>
    </xf>
    <xf numFmtId="4" fontId="11" fillId="0" borderId="7" xfId="1" applyNumberFormat="1" applyFont="1" applyBorder="1" applyAlignment="1">
      <alignment horizontal="right" vertical="center"/>
    </xf>
    <xf numFmtId="0" fontId="12" fillId="0" borderId="0" xfId="1" applyFont="1" applyBorder="1" applyAlignment="1"/>
    <xf numFmtId="0" fontId="11" fillId="0" borderId="0" xfId="1" applyFont="1" applyBorder="1" applyAlignment="1"/>
    <xf numFmtId="0" fontId="12" fillId="0" borderId="0" xfId="1" applyFont="1" applyBorder="1" applyAlignment="1">
      <alignment horizontal="right"/>
    </xf>
    <xf numFmtId="0" fontId="11" fillId="0" borderId="0" xfId="1" applyFont="1" applyBorder="1"/>
    <xf numFmtId="0" fontId="12" fillId="0" borderId="0" xfId="1" applyFont="1" applyBorder="1"/>
    <xf numFmtId="0" fontId="12" fillId="0" borderId="0" xfId="1" applyFont="1"/>
    <xf numFmtId="0" fontId="6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4" fillId="0" borderId="0" xfId="0" applyFont="1"/>
    <xf numFmtId="0" fontId="15" fillId="0" borderId="14" xfId="0" applyFont="1" applyBorder="1" applyAlignment="1">
      <alignment horizontal="left" wrapText="1"/>
    </xf>
    <xf numFmtId="0" fontId="15" fillId="0" borderId="14" xfId="0" applyFont="1" applyBorder="1" applyAlignment="1">
      <alignment wrapText="1"/>
    </xf>
    <xf numFmtId="4" fontId="15" fillId="0" borderId="14" xfId="0" applyNumberFormat="1" applyFont="1" applyBorder="1"/>
    <xf numFmtId="0" fontId="15" fillId="0" borderId="14" xfId="0" applyFont="1" applyBorder="1"/>
    <xf numFmtId="4" fontId="15" fillId="0" borderId="0" xfId="0" applyNumberFormat="1" applyFont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Border="1"/>
    <xf numFmtId="0" fontId="2" fillId="0" borderId="21" xfId="0" applyFont="1" applyBorder="1" applyAlignment="1">
      <alignment horizontal="justify" vertical="center" wrapText="1"/>
    </xf>
    <xf numFmtId="0" fontId="2" fillId="0" borderId="35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4" fontId="19" fillId="0" borderId="12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vertical="center"/>
    </xf>
    <xf numFmtId="4" fontId="19" fillId="0" borderId="43" xfId="0" applyNumberFormat="1" applyFont="1" applyBorder="1" applyAlignment="1">
      <alignment horizontal="right" vertical="center"/>
    </xf>
    <xf numFmtId="4" fontId="19" fillId="0" borderId="31" xfId="0" applyNumberFormat="1" applyFont="1" applyBorder="1" applyAlignment="1">
      <alignment horizontal="right" vertical="center"/>
    </xf>
    <xf numFmtId="4" fontId="19" fillId="0" borderId="33" xfId="0" applyNumberFormat="1" applyFont="1" applyBorder="1" applyAlignment="1">
      <alignment vertical="center"/>
    </xf>
    <xf numFmtId="4" fontId="17" fillId="0" borderId="34" xfId="0" applyNumberFormat="1" applyFont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1" applyFont="1" applyAlignment="1"/>
    <xf numFmtId="0" fontId="5" fillId="0" borderId="0" xfId="1" applyFont="1" applyAlignment="1"/>
    <xf numFmtId="0" fontId="5" fillId="0" borderId="0" xfId="0" applyFont="1"/>
    <xf numFmtId="0" fontId="2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164" fontId="9" fillId="0" borderId="8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6" xfId="0" applyFont="1" applyBorder="1" applyAlignment="1">
      <alignment horizontal="justify" vertical="center" wrapText="1"/>
    </xf>
    <xf numFmtId="0" fontId="22" fillId="0" borderId="0" xfId="0" applyFont="1"/>
    <xf numFmtId="4" fontId="5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center" vertical="center"/>
    </xf>
    <xf numFmtId="164" fontId="11" fillId="3" borderId="1" xfId="2" applyNumberFormat="1" applyFont="1" applyFill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Border="1" applyAlignment="1">
      <alignment vertical="center"/>
    </xf>
    <xf numFmtId="9" fontId="11" fillId="0" borderId="1" xfId="1" applyNumberFormat="1" applyFont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0" fontId="11" fillId="6" borderId="0" xfId="1" applyFont="1" applyFill="1" applyBorder="1"/>
    <xf numFmtId="0" fontId="10" fillId="0" borderId="0" xfId="1" applyFont="1"/>
    <xf numFmtId="0" fontId="10" fillId="0" borderId="0" xfId="1" applyFont="1" applyAlignment="1"/>
    <xf numFmtId="0" fontId="14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0" fillId="0" borderId="0" xfId="1" applyFont="1" applyBorder="1"/>
    <xf numFmtId="0" fontId="14" fillId="0" borderId="0" xfId="1" applyFont="1" applyBorder="1"/>
    <xf numFmtId="0" fontId="14" fillId="0" borderId="0" xfId="1" applyFont="1"/>
    <xf numFmtId="0" fontId="14" fillId="0" borderId="0" xfId="1" applyFont="1" applyAlignment="1">
      <alignment horizontal="center"/>
    </xf>
    <xf numFmtId="0" fontId="11" fillId="0" borderId="44" xfId="1" applyFont="1" applyBorder="1"/>
    <xf numFmtId="0" fontId="12" fillId="0" borderId="44" xfId="1" applyFon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indent="1"/>
    </xf>
    <xf numFmtId="0" fontId="10" fillId="0" borderId="0" xfId="1" applyFont="1" applyBorder="1" applyAlignment="1">
      <alignment horizontal="center" wrapText="1"/>
    </xf>
    <xf numFmtId="0" fontId="26" fillId="0" borderId="0" xfId="0" applyFont="1"/>
    <xf numFmtId="0" fontId="10" fillId="0" borderId="0" xfId="1" applyFont="1" applyAlignment="1">
      <alignment horizontal="center" vertical="center" wrapText="1"/>
    </xf>
    <xf numFmtId="0" fontId="1" fillId="0" borderId="45" xfId="0" applyFont="1" applyBorder="1"/>
    <xf numFmtId="0" fontId="14" fillId="0" borderId="0" xfId="1" applyFont="1" applyAlignment="1">
      <alignment horizontal="left" vertical="top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/>
    </xf>
    <xf numFmtId="0" fontId="2" fillId="0" borderId="0" xfId="0" applyFont="1" applyAlignment="1"/>
    <xf numFmtId="0" fontId="6" fillId="0" borderId="0" xfId="1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" fontId="5" fillId="0" borderId="1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vertical="center"/>
    </xf>
    <xf numFmtId="164" fontId="5" fillId="0" borderId="2" xfId="2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5" xfId="1" applyNumberFormat="1" applyFont="1" applyBorder="1" applyAlignment="1">
      <alignment horizontal="right" vertical="center"/>
    </xf>
    <xf numFmtId="3" fontId="5" fillId="0" borderId="31" xfId="1" applyNumberFormat="1" applyFont="1" applyBorder="1" applyAlignment="1">
      <alignment horizontal="center" vertical="center"/>
    </xf>
    <xf numFmtId="4" fontId="5" fillId="0" borderId="32" xfId="1" applyNumberFormat="1" applyFont="1" applyBorder="1" applyAlignment="1">
      <alignment horizontal="center" vertical="center"/>
    </xf>
    <xf numFmtId="4" fontId="5" fillId="0" borderId="31" xfId="1" applyNumberFormat="1" applyFont="1" applyBorder="1" applyAlignment="1">
      <alignment vertical="center"/>
    </xf>
    <xf numFmtId="164" fontId="5" fillId="0" borderId="31" xfId="2" applyNumberFormat="1" applyFont="1" applyBorder="1" applyAlignment="1">
      <alignment horizontal="center" vertical="center"/>
    </xf>
    <xf numFmtId="4" fontId="5" fillId="0" borderId="31" xfId="1" applyNumberFormat="1" applyFont="1" applyBorder="1" applyAlignment="1">
      <alignment horizontal="right" vertical="center"/>
    </xf>
    <xf numFmtId="4" fontId="5" fillId="0" borderId="33" xfId="1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Border="1"/>
    <xf numFmtId="0" fontId="20" fillId="0" borderId="45" xfId="0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5" fontId="11" fillId="0" borderId="20" xfId="0" applyNumberFormat="1" applyFont="1" applyBorder="1" applyAlignment="1">
      <alignment vertical="center"/>
    </xf>
    <xf numFmtId="165" fontId="11" fillId="0" borderId="42" xfId="0" applyNumberFormat="1" applyFont="1" applyBorder="1" applyAlignment="1">
      <alignment vertical="center"/>
    </xf>
    <xf numFmtId="165" fontId="11" fillId="0" borderId="21" xfId="0" applyNumberFormat="1" applyFont="1" applyBorder="1" applyAlignment="1">
      <alignment vertical="center"/>
    </xf>
    <xf numFmtId="4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left"/>
    </xf>
    <xf numFmtId="0" fontId="27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3" fillId="0" borderId="0" xfId="1" applyFont="1" applyBorder="1" applyAlignment="1">
      <alignment horizontal="center"/>
    </xf>
    <xf numFmtId="0" fontId="15" fillId="0" borderId="25" xfId="0" applyFont="1" applyBorder="1" applyAlignment="1">
      <alignment horizontal="left" wrapText="1"/>
    </xf>
    <xf numFmtId="0" fontId="15" fillId="0" borderId="25" xfId="0" applyFont="1" applyBorder="1" applyAlignment="1">
      <alignment wrapText="1"/>
    </xf>
    <xf numFmtId="4" fontId="15" fillId="0" borderId="25" xfId="0" applyNumberFormat="1" applyFont="1" applyBorder="1"/>
    <xf numFmtId="0" fontId="15" fillId="0" borderId="25" xfId="0" applyFont="1" applyBorder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0" borderId="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23" fillId="0" borderId="0" xfId="0" applyFont="1"/>
    <xf numFmtId="0" fontId="2" fillId="0" borderId="45" xfId="0" applyFont="1" applyBorder="1"/>
    <xf numFmtId="0" fontId="12" fillId="2" borderId="1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1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10" xfId="1" applyFont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2" fillId="0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4" fillId="0" borderId="34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1" applyFont="1" applyAlignment="1">
      <alignment horizontal="left" vertical="top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1" applyFont="1" applyAlignment="1">
      <alignment horizontal="left"/>
    </xf>
    <xf numFmtId="4" fontId="11" fillId="0" borderId="1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/>
    </xf>
    <xf numFmtId="4" fontId="12" fillId="0" borderId="1" xfId="1" applyNumberFormat="1" applyFont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6" fillId="0" borderId="44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4" fillId="0" borderId="0" xfId="1" applyFont="1" applyAlignment="1">
      <alignment horizontal="left"/>
    </xf>
    <xf numFmtId="0" fontId="14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7" xfId="1" applyFont="1" applyBorder="1"/>
    <xf numFmtId="0" fontId="11" fillId="0" borderId="3" xfId="1" applyFont="1" applyBorder="1"/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3" fontId="11" fillId="0" borderId="9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0" fillId="0" borderId="0" xfId="0" applyAlignment="1"/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0" borderId="8" xfId="1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14" fillId="0" borderId="34" xfId="1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12" fillId="0" borderId="0" xfId="1" applyFont="1" applyAlignment="1">
      <alignment horizontal="center" vertical="center" wrapText="1"/>
    </xf>
    <xf numFmtId="0" fontId="5" fillId="0" borderId="3" xfId="1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top" wrapText="1"/>
    </xf>
    <xf numFmtId="0" fontId="15" fillId="0" borderId="45" xfId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 vertical="top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55"/>
  <sheetViews>
    <sheetView showGridLines="0" zoomScale="70" zoomScaleNormal="70" zoomScalePageLayoutView="50" workbookViewId="0">
      <selection activeCell="P19" sqref="P19"/>
    </sheetView>
  </sheetViews>
  <sheetFormatPr defaultRowHeight="14.25" x14ac:dyDescent="0.2"/>
  <cols>
    <col min="1" max="1" width="4.42578125" style="46" customWidth="1"/>
    <col min="2" max="2" width="4" style="46" customWidth="1"/>
    <col min="3" max="3" width="20.7109375" style="46" customWidth="1"/>
    <col min="4" max="10" width="15.7109375" style="46" customWidth="1"/>
    <col min="11" max="11" width="24" style="46" customWidth="1"/>
    <col min="12" max="13" width="14.7109375" style="46" customWidth="1"/>
    <col min="14" max="14" width="23.5703125" style="46" customWidth="1"/>
    <col min="15" max="16" width="15.7109375" style="46" customWidth="1"/>
    <col min="17" max="17" width="13.7109375" style="46" customWidth="1"/>
    <col min="18" max="16384" width="9.140625" style="46"/>
  </cols>
  <sheetData>
    <row r="1" spans="2:24" ht="21" customHeight="1" x14ac:dyDescent="0.25">
      <c r="C1" s="173"/>
      <c r="D1" s="173"/>
      <c r="E1" s="173"/>
      <c r="F1" s="174"/>
      <c r="N1" s="298" t="s">
        <v>75</v>
      </c>
      <c r="O1" s="298"/>
      <c r="P1" s="298"/>
      <c r="Q1" s="298"/>
    </row>
    <row r="2" spans="2:24" ht="33.75" customHeight="1" x14ac:dyDescent="0.2">
      <c r="C2" s="321" t="s">
        <v>196</v>
      </c>
      <c r="D2" s="321"/>
      <c r="E2" s="321"/>
      <c r="F2" s="321"/>
      <c r="N2" s="320" t="s">
        <v>74</v>
      </c>
      <c r="O2" s="320"/>
      <c r="P2" s="320"/>
      <c r="Q2" s="320"/>
    </row>
    <row r="3" spans="2:24" ht="40.5" customHeight="1" x14ac:dyDescent="0.2">
      <c r="C3" s="264"/>
      <c r="D3" s="264"/>
      <c r="E3" s="264"/>
      <c r="F3" s="264"/>
      <c r="N3" s="268"/>
      <c r="O3" s="268"/>
      <c r="P3" s="268"/>
      <c r="Q3" s="268"/>
    </row>
    <row r="4" spans="2:24" ht="15" x14ac:dyDescent="0.2">
      <c r="B4" s="270"/>
      <c r="C4" s="322" t="s">
        <v>76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0"/>
      <c r="S4" s="270"/>
    </row>
    <row r="5" spans="2:24" ht="12" customHeight="1" x14ac:dyDescent="0.2">
      <c r="B5" s="277"/>
      <c r="F5" s="131"/>
      <c r="G5" s="131"/>
      <c r="H5" s="131"/>
      <c r="P5" s="47"/>
      <c r="Q5" s="47"/>
      <c r="R5" s="47"/>
      <c r="X5" s="46" t="s">
        <v>77</v>
      </c>
    </row>
    <row r="6" spans="2:24" ht="33" customHeight="1" x14ac:dyDescent="0.2">
      <c r="B6" s="270"/>
      <c r="C6" s="327" t="s">
        <v>182</v>
      </c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</row>
    <row r="7" spans="2:24" ht="23.25" customHeight="1" x14ac:dyDescent="0.2">
      <c r="B7" s="277"/>
      <c r="C7" s="318" t="s">
        <v>183</v>
      </c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S7" s="153"/>
      <c r="T7" s="153"/>
    </row>
    <row r="8" spans="2:24" ht="16.5" customHeight="1" thickBot="1" x14ac:dyDescent="0.25">
      <c r="B8" s="277"/>
      <c r="C8" s="48"/>
      <c r="D8" s="48"/>
      <c r="F8" s="48"/>
      <c r="S8" s="153"/>
      <c r="T8" s="153"/>
    </row>
    <row r="9" spans="2:24" ht="87" customHeight="1" thickBot="1" x14ac:dyDescent="0.25">
      <c r="B9" s="300" t="s">
        <v>2</v>
      </c>
      <c r="C9" s="303" t="s">
        <v>84</v>
      </c>
      <c r="D9" s="306" t="s">
        <v>4</v>
      </c>
      <c r="E9" s="307"/>
      <c r="F9" s="308" t="s">
        <v>5</v>
      </c>
      <c r="G9" s="309"/>
      <c r="H9" s="309"/>
      <c r="I9" s="309"/>
      <c r="J9" s="310"/>
      <c r="K9" s="311" t="s">
        <v>168</v>
      </c>
      <c r="L9" s="311" t="s">
        <v>78</v>
      </c>
      <c r="M9" s="314"/>
      <c r="N9" s="303" t="s">
        <v>169</v>
      </c>
      <c r="O9" s="303" t="s">
        <v>79</v>
      </c>
      <c r="P9" s="303" t="s">
        <v>80</v>
      </c>
      <c r="Q9" s="300" t="s">
        <v>10</v>
      </c>
    </row>
    <row r="10" spans="2:24" ht="36.75" customHeight="1" thickBot="1" x14ac:dyDescent="0.25">
      <c r="B10" s="301"/>
      <c r="C10" s="304"/>
      <c r="D10" s="303" t="s">
        <v>81</v>
      </c>
      <c r="E10" s="303" t="s">
        <v>166</v>
      </c>
      <c r="F10" s="303" t="s">
        <v>167</v>
      </c>
      <c r="G10" s="303" t="s">
        <v>13</v>
      </c>
      <c r="H10" s="303" t="s">
        <v>14</v>
      </c>
      <c r="I10" s="303" t="s">
        <v>15</v>
      </c>
      <c r="J10" s="303" t="s">
        <v>16</v>
      </c>
      <c r="K10" s="312"/>
      <c r="L10" s="312"/>
      <c r="M10" s="315"/>
      <c r="N10" s="304"/>
      <c r="O10" s="304"/>
      <c r="P10" s="304"/>
      <c r="Q10" s="301"/>
    </row>
    <row r="11" spans="2:24" ht="22.5" customHeight="1" thickBot="1" x14ac:dyDescent="0.25">
      <c r="B11" s="301"/>
      <c r="C11" s="304"/>
      <c r="D11" s="304"/>
      <c r="E11" s="304"/>
      <c r="F11" s="304"/>
      <c r="G11" s="304"/>
      <c r="H11" s="304"/>
      <c r="I11" s="304"/>
      <c r="J11" s="304"/>
      <c r="K11" s="313"/>
      <c r="L11" s="303" t="s">
        <v>82</v>
      </c>
      <c r="M11" s="325"/>
      <c r="N11" s="304"/>
      <c r="O11" s="304"/>
      <c r="P11" s="304"/>
      <c r="Q11" s="301"/>
    </row>
    <row r="12" spans="2:24" ht="31.5" customHeight="1" thickBot="1" x14ac:dyDescent="0.25">
      <c r="B12" s="302"/>
      <c r="C12" s="305"/>
      <c r="D12" s="305"/>
      <c r="E12" s="305"/>
      <c r="F12" s="305"/>
      <c r="G12" s="305"/>
      <c r="H12" s="305"/>
      <c r="I12" s="305"/>
      <c r="J12" s="305"/>
      <c r="K12" s="154"/>
      <c r="L12" s="305"/>
      <c r="M12" s="326"/>
      <c r="N12" s="305"/>
      <c r="O12" s="305"/>
      <c r="P12" s="305"/>
      <c r="Q12" s="302"/>
    </row>
    <row r="13" spans="2:24" ht="30.75" customHeight="1" thickBot="1" x14ac:dyDescent="0.25">
      <c r="B13" s="155">
        <v>1</v>
      </c>
      <c r="C13" s="156">
        <v>2</v>
      </c>
      <c r="D13" s="155">
        <v>3</v>
      </c>
      <c r="E13" s="156">
        <v>4</v>
      </c>
      <c r="F13" s="155">
        <v>5</v>
      </c>
      <c r="G13" s="156">
        <v>6</v>
      </c>
      <c r="H13" s="155">
        <v>7</v>
      </c>
      <c r="I13" s="156">
        <v>8</v>
      </c>
      <c r="J13" s="155">
        <v>9</v>
      </c>
      <c r="K13" s="155">
        <v>10</v>
      </c>
      <c r="L13" s="316">
        <v>11</v>
      </c>
      <c r="M13" s="317"/>
      <c r="N13" s="155">
        <v>12</v>
      </c>
      <c r="O13" s="156">
        <v>13</v>
      </c>
      <c r="P13" s="155">
        <v>14</v>
      </c>
      <c r="Q13" s="155">
        <v>15</v>
      </c>
    </row>
    <row r="14" spans="2:24" s="60" customFormat="1" ht="15" thickBot="1" x14ac:dyDescent="0.3">
      <c r="B14" s="157">
        <v>1</v>
      </c>
      <c r="C14" s="158"/>
      <c r="D14" s="158"/>
      <c r="E14" s="158"/>
      <c r="F14" s="159"/>
      <c r="G14" s="158"/>
      <c r="H14" s="72">
        <f>F14*G14</f>
        <v>0</v>
      </c>
      <c r="I14" s="160"/>
      <c r="J14" s="160"/>
      <c r="K14" s="72">
        <f>IF(D14&gt;H14,H14,D14)*$K$12</f>
        <v>0</v>
      </c>
      <c r="L14" s="299">
        <f>H14*(100-$M$11)/100</f>
        <v>0</v>
      </c>
      <c r="M14" s="299"/>
      <c r="N14" s="161">
        <f t="shared" ref="N14:N22" si="0">MIN(E14, K14, L14)</f>
        <v>0</v>
      </c>
      <c r="O14" s="72">
        <f t="shared" ref="O14:O22" si="1">H14-N14</f>
        <v>0</v>
      </c>
      <c r="P14" s="162">
        <f t="shared" ref="P14:P22" si="2">IF(H14&gt;0,1-(N14/H14),0)</f>
        <v>0</v>
      </c>
      <c r="Q14" s="160"/>
    </row>
    <row r="15" spans="2:24" s="60" customFormat="1" ht="15" thickBot="1" x14ac:dyDescent="0.3">
      <c r="B15" s="157">
        <v>2</v>
      </c>
      <c r="C15" s="158"/>
      <c r="D15" s="158"/>
      <c r="E15" s="158"/>
      <c r="F15" s="159"/>
      <c r="G15" s="158"/>
      <c r="H15" s="72">
        <f t="shared" ref="H15:H22" si="3">F15*G15</f>
        <v>0</v>
      </c>
      <c r="I15" s="160"/>
      <c r="J15" s="160"/>
      <c r="K15" s="72">
        <f t="shared" ref="K14:K22" si="4">IF(D15&gt;H15,H15,D15)*$K$12</f>
        <v>0</v>
      </c>
      <c r="L15" s="299">
        <f t="shared" ref="L14:L22" si="5">H15*(100-$M$11)/100</f>
        <v>0</v>
      </c>
      <c r="M15" s="299"/>
      <c r="N15" s="161">
        <f t="shared" si="0"/>
        <v>0</v>
      </c>
      <c r="O15" s="72">
        <f t="shared" si="1"/>
        <v>0</v>
      </c>
      <c r="P15" s="162">
        <f t="shared" si="2"/>
        <v>0</v>
      </c>
      <c r="Q15" s="160"/>
    </row>
    <row r="16" spans="2:24" s="60" customFormat="1" ht="15" thickBot="1" x14ac:dyDescent="0.3">
      <c r="B16" s="157">
        <v>3</v>
      </c>
      <c r="C16" s="160"/>
      <c r="D16" s="158"/>
      <c r="E16" s="158"/>
      <c r="F16" s="159"/>
      <c r="G16" s="158"/>
      <c r="H16" s="72">
        <f t="shared" si="3"/>
        <v>0</v>
      </c>
      <c r="I16" s="160"/>
      <c r="J16" s="160"/>
      <c r="K16" s="72">
        <f t="shared" si="4"/>
        <v>0</v>
      </c>
      <c r="L16" s="299">
        <f t="shared" si="5"/>
        <v>0</v>
      </c>
      <c r="M16" s="299"/>
      <c r="N16" s="161">
        <f t="shared" si="0"/>
        <v>0</v>
      </c>
      <c r="O16" s="72">
        <f t="shared" si="1"/>
        <v>0</v>
      </c>
      <c r="P16" s="162">
        <f t="shared" si="2"/>
        <v>0</v>
      </c>
      <c r="Q16" s="160"/>
    </row>
    <row r="17" spans="2:17" s="60" customFormat="1" ht="15" thickBot="1" x14ac:dyDescent="0.3">
      <c r="B17" s="157">
        <v>4</v>
      </c>
      <c r="C17" s="160"/>
      <c r="D17" s="158"/>
      <c r="E17" s="158"/>
      <c r="F17" s="159"/>
      <c r="G17" s="158"/>
      <c r="H17" s="72">
        <f t="shared" si="3"/>
        <v>0</v>
      </c>
      <c r="I17" s="160"/>
      <c r="J17" s="160"/>
      <c r="K17" s="72">
        <f t="shared" si="4"/>
        <v>0</v>
      </c>
      <c r="L17" s="299">
        <f t="shared" si="5"/>
        <v>0</v>
      </c>
      <c r="M17" s="299"/>
      <c r="N17" s="161">
        <f t="shared" si="0"/>
        <v>0</v>
      </c>
      <c r="O17" s="72">
        <f t="shared" si="1"/>
        <v>0</v>
      </c>
      <c r="P17" s="162">
        <f t="shared" si="2"/>
        <v>0</v>
      </c>
      <c r="Q17" s="160"/>
    </row>
    <row r="18" spans="2:17" s="60" customFormat="1" ht="15" thickBot="1" x14ac:dyDescent="0.3">
      <c r="B18" s="157">
        <v>5</v>
      </c>
      <c r="C18" s="160"/>
      <c r="D18" s="158"/>
      <c r="E18" s="158"/>
      <c r="F18" s="159"/>
      <c r="G18" s="158"/>
      <c r="H18" s="72">
        <f t="shared" si="3"/>
        <v>0</v>
      </c>
      <c r="I18" s="160"/>
      <c r="J18" s="160"/>
      <c r="K18" s="72">
        <f t="shared" si="4"/>
        <v>0</v>
      </c>
      <c r="L18" s="299">
        <f t="shared" si="5"/>
        <v>0</v>
      </c>
      <c r="M18" s="299"/>
      <c r="N18" s="161">
        <f t="shared" si="0"/>
        <v>0</v>
      </c>
      <c r="O18" s="72">
        <f t="shared" si="1"/>
        <v>0</v>
      </c>
      <c r="P18" s="162">
        <f t="shared" si="2"/>
        <v>0</v>
      </c>
      <c r="Q18" s="160"/>
    </row>
    <row r="19" spans="2:17" s="60" customFormat="1" ht="15" thickBot="1" x14ac:dyDescent="0.3">
      <c r="B19" s="157">
        <v>6</v>
      </c>
      <c r="C19" s="160"/>
      <c r="D19" s="158"/>
      <c r="E19" s="158"/>
      <c r="F19" s="159"/>
      <c r="G19" s="158"/>
      <c r="H19" s="72">
        <f t="shared" si="3"/>
        <v>0</v>
      </c>
      <c r="I19" s="160"/>
      <c r="J19" s="160"/>
      <c r="K19" s="72">
        <f t="shared" si="4"/>
        <v>0</v>
      </c>
      <c r="L19" s="299">
        <f t="shared" si="5"/>
        <v>0</v>
      </c>
      <c r="M19" s="299"/>
      <c r="N19" s="161">
        <f t="shared" si="0"/>
        <v>0</v>
      </c>
      <c r="O19" s="72">
        <f t="shared" si="1"/>
        <v>0</v>
      </c>
      <c r="P19" s="162">
        <f t="shared" si="2"/>
        <v>0</v>
      </c>
      <c r="Q19" s="160"/>
    </row>
    <row r="20" spans="2:17" s="60" customFormat="1" ht="15" thickBot="1" x14ac:dyDescent="0.3">
      <c r="B20" s="157">
        <v>7</v>
      </c>
      <c r="C20" s="160"/>
      <c r="D20" s="158"/>
      <c r="E20" s="158"/>
      <c r="F20" s="159"/>
      <c r="G20" s="158"/>
      <c r="H20" s="72">
        <f t="shared" si="3"/>
        <v>0</v>
      </c>
      <c r="I20" s="160"/>
      <c r="J20" s="160"/>
      <c r="K20" s="72">
        <f t="shared" si="4"/>
        <v>0</v>
      </c>
      <c r="L20" s="299">
        <f t="shared" si="5"/>
        <v>0</v>
      </c>
      <c r="M20" s="299"/>
      <c r="N20" s="161">
        <f t="shared" si="0"/>
        <v>0</v>
      </c>
      <c r="O20" s="72">
        <f t="shared" si="1"/>
        <v>0</v>
      </c>
      <c r="P20" s="162">
        <f t="shared" si="2"/>
        <v>0</v>
      </c>
      <c r="Q20" s="160"/>
    </row>
    <row r="21" spans="2:17" s="60" customFormat="1" ht="15" thickBot="1" x14ac:dyDescent="0.3">
      <c r="B21" s="157">
        <v>8</v>
      </c>
      <c r="C21" s="160"/>
      <c r="D21" s="158"/>
      <c r="E21" s="158"/>
      <c r="F21" s="159"/>
      <c r="G21" s="158"/>
      <c r="H21" s="72">
        <f t="shared" si="3"/>
        <v>0</v>
      </c>
      <c r="I21" s="160"/>
      <c r="J21" s="160"/>
      <c r="K21" s="72">
        <f t="shared" si="4"/>
        <v>0</v>
      </c>
      <c r="L21" s="299">
        <f t="shared" si="5"/>
        <v>0</v>
      </c>
      <c r="M21" s="299"/>
      <c r="N21" s="161">
        <f t="shared" si="0"/>
        <v>0</v>
      </c>
      <c r="O21" s="72">
        <f t="shared" si="1"/>
        <v>0</v>
      </c>
      <c r="P21" s="162">
        <f t="shared" si="2"/>
        <v>0</v>
      </c>
      <c r="Q21" s="160"/>
    </row>
    <row r="22" spans="2:17" s="60" customFormat="1" ht="15" thickBot="1" x14ac:dyDescent="0.3">
      <c r="B22" s="157">
        <v>9</v>
      </c>
      <c r="C22" s="160"/>
      <c r="D22" s="158"/>
      <c r="E22" s="158"/>
      <c r="F22" s="159"/>
      <c r="G22" s="158"/>
      <c r="H22" s="72">
        <f t="shared" si="3"/>
        <v>0</v>
      </c>
      <c r="I22" s="160"/>
      <c r="J22" s="160"/>
      <c r="K22" s="72">
        <f t="shared" si="4"/>
        <v>0</v>
      </c>
      <c r="L22" s="299">
        <f t="shared" si="5"/>
        <v>0</v>
      </c>
      <c r="M22" s="299"/>
      <c r="N22" s="161">
        <f t="shared" si="0"/>
        <v>0</v>
      </c>
      <c r="O22" s="72">
        <f t="shared" si="1"/>
        <v>0</v>
      </c>
      <c r="P22" s="162">
        <f t="shared" si="2"/>
        <v>0</v>
      </c>
      <c r="Q22" s="160"/>
    </row>
    <row r="23" spans="2:17" s="60" customFormat="1" ht="15.75" thickBot="1" x14ac:dyDescent="0.3">
      <c r="B23" s="72"/>
      <c r="C23" s="74" t="s">
        <v>18</v>
      </c>
      <c r="D23" s="74">
        <f>SUM(D14:D22)</f>
        <v>0</v>
      </c>
      <c r="E23" s="72">
        <f>SUM(E14:E22)</f>
        <v>0</v>
      </c>
      <c r="F23" s="75">
        <f>SUM(F14:F22)</f>
        <v>0</v>
      </c>
      <c r="G23" s="72">
        <f>SUM(G14:G22)</f>
        <v>0</v>
      </c>
      <c r="H23" s="75">
        <f>SUM(H14:H16)</f>
        <v>0</v>
      </c>
      <c r="I23" s="72" t="s">
        <v>73</v>
      </c>
      <c r="J23" s="72" t="s">
        <v>73</v>
      </c>
      <c r="K23" s="75">
        <f>SUM(K14:K22)</f>
        <v>0</v>
      </c>
      <c r="L23" s="324">
        <f>SUM(L14:L22)</f>
        <v>0</v>
      </c>
      <c r="M23" s="324"/>
      <c r="N23" s="75">
        <f>SUM(N14:N22)</f>
        <v>0</v>
      </c>
      <c r="O23" s="75">
        <f>SUM(O14:O22)</f>
        <v>0</v>
      </c>
      <c r="P23" s="75" t="s">
        <v>73</v>
      </c>
      <c r="Q23" s="163" t="s">
        <v>73</v>
      </c>
    </row>
    <row r="24" spans="2:17" ht="12.75" customHeight="1" x14ac:dyDescent="0.25">
      <c r="B24" s="77"/>
      <c r="C24" s="49"/>
      <c r="D24" s="49"/>
      <c r="E24" s="78"/>
      <c r="F24" s="269"/>
      <c r="G24" s="78"/>
      <c r="H24" s="79"/>
      <c r="I24" s="51"/>
      <c r="J24" s="269"/>
      <c r="K24" s="79"/>
      <c r="L24" s="79"/>
      <c r="M24" s="79"/>
      <c r="N24" s="79"/>
      <c r="O24" s="269"/>
      <c r="P24" s="269"/>
      <c r="Q24" s="80"/>
    </row>
    <row r="25" spans="2:17" ht="15.75" customHeight="1" x14ac:dyDescent="0.3">
      <c r="B25" s="323" t="s">
        <v>85</v>
      </c>
      <c r="C25" s="323"/>
      <c r="D25" s="323"/>
      <c r="E25" s="323"/>
      <c r="F25" s="323"/>
      <c r="G25" s="80"/>
      <c r="H25" s="321" t="s">
        <v>197</v>
      </c>
      <c r="I25" s="321"/>
      <c r="J25" s="321"/>
      <c r="K25" s="321"/>
      <c r="L25" s="80"/>
      <c r="M25" s="328" t="s">
        <v>170</v>
      </c>
      <c r="N25" s="328"/>
      <c r="O25" s="328"/>
      <c r="P25" s="80"/>
    </row>
    <row r="26" spans="2:17" ht="15" customHeight="1" x14ac:dyDescent="0.25">
      <c r="B26" s="81"/>
      <c r="C26" s="80"/>
      <c r="D26" s="80"/>
      <c r="E26" s="80"/>
      <c r="F26" s="80"/>
      <c r="G26" s="80"/>
      <c r="H26" s="321"/>
      <c r="I26" s="321"/>
      <c r="J26" s="321"/>
      <c r="K26" s="321"/>
      <c r="L26" s="80"/>
      <c r="M26" s="328"/>
      <c r="N26" s="328"/>
      <c r="O26" s="328"/>
      <c r="P26" s="80"/>
    </row>
    <row r="27" spans="2:17" ht="15" customHeight="1" x14ac:dyDescent="0.25">
      <c r="B27" s="82" t="s">
        <v>19</v>
      </c>
      <c r="C27" s="81"/>
      <c r="D27" s="81"/>
      <c r="E27" s="81"/>
      <c r="F27" s="81"/>
      <c r="G27" s="81"/>
      <c r="H27" s="321"/>
      <c r="I27" s="321"/>
      <c r="J27" s="321"/>
      <c r="K27" s="321"/>
      <c r="L27" s="81"/>
      <c r="M27" s="328"/>
      <c r="N27" s="328"/>
      <c r="O27" s="328"/>
      <c r="P27" s="81"/>
      <c r="Q27" s="82"/>
    </row>
    <row r="28" spans="2:17" ht="15" x14ac:dyDescent="0.25">
      <c r="B28" s="82" t="s">
        <v>20</v>
      </c>
      <c r="C28" s="82"/>
      <c r="D28" s="82"/>
      <c r="E28" s="274"/>
      <c r="F28" s="82"/>
      <c r="G28" s="274"/>
      <c r="P28" s="131"/>
    </row>
    <row r="29" spans="2:17" ht="15" x14ac:dyDescent="0.25">
      <c r="B29" s="82" t="s">
        <v>22</v>
      </c>
      <c r="C29" s="82"/>
      <c r="D29" s="82"/>
      <c r="E29" s="274"/>
      <c r="F29" s="82"/>
      <c r="G29" s="274"/>
      <c r="P29" s="266"/>
    </row>
    <row r="30" spans="2:17" ht="15" x14ac:dyDescent="0.25">
      <c r="B30" s="298" t="s">
        <v>23</v>
      </c>
      <c r="C30" s="298"/>
      <c r="D30" s="267"/>
      <c r="E30" s="82"/>
      <c r="F30" s="82"/>
      <c r="G30" s="82"/>
      <c r="L30" s="82"/>
      <c r="M30" s="331"/>
      <c r="N30" s="331"/>
      <c r="O30" s="331"/>
      <c r="P30" s="82"/>
      <c r="Q30" s="82"/>
    </row>
    <row r="31" spans="2:17" x14ac:dyDescent="0.2">
      <c r="B31" s="80"/>
      <c r="C31" s="80"/>
      <c r="D31" s="80"/>
      <c r="E31" s="80"/>
      <c r="F31" s="80"/>
      <c r="G31" s="80"/>
      <c r="H31" s="330" t="s">
        <v>106</v>
      </c>
      <c r="I31" s="330"/>
      <c r="J31" s="330"/>
      <c r="K31" s="330"/>
      <c r="L31" s="265"/>
      <c r="M31" s="329" t="s">
        <v>106</v>
      </c>
      <c r="N31" s="329"/>
      <c r="O31" s="329"/>
      <c r="P31" s="80"/>
      <c r="Q31" s="80"/>
    </row>
    <row r="32" spans="2:17" x14ac:dyDescent="0.2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2:17" x14ac:dyDescent="0.2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2:17" x14ac:dyDescent="0.2"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2:17" x14ac:dyDescent="0.2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2:17" x14ac:dyDescent="0.2">
      <c r="B36" s="80"/>
      <c r="C36" s="80"/>
      <c r="D36" s="80"/>
      <c r="E36" s="164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</row>
    <row r="37" spans="2:17" x14ac:dyDescent="0.2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</row>
    <row r="38" spans="2:17" x14ac:dyDescent="0.2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</row>
    <row r="39" spans="2:17" x14ac:dyDescent="0.2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2:17" x14ac:dyDescent="0.2">
      <c r="B40" s="80"/>
      <c r="C40" s="80" t="s">
        <v>7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2:17" x14ac:dyDescent="0.2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2:17" x14ac:dyDescent="0.2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</row>
    <row r="43" spans="2:17" x14ac:dyDescent="0.2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2:17" x14ac:dyDescent="0.2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  <row r="45" spans="2:17" x14ac:dyDescent="0.2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2:17" x14ac:dyDescent="0.2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</row>
    <row r="47" spans="2:17" x14ac:dyDescent="0.2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</row>
    <row r="48" spans="2:17" x14ac:dyDescent="0.2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2:17" x14ac:dyDescent="0.2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</row>
    <row r="50" spans="2:17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</row>
    <row r="51" spans="2:17" x14ac:dyDescent="0.2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</row>
    <row r="52" spans="2:17" x14ac:dyDescent="0.2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</row>
    <row r="53" spans="2:17" x14ac:dyDescent="0.2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2:17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</row>
    <row r="55" spans="2:17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</row>
    <row r="56" spans="2:17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</row>
    <row r="57" spans="2:17" x14ac:dyDescent="0.2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</row>
    <row r="58" spans="2:17" x14ac:dyDescent="0.2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</row>
    <row r="59" spans="2:17" x14ac:dyDescent="0.2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</row>
    <row r="60" spans="2:17" x14ac:dyDescent="0.2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2:17" x14ac:dyDescent="0.2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2:17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2:17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2:17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2:17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2:17" x14ac:dyDescent="0.2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</row>
    <row r="67" spans="2:17" x14ac:dyDescent="0.2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</row>
    <row r="68" spans="2:17" x14ac:dyDescent="0.2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</row>
    <row r="69" spans="2:17" x14ac:dyDescent="0.2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</row>
    <row r="70" spans="2:17" x14ac:dyDescent="0.2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</row>
    <row r="71" spans="2:17" x14ac:dyDescent="0.2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</row>
    <row r="72" spans="2:17" x14ac:dyDescent="0.2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</row>
    <row r="73" spans="2:17" x14ac:dyDescent="0.2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</row>
    <row r="74" spans="2:17" x14ac:dyDescent="0.2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</row>
    <row r="75" spans="2:17" x14ac:dyDescent="0.2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</row>
    <row r="76" spans="2:17" x14ac:dyDescent="0.2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</row>
    <row r="77" spans="2:17" x14ac:dyDescent="0.2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</row>
    <row r="78" spans="2:17" x14ac:dyDescent="0.2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</row>
    <row r="79" spans="2:17" x14ac:dyDescent="0.2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</row>
    <row r="80" spans="2:17" x14ac:dyDescent="0.2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2:17" x14ac:dyDescent="0.2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</row>
    <row r="82" spans="2:17" x14ac:dyDescent="0.2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</row>
    <row r="83" spans="2:17" x14ac:dyDescent="0.2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</row>
    <row r="84" spans="2:17" x14ac:dyDescent="0.2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</row>
    <row r="85" spans="2:17" x14ac:dyDescent="0.2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</row>
    <row r="86" spans="2:17" x14ac:dyDescent="0.2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</row>
    <row r="87" spans="2:17" x14ac:dyDescent="0.2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2:17" x14ac:dyDescent="0.2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</row>
    <row r="89" spans="2:17" x14ac:dyDescent="0.2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</row>
    <row r="90" spans="2:17" x14ac:dyDescent="0.2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</row>
    <row r="91" spans="2:17" x14ac:dyDescent="0.2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</row>
    <row r="92" spans="2:17" x14ac:dyDescent="0.2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</row>
    <row r="93" spans="2:17" x14ac:dyDescent="0.2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</row>
    <row r="94" spans="2:17" x14ac:dyDescent="0.2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</row>
    <row r="95" spans="2:17" x14ac:dyDescent="0.2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</row>
    <row r="96" spans="2:17" x14ac:dyDescent="0.2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</row>
    <row r="97" spans="2:17" x14ac:dyDescent="0.2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</row>
    <row r="98" spans="2:17" x14ac:dyDescent="0.2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</row>
    <row r="99" spans="2:17" x14ac:dyDescent="0.2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</row>
    <row r="100" spans="2:17" x14ac:dyDescent="0.2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</row>
    <row r="101" spans="2:17" x14ac:dyDescent="0.2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</row>
    <row r="102" spans="2:17" x14ac:dyDescent="0.2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</row>
    <row r="103" spans="2:17" x14ac:dyDescent="0.2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</row>
    <row r="104" spans="2:17" x14ac:dyDescent="0.2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2:17" x14ac:dyDescent="0.2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</row>
    <row r="106" spans="2:17" x14ac:dyDescent="0.2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</row>
    <row r="107" spans="2:17" x14ac:dyDescent="0.2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</row>
    <row r="108" spans="2:17" x14ac:dyDescent="0.2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</row>
    <row r="109" spans="2:17" x14ac:dyDescent="0.2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</row>
    <row r="110" spans="2:17" x14ac:dyDescent="0.2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</row>
    <row r="111" spans="2:17" x14ac:dyDescent="0.2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</row>
    <row r="112" spans="2:17" x14ac:dyDescent="0.2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</row>
    <row r="113" spans="2:17" x14ac:dyDescent="0.2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</row>
    <row r="114" spans="2:17" x14ac:dyDescent="0.2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</row>
    <row r="115" spans="2:17" x14ac:dyDescent="0.2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</row>
    <row r="116" spans="2:17" x14ac:dyDescent="0.2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</row>
    <row r="117" spans="2:17" x14ac:dyDescent="0.2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</row>
    <row r="118" spans="2:17" x14ac:dyDescent="0.2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</row>
    <row r="119" spans="2:17" x14ac:dyDescent="0.2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</row>
    <row r="120" spans="2:17" x14ac:dyDescent="0.2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</row>
    <row r="121" spans="2:17" x14ac:dyDescent="0.2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</row>
    <row r="122" spans="2:17" x14ac:dyDescent="0.2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</row>
    <row r="123" spans="2:17" x14ac:dyDescent="0.2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</row>
    <row r="124" spans="2:17" x14ac:dyDescent="0.2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</row>
    <row r="125" spans="2:17" x14ac:dyDescent="0.2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</row>
    <row r="126" spans="2:17" x14ac:dyDescent="0.2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</row>
    <row r="127" spans="2:17" x14ac:dyDescent="0.2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</row>
    <row r="128" spans="2:17" x14ac:dyDescent="0.2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</row>
    <row r="129" spans="2:17" x14ac:dyDescent="0.2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</row>
    <row r="130" spans="2:17" x14ac:dyDescent="0.2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</row>
    <row r="131" spans="2:17" x14ac:dyDescent="0.2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</row>
    <row r="132" spans="2:17" x14ac:dyDescent="0.2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</row>
    <row r="133" spans="2:17" x14ac:dyDescent="0.2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</row>
    <row r="134" spans="2:17" x14ac:dyDescent="0.2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</row>
    <row r="135" spans="2:17" x14ac:dyDescent="0.2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</row>
    <row r="136" spans="2:17" x14ac:dyDescent="0.2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</row>
    <row r="137" spans="2:17" x14ac:dyDescent="0.2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</row>
    <row r="138" spans="2:17" x14ac:dyDescent="0.2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</row>
    <row r="139" spans="2:17" x14ac:dyDescent="0.2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</row>
    <row r="140" spans="2:17" x14ac:dyDescent="0.2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</row>
    <row r="141" spans="2:17" x14ac:dyDescent="0.2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</row>
    <row r="142" spans="2:17" x14ac:dyDescent="0.2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</row>
    <row r="143" spans="2:17" x14ac:dyDescent="0.2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</row>
    <row r="144" spans="2:17" x14ac:dyDescent="0.2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</row>
    <row r="145" spans="2:17" x14ac:dyDescent="0.2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</row>
    <row r="146" spans="2:17" x14ac:dyDescent="0.2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</row>
    <row r="147" spans="2:17" x14ac:dyDescent="0.2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</row>
    <row r="148" spans="2:17" x14ac:dyDescent="0.2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</row>
    <row r="149" spans="2:17" x14ac:dyDescent="0.2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</row>
    <row r="150" spans="2:17" x14ac:dyDescent="0.2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1" spans="2:17" x14ac:dyDescent="0.2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</row>
    <row r="152" spans="2:17" x14ac:dyDescent="0.2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</row>
    <row r="153" spans="2:17" x14ac:dyDescent="0.2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</row>
    <row r="154" spans="2:17" x14ac:dyDescent="0.2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</row>
    <row r="155" spans="2:17" x14ac:dyDescent="0.2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</row>
  </sheetData>
  <mergeCells count="43">
    <mergeCell ref="B30:C30"/>
    <mergeCell ref="M30:O30"/>
    <mergeCell ref="H31:K31"/>
    <mergeCell ref="M31:O31"/>
    <mergeCell ref="L19:M19"/>
    <mergeCell ref="L20:M20"/>
    <mergeCell ref="L21:M21"/>
    <mergeCell ref="L22:M22"/>
    <mergeCell ref="L23:M23"/>
    <mergeCell ref="B25:F25"/>
    <mergeCell ref="H25:K27"/>
    <mergeCell ref="M25:O27"/>
    <mergeCell ref="L13:M13"/>
    <mergeCell ref="L14:M14"/>
    <mergeCell ref="L15:M15"/>
    <mergeCell ref="L16:M16"/>
    <mergeCell ref="L17:M17"/>
    <mergeCell ref="L18:M18"/>
    <mergeCell ref="N9:N12"/>
    <mergeCell ref="O9:O12"/>
    <mergeCell ref="P9:P12"/>
    <mergeCell ref="Q9:Q12"/>
    <mergeCell ref="D10:D12"/>
    <mergeCell ref="E10:E12"/>
    <mergeCell ref="F10:F12"/>
    <mergeCell ref="G10:G12"/>
    <mergeCell ref="H10:H12"/>
    <mergeCell ref="I10:I12"/>
    <mergeCell ref="B9:B12"/>
    <mergeCell ref="C9:C12"/>
    <mergeCell ref="D9:E9"/>
    <mergeCell ref="F9:J9"/>
    <mergeCell ref="K9:K11"/>
    <mergeCell ref="L9:M10"/>
    <mergeCell ref="J10:J12"/>
    <mergeCell ref="L11:L12"/>
    <mergeCell ref="M11:M12"/>
    <mergeCell ref="N1:Q1"/>
    <mergeCell ref="C2:F2"/>
    <mergeCell ref="N2:Q2"/>
    <mergeCell ref="C4:Q4"/>
    <mergeCell ref="C6:P6"/>
    <mergeCell ref="C7:P7"/>
  </mergeCells>
  <pageMargins left="0.7" right="0.7" top="0.75" bottom="0.75" header="0.3" footer="0.3"/>
  <pageSetup paperSize="9" scale="51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view="pageBreakPreview" zoomScale="80" zoomScaleNormal="100" zoomScaleSheetLayoutView="80" zoomScalePageLayoutView="80" workbookViewId="0">
      <selection activeCell="E7" sqref="E7"/>
    </sheetView>
  </sheetViews>
  <sheetFormatPr defaultRowHeight="15" x14ac:dyDescent="0.25"/>
  <cols>
    <col min="1" max="1" width="7.85546875" customWidth="1"/>
    <col min="2" max="2" width="19" customWidth="1"/>
    <col min="3" max="3" width="18.7109375" customWidth="1"/>
    <col min="4" max="11" width="20.7109375" customWidth="1"/>
  </cols>
  <sheetData>
    <row r="1" spans="1:11" x14ac:dyDescent="0.25">
      <c r="A1" s="134"/>
      <c r="B1" s="414" t="s">
        <v>0</v>
      </c>
      <c r="C1" s="414"/>
      <c r="D1" s="134"/>
      <c r="E1" s="134"/>
      <c r="F1" s="134"/>
      <c r="G1" s="134"/>
      <c r="H1" s="134"/>
      <c r="I1" s="249" t="s">
        <v>46</v>
      </c>
      <c r="J1" s="291"/>
      <c r="K1" s="291"/>
    </row>
    <row r="2" spans="1:11" x14ac:dyDescent="0.25">
      <c r="A2" s="134"/>
      <c r="B2" s="418" t="s">
        <v>6</v>
      </c>
      <c r="C2" s="418"/>
      <c r="D2" s="134"/>
      <c r="E2" s="134"/>
      <c r="F2" s="134"/>
      <c r="G2" s="134"/>
      <c r="H2" s="134"/>
      <c r="I2" s="415" t="s">
        <v>47</v>
      </c>
      <c r="J2" s="415"/>
      <c r="K2" s="415"/>
    </row>
    <row r="3" spans="1:11" x14ac:dyDescent="0.25">
      <c r="A3" s="134"/>
      <c r="B3" s="293"/>
      <c r="C3" s="293"/>
      <c r="D3" s="134"/>
      <c r="E3" s="134"/>
      <c r="F3" s="134"/>
      <c r="G3" s="134"/>
      <c r="H3" s="134"/>
      <c r="I3" s="134"/>
      <c r="J3" s="134"/>
      <c r="K3" s="99"/>
    </row>
    <row r="4" spans="1:11" ht="44.25" customHeight="1" x14ac:dyDescent="0.25">
      <c r="A4" s="419" t="s">
        <v>179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134" t="s">
        <v>42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5.75" thickBot="1" x14ac:dyDescent="0.3">
      <c r="A6" s="134"/>
      <c r="B6" s="134"/>
      <c r="C6" s="134"/>
      <c r="D6" s="134"/>
      <c r="E6" s="134"/>
      <c r="F6" s="134"/>
      <c r="G6" s="134"/>
      <c r="H6" s="134"/>
      <c r="I6" s="134"/>
      <c r="J6" s="420"/>
      <c r="K6" s="420"/>
    </row>
    <row r="7" spans="1:11" ht="64.5" thickBot="1" x14ac:dyDescent="0.3">
      <c r="A7" s="248" t="s">
        <v>43</v>
      </c>
      <c r="B7" s="248" t="s">
        <v>151</v>
      </c>
      <c r="C7" s="248" t="s">
        <v>172</v>
      </c>
      <c r="D7" s="248" t="s">
        <v>173</v>
      </c>
      <c r="E7" s="248" t="s">
        <v>174</v>
      </c>
      <c r="F7" s="248" t="s">
        <v>61</v>
      </c>
      <c r="G7" s="248" t="s">
        <v>177</v>
      </c>
      <c r="H7" s="248" t="s">
        <v>175</v>
      </c>
      <c r="I7" s="248" t="s">
        <v>120</v>
      </c>
      <c r="J7" s="248" t="s">
        <v>176</v>
      </c>
      <c r="K7" s="248" t="s">
        <v>10</v>
      </c>
    </row>
    <row r="8" spans="1:11" x14ac:dyDescent="0.25">
      <c r="A8" s="251">
        <v>1</v>
      </c>
      <c r="B8" s="244"/>
      <c r="C8" s="245"/>
      <c r="D8" s="245"/>
      <c r="E8" s="246"/>
      <c r="F8" s="245"/>
      <c r="G8" s="247"/>
      <c r="H8" s="245"/>
      <c r="I8" s="247"/>
      <c r="J8" s="247"/>
      <c r="K8" s="245"/>
    </row>
    <row r="9" spans="1:11" x14ac:dyDescent="0.25">
      <c r="A9" s="252">
        <v>2</v>
      </c>
      <c r="B9" s="100"/>
      <c r="C9" s="101"/>
      <c r="D9" s="101"/>
      <c r="E9" s="102"/>
      <c r="F9" s="101"/>
      <c r="G9" s="103"/>
      <c r="H9" s="101"/>
      <c r="I9" s="103"/>
      <c r="J9" s="103"/>
      <c r="K9" s="101"/>
    </row>
    <row r="10" spans="1:11" x14ac:dyDescent="0.25">
      <c r="A10" s="252">
        <v>3</v>
      </c>
      <c r="B10" s="100"/>
      <c r="C10" s="101"/>
      <c r="D10" s="101"/>
      <c r="E10" s="102"/>
      <c r="F10" s="101"/>
      <c r="G10" s="103"/>
      <c r="H10" s="101"/>
      <c r="I10" s="103"/>
      <c r="J10" s="103"/>
      <c r="K10" s="101"/>
    </row>
    <row r="11" spans="1:11" x14ac:dyDescent="0.25">
      <c r="A11" s="252">
        <v>4</v>
      </c>
      <c r="B11" s="100"/>
      <c r="C11" s="101"/>
      <c r="D11" s="101"/>
      <c r="E11" s="102"/>
      <c r="F11" s="101"/>
      <c r="G11" s="103"/>
      <c r="H11" s="101"/>
      <c r="I11" s="103"/>
      <c r="J11" s="103"/>
      <c r="K11" s="101"/>
    </row>
    <row r="12" spans="1:11" x14ac:dyDescent="0.25">
      <c r="A12" s="252">
        <v>5</v>
      </c>
      <c r="B12" s="100"/>
      <c r="C12" s="101"/>
      <c r="D12" s="101"/>
      <c r="E12" s="102"/>
      <c r="F12" s="101"/>
      <c r="G12" s="103"/>
      <c r="H12" s="101"/>
      <c r="I12" s="103"/>
      <c r="J12" s="103"/>
      <c r="K12" s="101"/>
    </row>
    <row r="13" spans="1:11" x14ac:dyDescent="0.25">
      <c r="A13" s="252">
        <v>6</v>
      </c>
      <c r="B13" s="100"/>
      <c r="C13" s="101"/>
      <c r="D13" s="101"/>
      <c r="E13" s="102"/>
      <c r="F13" s="101"/>
      <c r="G13" s="103"/>
      <c r="H13" s="101"/>
      <c r="I13" s="103"/>
      <c r="J13" s="103"/>
      <c r="K13" s="101"/>
    </row>
    <row r="14" spans="1:11" x14ac:dyDescent="0.25">
      <c r="A14" s="252">
        <v>7</v>
      </c>
      <c r="B14" s="100"/>
      <c r="C14" s="101"/>
      <c r="D14" s="101"/>
      <c r="E14" s="102"/>
      <c r="F14" s="101"/>
      <c r="G14" s="103"/>
      <c r="H14" s="101"/>
      <c r="I14" s="103"/>
      <c r="J14" s="103"/>
      <c r="K14" s="101"/>
    </row>
    <row r="15" spans="1:11" x14ac:dyDescent="0.25">
      <c r="A15" s="252">
        <v>8</v>
      </c>
      <c r="B15" s="100"/>
      <c r="C15" s="101"/>
      <c r="D15" s="101"/>
      <c r="E15" s="102"/>
      <c r="F15" s="101"/>
      <c r="G15" s="103"/>
      <c r="H15" s="101"/>
      <c r="I15" s="103"/>
      <c r="J15" s="103"/>
      <c r="K15" s="101"/>
    </row>
    <row r="16" spans="1:11" x14ac:dyDescent="0.25">
      <c r="A16" s="252">
        <v>9</v>
      </c>
      <c r="B16" s="100"/>
      <c r="C16" s="101"/>
      <c r="D16" s="101"/>
      <c r="E16" s="102"/>
      <c r="F16" s="101"/>
      <c r="G16" s="103"/>
      <c r="H16" s="101"/>
      <c r="I16" s="103"/>
      <c r="J16" s="103"/>
      <c r="K16" s="101"/>
    </row>
    <row r="17" spans="1:13" x14ac:dyDescent="0.25">
      <c r="A17" s="252">
        <v>10</v>
      </c>
      <c r="B17" s="100"/>
      <c r="C17" s="101"/>
      <c r="D17" s="101"/>
      <c r="E17" s="252"/>
      <c r="F17" s="101"/>
      <c r="G17" s="103"/>
      <c r="H17" s="101"/>
      <c r="I17" s="103"/>
      <c r="J17" s="103"/>
      <c r="K17" s="101"/>
    </row>
    <row r="18" spans="1:13" x14ac:dyDescent="0.25">
      <c r="A18" s="134"/>
      <c r="B18" s="134"/>
      <c r="C18" s="134"/>
      <c r="D18" s="134"/>
      <c r="E18" s="104"/>
      <c r="F18" s="134"/>
      <c r="G18" s="134"/>
      <c r="H18" s="134"/>
      <c r="I18" s="134"/>
      <c r="J18" s="134"/>
      <c r="K18" s="134"/>
    </row>
    <row r="19" spans="1:13" x14ac:dyDescent="0.25">
      <c r="A19" s="257" t="s">
        <v>19</v>
      </c>
      <c r="B19" s="111"/>
      <c r="D19" s="253"/>
      <c r="E19" s="417" t="s">
        <v>201</v>
      </c>
      <c r="F19" s="417"/>
      <c r="G19" s="417"/>
      <c r="I19" s="417" t="s">
        <v>44</v>
      </c>
      <c r="J19" s="417"/>
      <c r="K19" s="417"/>
      <c r="L19" s="107"/>
    </row>
    <row r="20" spans="1:13" x14ac:dyDescent="0.25">
      <c r="A20" s="257" t="s">
        <v>20</v>
      </c>
      <c r="B20" s="151"/>
      <c r="D20" s="253"/>
      <c r="E20" s="417"/>
      <c r="F20" s="417"/>
      <c r="G20" s="417"/>
      <c r="H20" s="105"/>
      <c r="I20" s="417"/>
      <c r="J20" s="417"/>
      <c r="K20" s="417"/>
      <c r="L20" s="106"/>
    </row>
    <row r="21" spans="1:13" x14ac:dyDescent="0.25">
      <c r="A21" s="257" t="s">
        <v>45</v>
      </c>
      <c r="B21" s="151"/>
      <c r="D21" s="253"/>
      <c r="E21" s="417"/>
      <c r="F21" s="417"/>
      <c r="G21" s="417"/>
      <c r="H21" s="105"/>
      <c r="I21" s="417"/>
      <c r="J21" s="417"/>
      <c r="K21" s="417"/>
      <c r="L21" s="108"/>
      <c r="M21" s="149"/>
    </row>
    <row r="22" spans="1:13" x14ac:dyDescent="0.25">
      <c r="A22" s="257" t="s">
        <v>23</v>
      </c>
      <c r="B22" s="151"/>
      <c r="D22" s="253"/>
      <c r="E22" s="417"/>
      <c r="F22" s="417"/>
      <c r="G22" s="417"/>
      <c r="H22" s="109"/>
      <c r="I22" s="417"/>
      <c r="J22" s="417"/>
      <c r="K22" s="417"/>
      <c r="L22" s="110"/>
      <c r="M22" s="149"/>
    </row>
    <row r="23" spans="1:13" ht="34.5" customHeight="1" x14ac:dyDescent="0.25">
      <c r="A23" s="134"/>
      <c r="B23" s="134"/>
      <c r="D23" s="109"/>
      <c r="E23" s="106"/>
      <c r="F23" s="106"/>
      <c r="G23" s="106"/>
      <c r="H23" s="109"/>
      <c r="I23" s="106"/>
      <c r="J23" s="106"/>
      <c r="K23" s="106"/>
      <c r="L23" s="106"/>
    </row>
    <row r="24" spans="1:13" x14ac:dyDescent="0.25">
      <c r="E24" s="416" t="s">
        <v>178</v>
      </c>
      <c r="F24" s="416"/>
      <c r="G24" s="416"/>
      <c r="H24" s="111"/>
      <c r="I24" s="416" t="s">
        <v>178</v>
      </c>
      <c r="J24" s="416"/>
      <c r="K24" s="416"/>
      <c r="L24" s="111"/>
    </row>
  </sheetData>
  <mergeCells count="9">
    <mergeCell ref="E24:G24"/>
    <mergeCell ref="I24:K24"/>
    <mergeCell ref="B1:C1"/>
    <mergeCell ref="B2:C2"/>
    <mergeCell ref="I2:K2"/>
    <mergeCell ref="A4:K4"/>
    <mergeCell ref="J6:K6"/>
    <mergeCell ref="E19:G22"/>
    <mergeCell ref="I19:K22"/>
  </mergeCells>
  <pageMargins left="0.7" right="0.7" top="0.75" bottom="0.75" header="0.3" footer="0.3"/>
  <pageSetup paperSize="9" scale="62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view="pageBreakPreview" zoomScale="60" zoomScaleNormal="100" zoomScalePageLayoutView="50" workbookViewId="0">
      <selection activeCell="H15" sqref="H15"/>
    </sheetView>
  </sheetViews>
  <sheetFormatPr defaultRowHeight="14.25" x14ac:dyDescent="0.2"/>
  <cols>
    <col min="1" max="1" width="8" style="134" customWidth="1"/>
    <col min="2" max="5" width="18.7109375" style="134" customWidth="1"/>
    <col min="6" max="7" width="24.7109375" style="134" customWidth="1"/>
    <col min="8" max="11" width="18.7109375" style="134" customWidth="1"/>
    <col min="12" max="16384" width="9.140625" style="134"/>
  </cols>
  <sheetData>
    <row r="1" spans="1:12" ht="15" x14ac:dyDescent="0.2">
      <c r="A1" s="133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3"/>
    </row>
    <row r="2" spans="1:12" ht="15" x14ac:dyDescent="0.2">
      <c r="A2" s="133"/>
      <c r="B2" s="136"/>
      <c r="C2" s="136"/>
      <c r="D2" s="136"/>
      <c r="E2" s="136"/>
      <c r="F2" s="136"/>
      <c r="G2" s="136"/>
      <c r="H2" s="136"/>
      <c r="I2" s="136"/>
      <c r="J2" s="425" t="s">
        <v>70</v>
      </c>
      <c r="K2" s="425"/>
      <c r="L2" s="133"/>
    </row>
    <row r="3" spans="1:12" ht="15.75" x14ac:dyDescent="0.25">
      <c r="A3" s="133"/>
      <c r="B3" s="237" t="s">
        <v>52</v>
      </c>
      <c r="C3" s="217"/>
      <c r="D3" s="136"/>
      <c r="E3" s="136"/>
      <c r="F3" s="217"/>
      <c r="G3" s="297"/>
      <c r="H3" s="136"/>
      <c r="I3" s="136"/>
      <c r="J3" s="136"/>
      <c r="K3" s="136"/>
      <c r="L3" s="133"/>
    </row>
    <row r="4" spans="1:12" ht="15" x14ac:dyDescent="0.2">
      <c r="A4" s="133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3"/>
    </row>
    <row r="5" spans="1:12" ht="15" x14ac:dyDescent="0.2">
      <c r="A5" s="133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3"/>
    </row>
    <row r="6" spans="1:12" s="236" customFormat="1" ht="27" customHeight="1" x14ac:dyDescent="0.2">
      <c r="A6" s="133"/>
      <c r="B6" s="422" t="s">
        <v>121</v>
      </c>
      <c r="C6" s="422"/>
      <c r="D6" s="422"/>
      <c r="E6" s="422"/>
      <c r="F6" s="422"/>
      <c r="G6" s="422"/>
      <c r="H6" s="422"/>
      <c r="I6" s="422"/>
      <c r="J6" s="422"/>
      <c r="K6" s="422"/>
      <c r="L6" s="133"/>
    </row>
    <row r="7" spans="1:12" ht="15" x14ac:dyDescent="0.2">
      <c r="A7" s="136"/>
      <c r="B7" s="137" t="s">
        <v>69</v>
      </c>
      <c r="C7" s="137"/>
      <c r="D7" s="292"/>
      <c r="E7" s="292"/>
      <c r="F7" s="292"/>
      <c r="G7" s="292"/>
      <c r="H7" s="292"/>
      <c r="I7" s="136"/>
      <c r="J7" s="136"/>
      <c r="K7" s="292"/>
      <c r="L7" s="292"/>
    </row>
    <row r="8" spans="1:12" ht="33.75" customHeight="1" x14ac:dyDescent="0.2">
      <c r="A8" s="136"/>
      <c r="B8" s="426" t="s">
        <v>181</v>
      </c>
      <c r="C8" s="427"/>
      <c r="D8" s="427"/>
      <c r="E8" s="427"/>
      <c r="F8" s="427"/>
      <c r="G8" s="427"/>
      <c r="H8" s="427"/>
      <c r="I8" s="427"/>
      <c r="J8" s="427"/>
      <c r="K8" s="427"/>
      <c r="L8" s="138"/>
    </row>
    <row r="9" spans="1:12" ht="15" x14ac:dyDescent="0.2">
      <c r="A9" s="136"/>
      <c r="B9" s="137" t="s">
        <v>180</v>
      </c>
      <c r="C9" s="137"/>
      <c r="D9" s="139"/>
      <c r="E9" s="136"/>
      <c r="F9" s="136"/>
      <c r="G9" s="136"/>
      <c r="H9" s="136"/>
      <c r="I9" s="136"/>
      <c r="J9" s="136"/>
      <c r="K9" s="136"/>
      <c r="L9" s="136"/>
    </row>
    <row r="10" spans="1:12" ht="16.5" thickBot="1" x14ac:dyDescent="0.3">
      <c r="A10" s="133"/>
      <c r="B10" s="136"/>
      <c r="C10" s="136"/>
      <c r="D10" s="136"/>
      <c r="E10" s="136"/>
      <c r="F10" s="297"/>
      <c r="G10" s="297"/>
      <c r="H10" s="297"/>
      <c r="I10" s="294"/>
      <c r="J10" s="428" t="s">
        <v>3</v>
      </c>
      <c r="K10" s="428"/>
      <c r="L10" s="133"/>
    </row>
    <row r="11" spans="1:12" ht="63.75" customHeight="1" x14ac:dyDescent="0.2">
      <c r="A11" s="133"/>
      <c r="B11" s="429" t="s">
        <v>53</v>
      </c>
      <c r="C11" s="431" t="s">
        <v>133</v>
      </c>
      <c r="D11" s="434" t="s">
        <v>54</v>
      </c>
      <c r="E11" s="436" t="s">
        <v>127</v>
      </c>
      <c r="F11" s="438" t="s">
        <v>55</v>
      </c>
      <c r="G11" s="438"/>
      <c r="H11" s="439" t="s">
        <v>130</v>
      </c>
      <c r="I11" s="439" t="s">
        <v>126</v>
      </c>
      <c r="J11" s="439"/>
      <c r="K11" s="441" t="s">
        <v>56</v>
      </c>
      <c r="L11" s="133"/>
    </row>
    <row r="12" spans="1:12" ht="16.5" customHeight="1" x14ac:dyDescent="0.2">
      <c r="A12" s="133"/>
      <c r="B12" s="430"/>
      <c r="C12" s="432"/>
      <c r="D12" s="435"/>
      <c r="E12" s="437"/>
      <c r="F12" s="443" t="s">
        <v>48</v>
      </c>
      <c r="G12" s="443"/>
      <c r="H12" s="440"/>
      <c r="I12" s="440"/>
      <c r="J12" s="440"/>
      <c r="K12" s="442"/>
      <c r="L12" s="133"/>
    </row>
    <row r="13" spans="1:12" ht="199.5" customHeight="1" x14ac:dyDescent="0.2">
      <c r="A13" s="133"/>
      <c r="B13" s="430"/>
      <c r="C13" s="433"/>
      <c r="D13" s="435"/>
      <c r="E13" s="437"/>
      <c r="F13" s="295" t="s">
        <v>135</v>
      </c>
      <c r="G13" s="295" t="s">
        <v>128</v>
      </c>
      <c r="H13" s="440"/>
      <c r="I13" s="296" t="s">
        <v>132</v>
      </c>
      <c r="J13" s="218" t="s">
        <v>131</v>
      </c>
      <c r="K13" s="442"/>
      <c r="L13" s="133"/>
    </row>
    <row r="14" spans="1:12" ht="15.75" x14ac:dyDescent="0.25">
      <c r="A14" s="135"/>
      <c r="B14" s="219">
        <v>1</v>
      </c>
      <c r="C14" s="220">
        <v>2</v>
      </c>
      <c r="D14" s="221">
        <v>3</v>
      </c>
      <c r="E14" s="221">
        <v>4</v>
      </c>
      <c r="F14" s="221">
        <v>5</v>
      </c>
      <c r="G14" s="221">
        <v>6</v>
      </c>
      <c r="H14" s="221">
        <v>7</v>
      </c>
      <c r="I14" s="221">
        <v>8</v>
      </c>
      <c r="J14" s="221">
        <v>9</v>
      </c>
      <c r="K14" s="222">
        <v>10</v>
      </c>
      <c r="L14" s="135"/>
    </row>
    <row r="15" spans="1:12" ht="30.75" customHeight="1" thickBot="1" x14ac:dyDescent="0.25">
      <c r="A15" s="133"/>
      <c r="B15" s="223"/>
      <c r="C15" s="224"/>
      <c r="D15" s="225"/>
      <c r="E15" s="226"/>
      <c r="F15" s="226"/>
      <c r="G15" s="226"/>
      <c r="H15" s="227"/>
      <c r="I15" s="228"/>
      <c r="J15" s="226"/>
      <c r="K15" s="229"/>
      <c r="L15" s="133"/>
    </row>
    <row r="16" spans="1:12" ht="15.75" x14ac:dyDescent="0.25">
      <c r="A16" s="133"/>
      <c r="B16" s="136" t="s">
        <v>129</v>
      </c>
      <c r="C16" s="136"/>
      <c r="D16" s="136"/>
      <c r="E16" s="230"/>
      <c r="F16" s="231"/>
      <c r="G16" s="136"/>
      <c r="H16" s="231"/>
      <c r="I16" s="294"/>
      <c r="J16" s="136"/>
      <c r="K16" s="136"/>
      <c r="L16" s="133"/>
    </row>
    <row r="17" spans="1:12" ht="15.75" x14ac:dyDescent="0.25">
      <c r="A17" s="133"/>
      <c r="B17" s="136"/>
      <c r="C17" s="136"/>
      <c r="D17" s="136"/>
      <c r="E17" s="230"/>
      <c r="F17" s="231"/>
      <c r="G17" s="136"/>
      <c r="H17" s="231"/>
      <c r="I17" s="294"/>
      <c r="J17" s="136"/>
      <c r="K17" s="136"/>
      <c r="L17" s="133"/>
    </row>
    <row r="18" spans="1:12" ht="15.75" customHeight="1" x14ac:dyDescent="0.2">
      <c r="A18" s="133"/>
      <c r="B18" s="136"/>
      <c r="C18" s="136"/>
      <c r="D18" s="136"/>
      <c r="E18" s="424" t="s">
        <v>197</v>
      </c>
      <c r="F18" s="424"/>
      <c r="G18" s="424"/>
      <c r="I18" s="423" t="s">
        <v>21</v>
      </c>
      <c r="J18" s="423"/>
      <c r="K18" s="423"/>
      <c r="L18" s="133"/>
    </row>
    <row r="19" spans="1:12" ht="15.75" customHeight="1" x14ac:dyDescent="0.2">
      <c r="A19" s="133"/>
      <c r="B19" s="136"/>
      <c r="C19" s="136"/>
      <c r="D19" s="136"/>
      <c r="E19" s="424"/>
      <c r="F19" s="424"/>
      <c r="G19" s="424"/>
      <c r="H19" s="254"/>
      <c r="I19" s="423"/>
      <c r="J19" s="423"/>
      <c r="K19" s="423"/>
      <c r="L19" s="133"/>
    </row>
    <row r="20" spans="1:12" ht="15" x14ac:dyDescent="0.2">
      <c r="A20" s="133"/>
      <c r="B20" s="136"/>
      <c r="C20" s="136"/>
      <c r="D20" s="136"/>
      <c r="E20" s="424"/>
      <c r="F20" s="424"/>
      <c r="G20" s="424"/>
      <c r="H20" s="136"/>
      <c r="I20" s="423"/>
      <c r="J20" s="423"/>
      <c r="K20" s="423"/>
      <c r="L20" s="133"/>
    </row>
    <row r="21" spans="1:12" ht="15.75" x14ac:dyDescent="0.25">
      <c r="A21" s="133"/>
      <c r="C21" s="238"/>
      <c r="D21" s="232"/>
      <c r="E21" s="256"/>
      <c r="F21" s="256"/>
      <c r="G21" s="256"/>
      <c r="H21" s="136"/>
      <c r="I21" s="255"/>
      <c r="J21" s="255"/>
      <c r="K21" s="255"/>
      <c r="L21" s="133"/>
    </row>
    <row r="22" spans="1:12" ht="15.75" x14ac:dyDescent="0.25">
      <c r="A22" s="133"/>
      <c r="B22" s="138" t="s">
        <v>19</v>
      </c>
      <c r="C22" s="239"/>
      <c r="D22" s="234"/>
      <c r="E22" s="256"/>
      <c r="F22" s="256"/>
      <c r="G22" s="256"/>
      <c r="I22" s="255"/>
      <c r="J22" s="255"/>
      <c r="K22" s="255"/>
      <c r="L22" s="133"/>
    </row>
    <row r="23" spans="1:12" ht="15.75" x14ac:dyDescent="0.25">
      <c r="A23" s="133"/>
      <c r="B23" s="138" t="s">
        <v>20</v>
      </c>
      <c r="C23" s="238"/>
      <c r="D23" s="233"/>
      <c r="E23" s="256"/>
      <c r="F23" s="256"/>
      <c r="G23" s="256"/>
      <c r="I23" s="255"/>
      <c r="J23" s="255"/>
      <c r="K23" s="255"/>
      <c r="L23" s="133"/>
    </row>
    <row r="24" spans="1:12" ht="15.75" x14ac:dyDescent="0.25">
      <c r="A24" s="133"/>
      <c r="B24" s="138" t="s">
        <v>57</v>
      </c>
      <c r="C24" s="238"/>
      <c r="D24" s="233"/>
      <c r="E24" s="421" t="s">
        <v>134</v>
      </c>
      <c r="F24" s="421"/>
      <c r="G24" s="421"/>
      <c r="H24" s="232"/>
      <c r="I24" s="421" t="s">
        <v>134</v>
      </c>
      <c r="J24" s="421"/>
      <c r="K24" s="421"/>
      <c r="L24" s="133"/>
    </row>
    <row r="25" spans="1:12" ht="15.75" x14ac:dyDescent="0.25">
      <c r="A25" s="133"/>
      <c r="B25" s="137" t="s">
        <v>23</v>
      </c>
      <c r="C25" s="238"/>
      <c r="D25" s="235"/>
      <c r="H25" s="297"/>
      <c r="L25" s="133"/>
    </row>
    <row r="26" spans="1:12" ht="15" x14ac:dyDescent="0.2">
      <c r="A26" s="13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3"/>
    </row>
    <row r="27" spans="1:12" ht="15" x14ac:dyDescent="0.2">
      <c r="A27" s="133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3"/>
    </row>
  </sheetData>
  <mergeCells count="17">
    <mergeCell ref="I11:J12"/>
    <mergeCell ref="K11:K13"/>
    <mergeCell ref="F12:G12"/>
    <mergeCell ref="E18:G20"/>
    <mergeCell ref="I18:K20"/>
    <mergeCell ref="E24:G24"/>
    <mergeCell ref="I24:K24"/>
    <mergeCell ref="J2:K2"/>
    <mergeCell ref="B6:K6"/>
    <mergeCell ref="B8:K8"/>
    <mergeCell ref="J10:K10"/>
    <mergeCell ref="B11:B13"/>
    <mergeCell ref="C11:C13"/>
    <mergeCell ref="D11:D13"/>
    <mergeCell ref="E11:E13"/>
    <mergeCell ref="F11:G11"/>
    <mergeCell ref="H11:H13"/>
  </mergeCells>
  <pageMargins left="0.70866141732283472" right="0.70866141732283472" top="0.74803149606299213" bottom="0.74803149606299213" header="0.31496062992125984" footer="0.31496062992125984"/>
  <pageSetup paperSize="9" scale="73" fitToWidth="0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zoomScaleSheetLayoutView="80" workbookViewId="0">
      <selection activeCell="A10" sqref="A10:G10"/>
    </sheetView>
  </sheetViews>
  <sheetFormatPr defaultRowHeight="14.25" x14ac:dyDescent="0.2"/>
  <cols>
    <col min="1" max="1" width="9.140625" style="134"/>
    <col min="2" max="2" width="18.28515625" style="134" customWidth="1"/>
    <col min="3" max="5" width="9.140625" style="134"/>
    <col min="6" max="6" width="18.28515625" style="134" customWidth="1"/>
    <col min="7" max="7" width="49" style="134" customWidth="1"/>
    <col min="8" max="16384" width="9.140625" style="134"/>
  </cols>
  <sheetData>
    <row r="1" spans="1:7" ht="15" x14ac:dyDescent="0.25">
      <c r="G1" s="213" t="s">
        <v>114</v>
      </c>
    </row>
    <row r="2" spans="1:7" ht="27.75" customHeight="1" x14ac:dyDescent="0.2">
      <c r="A2" s="444" t="s">
        <v>83</v>
      </c>
      <c r="B2" s="444"/>
      <c r="G2" s="134" t="s">
        <v>110</v>
      </c>
    </row>
    <row r="3" spans="1:7" ht="27.75" customHeight="1" x14ac:dyDescent="0.2"/>
    <row r="7" spans="1:7" x14ac:dyDescent="0.2">
      <c r="G7" s="214"/>
    </row>
    <row r="9" spans="1:7" s="216" customFormat="1" ht="27" customHeight="1" x14ac:dyDescent="0.25">
      <c r="A9" s="445" t="s">
        <v>111</v>
      </c>
      <c r="B9" s="445"/>
      <c r="C9" s="445"/>
      <c r="D9" s="445"/>
      <c r="E9" s="445"/>
      <c r="F9" s="445"/>
      <c r="G9" s="445"/>
    </row>
    <row r="10" spans="1:7" ht="126" customHeight="1" x14ac:dyDescent="0.2">
      <c r="A10" s="446" t="s">
        <v>125</v>
      </c>
      <c r="B10" s="446"/>
      <c r="C10" s="446"/>
      <c r="D10" s="446"/>
      <c r="E10" s="446"/>
      <c r="F10" s="446"/>
      <c r="G10" s="446"/>
    </row>
    <row r="18" spans="1:7" x14ac:dyDescent="0.2">
      <c r="A18" s="447"/>
      <c r="B18" s="447"/>
    </row>
    <row r="19" spans="1:7" ht="42.75" x14ac:dyDescent="0.2">
      <c r="A19" s="448" t="s">
        <v>112</v>
      </c>
      <c r="B19" s="448"/>
      <c r="G19" s="215" t="s">
        <v>113</v>
      </c>
    </row>
  </sheetData>
  <mergeCells count="5">
    <mergeCell ref="A2:B2"/>
    <mergeCell ref="A9:G9"/>
    <mergeCell ref="A10:G10"/>
    <mergeCell ref="A18:B18"/>
    <mergeCell ref="A19:B19"/>
  </mergeCells>
  <pageMargins left="0.7" right="0.7" top="0.75" bottom="0.75" header="0.3" footer="0.3"/>
  <pageSetup paperSize="9" scale="7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showGridLines="0" view="pageBreakPreview" zoomScale="90" zoomScaleNormal="100" zoomScaleSheetLayoutView="90" workbookViewId="0">
      <selection activeCell="F15" sqref="F15"/>
    </sheetView>
  </sheetViews>
  <sheetFormatPr defaultRowHeight="15" x14ac:dyDescent="0.25"/>
  <cols>
    <col min="1" max="1" width="5.42578125" customWidth="1"/>
    <col min="2" max="2" width="19.85546875" customWidth="1"/>
    <col min="3" max="3" width="11.85546875" customWidth="1"/>
    <col min="4" max="11" width="16.7109375" customWidth="1"/>
    <col min="12" max="12" width="12.140625" customWidth="1"/>
  </cols>
  <sheetData>
    <row r="2" spans="1:12" s="6" customFormat="1" ht="15" customHeight="1" x14ac:dyDescent="0.2">
      <c r="B2" s="343"/>
      <c r="C2" s="343"/>
      <c r="I2" s="342" t="s">
        <v>94</v>
      </c>
      <c r="J2" s="342"/>
      <c r="K2" s="342"/>
      <c r="L2" s="342"/>
    </row>
    <row r="3" spans="1:12" s="6" customFormat="1" ht="12.75" x14ac:dyDescent="0.2">
      <c r="B3" s="258" t="s">
        <v>95</v>
      </c>
      <c r="C3" s="186"/>
      <c r="I3" s="341" t="s">
        <v>184</v>
      </c>
      <c r="J3" s="341"/>
      <c r="K3" s="341"/>
      <c r="L3" s="341"/>
    </row>
    <row r="5" spans="1:12" x14ac:dyDescent="0.25">
      <c r="A5" s="333" t="s">
        <v>93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</row>
    <row r="6" spans="1:12" x14ac:dyDescent="0.25">
      <c r="C6" s="182"/>
    </row>
    <row r="7" spans="1:12" ht="24.75" customHeight="1" x14ac:dyDescent="0.25">
      <c r="A7" s="334" t="s">
        <v>182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x14ac:dyDescent="0.25">
      <c r="A8" s="335" t="s">
        <v>122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</row>
    <row r="10" spans="1:12" ht="15.75" thickBot="1" x14ac:dyDescent="0.3"/>
    <row r="11" spans="1:12" ht="48.75" thickBot="1" x14ac:dyDescent="0.3">
      <c r="A11" s="336" t="s">
        <v>2</v>
      </c>
      <c r="B11" s="175" t="s">
        <v>86</v>
      </c>
      <c r="C11" s="336" t="s">
        <v>87</v>
      </c>
      <c r="D11" s="336" t="s">
        <v>96</v>
      </c>
      <c r="E11" s="336" t="s">
        <v>88</v>
      </c>
      <c r="F11" s="336" t="s">
        <v>9</v>
      </c>
      <c r="G11" s="336" t="s">
        <v>89</v>
      </c>
      <c r="H11" s="336" t="s">
        <v>165</v>
      </c>
      <c r="I11" s="338" t="s">
        <v>5</v>
      </c>
      <c r="J11" s="339"/>
      <c r="K11" s="340"/>
      <c r="L11" s="336" t="s">
        <v>10</v>
      </c>
    </row>
    <row r="12" spans="1:12" ht="39" customHeight="1" thickBot="1" x14ac:dyDescent="0.3">
      <c r="A12" s="337"/>
      <c r="B12" s="176" t="s">
        <v>116</v>
      </c>
      <c r="C12" s="337"/>
      <c r="D12" s="337"/>
      <c r="E12" s="337"/>
      <c r="F12" s="337"/>
      <c r="G12" s="337"/>
      <c r="H12" s="337"/>
      <c r="I12" s="177" t="s">
        <v>59</v>
      </c>
      <c r="J12" s="177" t="s">
        <v>16</v>
      </c>
      <c r="K12" s="177" t="s">
        <v>91</v>
      </c>
      <c r="L12" s="337"/>
    </row>
    <row r="13" spans="1:12" ht="15.75" thickBot="1" x14ac:dyDescent="0.3">
      <c r="A13" s="178">
        <v>1</v>
      </c>
      <c r="B13" s="179">
        <v>2</v>
      </c>
      <c r="C13" s="179">
        <v>3</v>
      </c>
      <c r="D13" s="179">
        <v>4</v>
      </c>
      <c r="E13" s="179">
        <v>5</v>
      </c>
      <c r="F13" s="179">
        <v>6</v>
      </c>
      <c r="G13" s="179">
        <v>7</v>
      </c>
      <c r="H13" s="179">
        <v>8</v>
      </c>
      <c r="I13" s="179">
        <v>9</v>
      </c>
      <c r="J13" s="179">
        <v>10</v>
      </c>
      <c r="K13" s="179">
        <v>11</v>
      </c>
      <c r="L13" s="179">
        <v>12</v>
      </c>
    </row>
    <row r="14" spans="1:12" ht="15.75" thickBot="1" x14ac:dyDescent="0.3">
      <c r="A14" s="273">
        <v>1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</row>
    <row r="15" spans="1:12" ht="15.75" thickBot="1" x14ac:dyDescent="0.3">
      <c r="A15" s="273">
        <v>2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</row>
    <row r="16" spans="1:12" ht="15.75" thickBot="1" x14ac:dyDescent="0.3">
      <c r="A16" s="273">
        <v>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4" ht="15.75" thickBot="1" x14ac:dyDescent="0.3">
      <c r="A17" s="181" t="s">
        <v>17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4" ht="15.75" thickBot="1" x14ac:dyDescent="0.3">
      <c r="A18" s="338" t="s">
        <v>92</v>
      </c>
      <c r="B18" s="339"/>
      <c r="C18" s="339"/>
      <c r="D18" s="340"/>
      <c r="E18" s="180"/>
      <c r="F18" s="180"/>
      <c r="G18" s="180"/>
      <c r="H18" s="180"/>
      <c r="I18" s="180"/>
      <c r="J18" s="180"/>
      <c r="K18" s="180"/>
      <c r="L18" s="180"/>
    </row>
    <row r="20" spans="1:14" x14ac:dyDescent="0.25">
      <c r="A20" s="170"/>
      <c r="B20" s="169"/>
      <c r="C20" s="169"/>
      <c r="D20" s="345" t="s">
        <v>198</v>
      </c>
      <c r="E20" s="345"/>
      <c r="F20" s="345"/>
      <c r="G20" s="170"/>
      <c r="H20" s="169"/>
      <c r="I20" s="345" t="s">
        <v>21</v>
      </c>
      <c r="J20" s="345"/>
      <c r="K20" s="345"/>
    </row>
    <row r="21" spans="1:14" ht="15" customHeight="1" x14ac:dyDescent="0.25">
      <c r="A21" s="171" t="s">
        <v>19</v>
      </c>
      <c r="B21" s="170"/>
      <c r="C21" s="170"/>
      <c r="D21" s="345"/>
      <c r="E21" s="345"/>
      <c r="F21" s="345"/>
      <c r="G21" s="183"/>
      <c r="H21" s="184"/>
      <c r="I21" s="345"/>
      <c r="J21" s="345"/>
      <c r="K21" s="345"/>
    </row>
    <row r="22" spans="1:14" x14ac:dyDescent="0.25">
      <c r="A22" s="171" t="s">
        <v>20</v>
      </c>
      <c r="B22" s="171"/>
      <c r="C22" s="171"/>
      <c r="D22" s="345"/>
      <c r="E22" s="345"/>
      <c r="F22" s="345"/>
      <c r="G22" s="165"/>
      <c r="H22" s="184"/>
      <c r="I22" s="345"/>
      <c r="J22" s="345"/>
      <c r="K22" s="345"/>
      <c r="L22" s="165"/>
      <c r="M22" s="165"/>
      <c r="N22" s="165"/>
    </row>
    <row r="23" spans="1:14" x14ac:dyDescent="0.25">
      <c r="A23" s="171" t="s">
        <v>22</v>
      </c>
      <c r="B23" s="171"/>
      <c r="C23" s="171"/>
      <c r="D23" s="345"/>
      <c r="E23" s="345"/>
      <c r="F23" s="345"/>
      <c r="G23" s="185"/>
      <c r="H23" s="184"/>
      <c r="I23" s="345"/>
      <c r="J23" s="345"/>
      <c r="K23" s="345"/>
      <c r="L23" s="166"/>
      <c r="M23" s="166"/>
      <c r="N23" s="166"/>
    </row>
    <row r="24" spans="1:14" x14ac:dyDescent="0.25">
      <c r="A24" s="344" t="s">
        <v>23</v>
      </c>
      <c r="B24" s="344"/>
      <c r="C24" s="272"/>
      <c r="D24" s="171"/>
      <c r="E24" s="171"/>
      <c r="F24" s="171"/>
      <c r="G24" s="171"/>
      <c r="H24" s="171"/>
      <c r="I24" s="172"/>
      <c r="J24" s="171"/>
      <c r="K24" s="171"/>
      <c r="L24" s="171"/>
      <c r="M24" s="165"/>
      <c r="N24" s="171"/>
    </row>
    <row r="25" spans="1:14" x14ac:dyDescent="0.25">
      <c r="A25" s="184"/>
      <c r="B25" s="184"/>
      <c r="C25" s="184"/>
      <c r="D25" s="332"/>
      <c r="E25" s="332"/>
      <c r="F25" s="332"/>
      <c r="G25" s="184"/>
      <c r="H25" s="184"/>
      <c r="I25" s="332"/>
      <c r="J25" s="332"/>
      <c r="K25" s="332"/>
      <c r="L25" s="184"/>
      <c r="M25" s="184"/>
      <c r="N25" s="184"/>
    </row>
  </sheetData>
  <mergeCells count="21">
    <mergeCell ref="A24:B24"/>
    <mergeCell ref="D25:F25"/>
    <mergeCell ref="I25:K25"/>
    <mergeCell ref="H11:H12"/>
    <mergeCell ref="I11:K11"/>
    <mergeCell ref="L11:L12"/>
    <mergeCell ref="A18:D18"/>
    <mergeCell ref="D20:F23"/>
    <mergeCell ref="I20:K23"/>
    <mergeCell ref="A11:A12"/>
    <mergeCell ref="C11:C12"/>
    <mergeCell ref="D11:D12"/>
    <mergeCell ref="E11:E12"/>
    <mergeCell ref="F11:F12"/>
    <mergeCell ref="G11:G12"/>
    <mergeCell ref="B2:C2"/>
    <mergeCell ref="I2:L2"/>
    <mergeCell ref="I3:L3"/>
    <mergeCell ref="A5:L5"/>
    <mergeCell ref="A7:L7"/>
    <mergeCell ref="A8:L8"/>
  </mergeCells>
  <pageMargins left="0.7" right="0.7" top="0.75" bottom="0.75" header="0.3" footer="0.3"/>
  <pageSetup paperSize="9" scale="4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7"/>
  <sheetViews>
    <sheetView showGridLines="0" view="pageBreakPreview" zoomScale="60" zoomScaleNormal="60" workbookViewId="0">
      <selection activeCell="F13" sqref="F13"/>
    </sheetView>
  </sheetViews>
  <sheetFormatPr defaultRowHeight="14.25" x14ac:dyDescent="0.2"/>
  <cols>
    <col min="1" max="1" width="11.42578125" style="46" customWidth="1"/>
    <col min="2" max="2" width="4" style="46" customWidth="1"/>
    <col min="3" max="3" width="29.140625" style="46" customWidth="1"/>
    <col min="4" max="4" width="23.42578125" style="46" customWidth="1"/>
    <col min="5" max="9" width="17.7109375" style="46" customWidth="1"/>
    <col min="10" max="10" width="29.140625" style="46" customWidth="1"/>
    <col min="11" max="11" width="23.42578125" style="46" customWidth="1"/>
    <col min="12" max="16384" width="9.140625" style="46"/>
  </cols>
  <sheetData>
    <row r="2" spans="1:11" ht="22.5" customHeight="1" x14ac:dyDescent="0.25">
      <c r="B2" s="346" t="s">
        <v>6</v>
      </c>
      <c r="C2" s="346"/>
      <c r="D2" s="275"/>
      <c r="J2" s="82" t="s">
        <v>97</v>
      </c>
    </row>
    <row r="3" spans="1:11" ht="22.5" customHeight="1" x14ac:dyDescent="0.2">
      <c r="B3" s="275"/>
      <c r="C3" s="275"/>
      <c r="D3" s="275"/>
      <c r="J3" s="46" t="s">
        <v>98</v>
      </c>
    </row>
    <row r="4" spans="1:11" ht="22.5" customHeight="1" x14ac:dyDescent="0.2">
      <c r="B4" s="275"/>
      <c r="C4" s="275"/>
      <c r="D4" s="275"/>
    </row>
    <row r="5" spans="1:11" ht="27.75" customHeight="1" x14ac:dyDescent="0.2">
      <c r="A5" s="270"/>
      <c r="B5" s="270" t="s">
        <v>25</v>
      </c>
      <c r="C5" s="270"/>
      <c r="D5" s="270"/>
      <c r="E5" s="270"/>
      <c r="F5" s="270"/>
      <c r="G5" s="270"/>
      <c r="H5" s="270"/>
      <c r="I5" s="270"/>
      <c r="J5" s="270"/>
    </row>
    <row r="6" spans="1:11" ht="33" customHeight="1" x14ac:dyDescent="0.2">
      <c r="A6" s="270"/>
      <c r="B6" s="352" t="s">
        <v>63</v>
      </c>
      <c r="C6" s="352"/>
      <c r="D6" s="352"/>
      <c r="E6" s="352"/>
      <c r="F6" s="352"/>
      <c r="G6" s="352"/>
      <c r="H6" s="352"/>
      <c r="I6" s="352"/>
      <c r="J6" s="352"/>
      <c r="K6" s="352"/>
    </row>
    <row r="7" spans="1:11" ht="30.75" customHeight="1" x14ac:dyDescent="0.2">
      <c r="A7" s="277"/>
      <c r="B7" s="351" t="s">
        <v>71</v>
      </c>
      <c r="C7" s="351"/>
      <c r="D7" s="351"/>
      <c r="E7" s="351"/>
      <c r="F7" s="351"/>
      <c r="G7" s="351"/>
      <c r="H7" s="351"/>
      <c r="I7" s="351"/>
      <c r="J7" s="351"/>
      <c r="K7" s="351"/>
    </row>
    <row r="8" spans="1:11" ht="17.25" customHeight="1" thickBot="1" x14ac:dyDescent="0.25">
      <c r="A8" s="49"/>
      <c r="B8" s="49"/>
      <c r="C8" s="49"/>
      <c r="D8" s="49"/>
      <c r="E8" s="50"/>
      <c r="F8" s="50"/>
      <c r="G8" s="50"/>
      <c r="H8" s="50"/>
      <c r="I8" s="50"/>
      <c r="J8" s="50"/>
    </row>
    <row r="9" spans="1:11" ht="42.75" customHeight="1" thickBot="1" x14ac:dyDescent="0.25">
      <c r="A9" s="347"/>
      <c r="B9" s="348" t="s">
        <v>2</v>
      </c>
      <c r="C9" s="311" t="s">
        <v>117</v>
      </c>
      <c r="D9" s="271" t="s">
        <v>4</v>
      </c>
      <c r="E9" s="308" t="s">
        <v>5</v>
      </c>
      <c r="F9" s="349"/>
      <c r="G9" s="349"/>
      <c r="H9" s="349"/>
      <c r="I9" s="349"/>
      <c r="J9" s="354" t="s">
        <v>185</v>
      </c>
      <c r="K9" s="348" t="s">
        <v>10</v>
      </c>
    </row>
    <row r="10" spans="1:11" ht="17.25" customHeight="1" thickBot="1" x14ac:dyDescent="0.25">
      <c r="A10" s="347"/>
      <c r="B10" s="348"/>
      <c r="C10" s="312"/>
      <c r="D10" s="303" t="s">
        <v>72</v>
      </c>
      <c r="E10" s="303" t="s">
        <v>12</v>
      </c>
      <c r="F10" s="303" t="s">
        <v>60</v>
      </c>
      <c r="G10" s="303" t="s">
        <v>59</v>
      </c>
      <c r="H10" s="303" t="s">
        <v>15</v>
      </c>
      <c r="I10" s="311" t="s">
        <v>16</v>
      </c>
      <c r="J10" s="355"/>
      <c r="K10" s="348"/>
    </row>
    <row r="11" spans="1:11" ht="153.75" customHeight="1" thickBot="1" x14ac:dyDescent="0.25">
      <c r="A11" s="347"/>
      <c r="B11" s="348"/>
      <c r="C11" s="313"/>
      <c r="D11" s="305"/>
      <c r="E11" s="350"/>
      <c r="F11" s="305"/>
      <c r="G11" s="305"/>
      <c r="H11" s="305"/>
      <c r="I11" s="313"/>
      <c r="J11" s="356"/>
      <c r="K11" s="348"/>
    </row>
    <row r="12" spans="1:11" ht="14.25" customHeight="1" thickBot="1" x14ac:dyDescent="0.25">
      <c r="A12" s="276"/>
      <c r="B12" s="52">
        <v>1</v>
      </c>
      <c r="C12" s="53">
        <v>2</v>
      </c>
      <c r="D12" s="52">
        <v>3</v>
      </c>
      <c r="E12" s="52">
        <v>4</v>
      </c>
      <c r="F12" s="53">
        <v>5</v>
      </c>
      <c r="G12" s="52">
        <v>6</v>
      </c>
      <c r="H12" s="53">
        <v>7</v>
      </c>
      <c r="I12" s="52">
        <v>8</v>
      </c>
      <c r="J12" s="259">
        <v>9</v>
      </c>
      <c r="K12" s="52">
        <v>10</v>
      </c>
    </row>
    <row r="13" spans="1:11" s="60" customFormat="1" ht="47.25" customHeight="1" x14ac:dyDescent="0.25">
      <c r="A13" s="353"/>
      <c r="B13" s="54">
        <v>1</v>
      </c>
      <c r="C13" s="55"/>
      <c r="D13" s="56"/>
      <c r="E13" s="57"/>
      <c r="F13" s="58"/>
      <c r="G13" s="58"/>
      <c r="H13" s="59"/>
      <c r="I13" s="58"/>
      <c r="J13" s="260"/>
      <c r="K13" s="58"/>
    </row>
    <row r="14" spans="1:11" s="60" customFormat="1" ht="47.25" customHeight="1" x14ac:dyDescent="0.25">
      <c r="A14" s="353"/>
      <c r="B14" s="61">
        <v>2</v>
      </c>
      <c r="C14" s="62"/>
      <c r="D14" s="63"/>
      <c r="E14" s="64"/>
      <c r="F14" s="65"/>
      <c r="G14" s="65"/>
      <c r="H14" s="65"/>
      <c r="I14" s="65"/>
      <c r="J14" s="261"/>
      <c r="K14" s="65"/>
    </row>
    <row r="15" spans="1:11" s="60" customFormat="1" ht="47.25" customHeight="1" thickBot="1" x14ac:dyDescent="0.3">
      <c r="A15" s="353"/>
      <c r="B15" s="66" t="s">
        <v>17</v>
      </c>
      <c r="C15" s="67"/>
      <c r="D15" s="68"/>
      <c r="E15" s="68"/>
      <c r="F15" s="68"/>
      <c r="G15" s="68"/>
      <c r="H15" s="69"/>
      <c r="I15" s="70"/>
      <c r="J15" s="262"/>
      <c r="K15" s="70"/>
    </row>
    <row r="16" spans="1:11" s="60" customFormat="1" ht="17.25" customHeight="1" thickBot="1" x14ac:dyDescent="0.3">
      <c r="A16" s="71"/>
      <c r="B16" s="72"/>
      <c r="C16" s="73" t="s">
        <v>18</v>
      </c>
      <c r="D16" s="74"/>
      <c r="E16" s="75"/>
      <c r="F16" s="72"/>
      <c r="G16" s="75"/>
      <c r="H16" s="76"/>
      <c r="I16" s="75"/>
      <c r="J16" s="263"/>
      <c r="K16" s="72"/>
    </row>
    <row r="17" spans="1:11" ht="58.5" customHeight="1" x14ac:dyDescent="0.25">
      <c r="A17" s="82"/>
      <c r="B17" s="82" t="s">
        <v>19</v>
      </c>
      <c r="C17" s="81"/>
      <c r="D17" s="81"/>
      <c r="E17" s="358" t="s">
        <v>197</v>
      </c>
      <c r="F17" s="358"/>
      <c r="G17" s="358"/>
      <c r="H17" s="358"/>
      <c r="I17" s="358" t="s">
        <v>21</v>
      </c>
      <c r="J17" s="358"/>
      <c r="K17" s="358"/>
    </row>
    <row r="18" spans="1:11" ht="15" customHeight="1" x14ac:dyDescent="0.25">
      <c r="A18" s="82"/>
      <c r="B18" s="82" t="s">
        <v>20</v>
      </c>
      <c r="C18" s="82"/>
      <c r="D18" s="82"/>
      <c r="E18" s="321"/>
      <c r="F18" s="321"/>
      <c r="G18" s="321"/>
      <c r="H18" s="321"/>
      <c r="I18" s="321"/>
      <c r="J18" s="321"/>
      <c r="K18" s="321"/>
    </row>
    <row r="19" spans="1:11" ht="15" x14ac:dyDescent="0.25">
      <c r="A19" s="82"/>
      <c r="B19" s="82" t="s">
        <v>22</v>
      </c>
      <c r="C19" s="82"/>
      <c r="D19" s="82"/>
      <c r="E19" s="321"/>
      <c r="F19" s="321"/>
      <c r="G19" s="321"/>
      <c r="H19" s="321"/>
      <c r="I19" s="321"/>
      <c r="J19" s="321"/>
      <c r="K19" s="321"/>
    </row>
    <row r="20" spans="1:11" ht="15" x14ac:dyDescent="0.25">
      <c r="B20" s="298" t="s">
        <v>23</v>
      </c>
      <c r="C20" s="298"/>
      <c r="D20" s="267"/>
      <c r="E20" s="82"/>
      <c r="F20" s="81"/>
      <c r="G20" s="81"/>
      <c r="H20" s="81"/>
      <c r="I20" s="274"/>
      <c r="J20" s="82"/>
    </row>
    <row r="21" spans="1:11" ht="15" x14ac:dyDescent="0.25">
      <c r="E21" s="331" t="s">
        <v>186</v>
      </c>
      <c r="F21" s="331"/>
      <c r="G21" s="331"/>
      <c r="H21" s="331"/>
      <c r="I21" s="357" t="s">
        <v>186</v>
      </c>
      <c r="J21" s="357"/>
      <c r="K21" s="357"/>
    </row>
    <row r="22" spans="1:11" ht="14.25" customHeight="1" x14ac:dyDescent="0.2">
      <c r="I22" s="266"/>
    </row>
    <row r="23" spans="1:11" ht="14.25" customHeight="1" x14ac:dyDescent="0.2">
      <c r="A23" s="80"/>
      <c r="B23" s="80"/>
      <c r="C23" s="80"/>
      <c r="D23" s="80"/>
      <c r="E23" s="80"/>
      <c r="F23" s="80"/>
      <c r="G23" s="80"/>
      <c r="H23" s="80"/>
      <c r="I23" s="265"/>
      <c r="J23" s="80"/>
    </row>
    <row r="24" spans="1:11" ht="15" customHeight="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</row>
    <row r="26" spans="1:11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1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</row>
    <row r="28" spans="1:1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</row>
    <row r="29" spans="1:1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1" ht="14.2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1" ht="14.25" customHeight="1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1" ht="15" customHeight="1" x14ac:dyDescent="0.2">
      <c r="A32" s="80"/>
      <c r="B32" s="80"/>
      <c r="C32" s="80" t="s">
        <v>7</v>
      </c>
      <c r="D32" s="80"/>
      <c r="E32" s="80"/>
      <c r="F32" s="80"/>
      <c r="G32" s="80"/>
      <c r="H32" s="80"/>
      <c r="I32" s="80"/>
      <c r="J32" s="80"/>
    </row>
    <row r="33" spans="1:1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14.2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0" ht="14.2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</row>
    <row r="42" spans="1:10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</row>
    <row r="43" spans="1:10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10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</row>
    <row r="45" spans="1:10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ht="14.2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10" ht="14.2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10" ht="1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</row>
    <row r="49" spans="1:10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</row>
    <row r="50" spans="1:10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</row>
    <row r="51" spans="1:10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</row>
    <row r="52" spans="1:10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</row>
    <row r="53" spans="1:10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ht="14.2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</row>
    <row r="55" spans="1:10" ht="14.25" customHeight="1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</row>
    <row r="56" spans="1:10" ht="15" customHeight="1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</row>
    <row r="57" spans="1:10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</row>
    <row r="58" spans="1:10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</row>
    <row r="59" spans="1:10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</row>
    <row r="60" spans="1:10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</row>
    <row r="61" spans="1:10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</row>
    <row r="62" spans="1:10" ht="14.25" customHeight="1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</row>
    <row r="63" spans="1:10" ht="14.25" customHeight="1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</row>
    <row r="64" spans="1:10" ht="15" customHeight="1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</row>
    <row r="66" spans="1:10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</row>
    <row r="67" spans="1:10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</row>
    <row r="68" spans="1:10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</row>
    <row r="69" spans="1:10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</row>
    <row r="70" spans="1:10" ht="14.25" customHeight="1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</row>
    <row r="71" spans="1:10" ht="14.25" customHeight="1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</row>
    <row r="72" spans="1:10" ht="15" customHeight="1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</row>
    <row r="73" spans="1:10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</row>
    <row r="75" spans="1:10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</row>
    <row r="76" spans="1:10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</row>
    <row r="77" spans="1:10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</row>
    <row r="78" spans="1:10" ht="14.25" customHeight="1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</row>
    <row r="79" spans="1:10" ht="14.25" customHeight="1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</row>
    <row r="80" spans="1:10" ht="15" customHeight="1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</row>
    <row r="81" spans="1:10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</row>
    <row r="82" spans="1:10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</row>
    <row r="83" spans="1:10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</row>
    <row r="84" spans="1:10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</row>
    <row r="85" spans="1:10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</row>
    <row r="86" spans="1:10" ht="14.25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</row>
    <row r="87" spans="1:10" ht="14.25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</row>
    <row r="88" spans="1:10" ht="15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</row>
    <row r="89" spans="1:10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</row>
    <row r="90" spans="1:10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</row>
    <row r="91" spans="1:10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</row>
    <row r="92" spans="1:10" x14ac:dyDescent="0.2">
      <c r="A92" s="80"/>
      <c r="B92" s="80"/>
      <c r="C92" s="80"/>
      <c r="D92" s="80"/>
      <c r="E92" s="80"/>
      <c r="F92" s="80"/>
      <c r="G92" s="80"/>
      <c r="H92" s="80"/>
      <c r="I92" s="80"/>
      <c r="J92" s="80"/>
    </row>
    <row r="93" spans="1:10" x14ac:dyDescent="0.2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0" ht="14.25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80"/>
    </row>
    <row r="95" spans="1:10" ht="14.25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80"/>
    </row>
    <row r="96" spans="1:10" ht="15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</row>
    <row r="97" spans="1:10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</row>
    <row r="98" spans="1:10" x14ac:dyDescent="0.2">
      <c r="A98" s="80"/>
      <c r="B98" s="80"/>
      <c r="C98" s="80"/>
      <c r="D98" s="80"/>
      <c r="E98" s="80"/>
      <c r="F98" s="80"/>
      <c r="G98" s="80"/>
      <c r="H98" s="80"/>
      <c r="I98" s="80"/>
      <c r="J98" s="80"/>
    </row>
    <row r="99" spans="1:10" x14ac:dyDescent="0.2">
      <c r="A99" s="80"/>
      <c r="B99" s="80"/>
      <c r="C99" s="80"/>
      <c r="D99" s="80"/>
      <c r="E99" s="80"/>
      <c r="F99" s="80"/>
      <c r="G99" s="80"/>
      <c r="H99" s="80"/>
      <c r="I99" s="80"/>
      <c r="J99" s="80"/>
    </row>
    <row r="100" spans="1:10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80"/>
    </row>
    <row r="101" spans="1:10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80"/>
    </row>
    <row r="102" spans="1:10" ht="14.25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80"/>
    </row>
    <row r="103" spans="1:10" ht="14.25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80"/>
    </row>
    <row r="104" spans="1:10" ht="15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</row>
    <row r="105" spans="1:10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80"/>
    </row>
    <row r="106" spans="1:10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80"/>
    </row>
    <row r="107" spans="1:10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</row>
    <row r="108" spans="1:10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</row>
    <row r="109" spans="1:10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10" ht="14.25" customHeight="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</row>
    <row r="111" spans="1:10" ht="14.25" customHeight="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</row>
    <row r="112" spans="1:10" ht="15" customHeight="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</row>
    <row r="113" spans="1:10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</row>
    <row r="114" spans="1:10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</row>
    <row r="115" spans="1:10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</row>
    <row r="116" spans="1:10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</row>
    <row r="117" spans="1:10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</row>
    <row r="118" spans="1:10" ht="14.25" customHeight="1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</row>
    <row r="119" spans="1:10" ht="14.25" customHeight="1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</row>
    <row r="120" spans="1:10" ht="15" customHeight="1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</row>
    <row r="121" spans="1:10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</row>
    <row r="122" spans="1:10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</row>
    <row r="123" spans="1:10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</row>
    <row r="124" spans="1:10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2">
      <c r="A125" s="80"/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ht="14.25" customHeight="1" x14ac:dyDescent="0.2">
      <c r="A126" s="80"/>
      <c r="B126" s="80"/>
      <c r="C126" s="80"/>
      <c r="D126" s="80"/>
      <c r="E126" s="80"/>
      <c r="F126" s="80"/>
      <c r="G126" s="80"/>
      <c r="H126" s="80"/>
      <c r="I126" s="80"/>
      <c r="J126" s="80"/>
    </row>
    <row r="127" spans="1:10" ht="14.25" customHeight="1" x14ac:dyDescent="0.2">
      <c r="A127" s="80"/>
      <c r="B127" s="80"/>
      <c r="C127" s="80"/>
      <c r="D127" s="80"/>
      <c r="E127" s="80"/>
      <c r="F127" s="80"/>
      <c r="G127" s="80"/>
      <c r="H127" s="80"/>
      <c r="I127" s="80"/>
      <c r="J127" s="80"/>
    </row>
    <row r="128" spans="1:10" ht="15" customHeight="1" x14ac:dyDescent="0.2">
      <c r="A128" s="80"/>
      <c r="B128" s="80"/>
      <c r="C128" s="80"/>
      <c r="D128" s="80"/>
      <c r="E128" s="80"/>
      <c r="F128" s="80"/>
      <c r="G128" s="80"/>
      <c r="H128" s="80"/>
      <c r="I128" s="80"/>
      <c r="J128" s="80"/>
    </row>
    <row r="129" spans="1:10" x14ac:dyDescent="0.2">
      <c r="A129" s="80"/>
      <c r="B129" s="80"/>
      <c r="C129" s="80"/>
      <c r="D129" s="80"/>
      <c r="E129" s="80"/>
      <c r="F129" s="80"/>
      <c r="G129" s="80"/>
      <c r="H129" s="80"/>
      <c r="I129" s="80"/>
      <c r="J129" s="80"/>
    </row>
    <row r="130" spans="1:10" x14ac:dyDescent="0.2">
      <c r="A130" s="80"/>
      <c r="B130" s="80"/>
      <c r="C130" s="80"/>
      <c r="D130" s="80"/>
      <c r="E130" s="80"/>
      <c r="F130" s="80"/>
      <c r="G130" s="80"/>
      <c r="H130" s="80"/>
      <c r="I130" s="80"/>
      <c r="J130" s="80"/>
    </row>
    <row r="131" spans="1:10" x14ac:dyDescent="0.2">
      <c r="A131" s="80"/>
      <c r="B131" s="80"/>
      <c r="C131" s="80"/>
      <c r="D131" s="80"/>
      <c r="E131" s="80"/>
      <c r="F131" s="80"/>
      <c r="G131" s="80"/>
      <c r="H131" s="80"/>
      <c r="I131" s="80"/>
      <c r="J131" s="80"/>
    </row>
    <row r="132" spans="1:10" x14ac:dyDescent="0.2">
      <c r="A132" s="80"/>
      <c r="B132" s="80"/>
      <c r="C132" s="80"/>
      <c r="D132" s="80"/>
      <c r="E132" s="80"/>
      <c r="F132" s="80"/>
      <c r="G132" s="80"/>
      <c r="H132" s="80"/>
      <c r="I132" s="80"/>
      <c r="J132" s="80"/>
    </row>
    <row r="133" spans="1:10" x14ac:dyDescent="0.2">
      <c r="A133" s="80"/>
      <c r="B133" s="80"/>
      <c r="C133" s="80"/>
      <c r="D133" s="80"/>
      <c r="E133" s="80"/>
      <c r="F133" s="80"/>
      <c r="G133" s="80"/>
      <c r="H133" s="80"/>
      <c r="I133" s="80"/>
      <c r="J133" s="80"/>
    </row>
    <row r="134" spans="1:10" ht="14.25" customHeight="1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</row>
    <row r="135" spans="1:10" ht="14.25" customHeight="1" x14ac:dyDescent="0.2">
      <c r="A135" s="80"/>
      <c r="B135" s="80"/>
      <c r="C135" s="80"/>
      <c r="D135" s="80"/>
      <c r="E135" s="80"/>
      <c r="F135" s="80"/>
      <c r="G135" s="80"/>
      <c r="H135" s="80"/>
      <c r="I135" s="80"/>
      <c r="J135" s="80"/>
    </row>
    <row r="136" spans="1:10" ht="15" customHeight="1" x14ac:dyDescent="0.2">
      <c r="A136" s="80"/>
      <c r="B136" s="80"/>
      <c r="C136" s="80"/>
      <c r="D136" s="80"/>
      <c r="E136" s="80"/>
      <c r="F136" s="80"/>
      <c r="G136" s="80"/>
      <c r="H136" s="80"/>
      <c r="I136" s="80"/>
      <c r="J136" s="80"/>
    </row>
    <row r="137" spans="1:10" x14ac:dyDescent="0.2">
      <c r="A137" s="80"/>
      <c r="B137" s="80"/>
      <c r="C137" s="80"/>
      <c r="D137" s="80"/>
      <c r="E137" s="80"/>
      <c r="F137" s="80"/>
      <c r="G137" s="80"/>
      <c r="H137" s="80"/>
      <c r="I137" s="80"/>
      <c r="J137" s="80"/>
    </row>
    <row r="138" spans="1:10" x14ac:dyDescent="0.2">
      <c r="A138" s="80"/>
      <c r="B138" s="80"/>
      <c r="C138" s="80"/>
      <c r="D138" s="80"/>
      <c r="E138" s="80"/>
      <c r="F138" s="80"/>
      <c r="G138" s="80"/>
      <c r="H138" s="80"/>
      <c r="I138" s="80"/>
      <c r="J138" s="80"/>
    </row>
    <row r="139" spans="1:10" x14ac:dyDescent="0.2">
      <c r="A139" s="80"/>
      <c r="B139" s="80"/>
      <c r="C139" s="80"/>
      <c r="D139" s="80"/>
      <c r="E139" s="80"/>
      <c r="F139" s="80"/>
      <c r="G139" s="80"/>
      <c r="H139" s="80"/>
      <c r="I139" s="80"/>
      <c r="J139" s="80"/>
    </row>
    <row r="140" spans="1:10" x14ac:dyDescent="0.2">
      <c r="A140" s="80"/>
      <c r="B140" s="80"/>
      <c r="C140" s="80"/>
      <c r="D140" s="80"/>
      <c r="E140" s="80"/>
      <c r="F140" s="80"/>
      <c r="G140" s="80"/>
      <c r="H140" s="80"/>
      <c r="I140" s="80"/>
      <c r="J140" s="80"/>
    </row>
    <row r="141" spans="1:10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</row>
    <row r="142" spans="1:10" ht="14.25" customHeight="1" x14ac:dyDescent="0.2">
      <c r="A142" s="80"/>
      <c r="B142" s="80"/>
      <c r="C142" s="80"/>
      <c r="D142" s="80"/>
      <c r="E142" s="80"/>
      <c r="F142" s="80"/>
      <c r="G142" s="80"/>
      <c r="H142" s="80"/>
      <c r="I142" s="80"/>
      <c r="J142" s="80"/>
    </row>
    <row r="143" spans="1:10" ht="14.25" customHeight="1" x14ac:dyDescent="0.2">
      <c r="A143" s="80"/>
      <c r="B143" s="80"/>
      <c r="C143" s="80"/>
      <c r="D143" s="80"/>
      <c r="E143" s="80"/>
      <c r="F143" s="80"/>
      <c r="G143" s="80"/>
      <c r="H143" s="80"/>
      <c r="I143" s="80"/>
      <c r="J143" s="80"/>
    </row>
    <row r="144" spans="1:10" ht="15" customHeight="1" x14ac:dyDescent="0.2">
      <c r="A144" s="80"/>
      <c r="B144" s="80"/>
      <c r="C144" s="80"/>
      <c r="D144" s="80"/>
      <c r="E144" s="80"/>
      <c r="F144" s="80"/>
      <c r="G144" s="80"/>
      <c r="H144" s="80"/>
      <c r="I144" s="80"/>
      <c r="J144" s="80"/>
    </row>
    <row r="145" spans="1:10" x14ac:dyDescent="0.2">
      <c r="A145" s="80"/>
      <c r="B145" s="80"/>
      <c r="C145" s="80"/>
      <c r="D145" s="80"/>
      <c r="E145" s="80"/>
      <c r="F145" s="80"/>
      <c r="G145" s="80"/>
      <c r="H145" s="80"/>
      <c r="I145" s="80"/>
      <c r="J145" s="80"/>
    </row>
    <row r="146" spans="1:10" x14ac:dyDescent="0.2">
      <c r="A146" s="80"/>
      <c r="B146" s="80"/>
      <c r="C146" s="80"/>
      <c r="D146" s="80"/>
      <c r="E146" s="80"/>
      <c r="F146" s="80"/>
      <c r="G146" s="80"/>
      <c r="H146" s="80"/>
      <c r="I146" s="80"/>
      <c r="J146" s="80"/>
    </row>
    <row r="147" spans="1:10" x14ac:dyDescent="0.2">
      <c r="A147" s="80"/>
      <c r="B147" s="80"/>
      <c r="C147" s="80"/>
      <c r="D147" s="80"/>
      <c r="E147" s="80"/>
      <c r="F147" s="80"/>
      <c r="G147" s="80"/>
      <c r="H147" s="80"/>
      <c r="I147" s="80"/>
      <c r="J147" s="80"/>
    </row>
  </sheetData>
  <mergeCells count="21">
    <mergeCell ref="E17:H19"/>
    <mergeCell ref="I17:K19"/>
    <mergeCell ref="B20:C20"/>
    <mergeCell ref="E21:H21"/>
    <mergeCell ref="I21:K21"/>
    <mergeCell ref="E10:E11"/>
    <mergeCell ref="F10:F11"/>
    <mergeCell ref="G10:G11"/>
    <mergeCell ref="H10:H11"/>
    <mergeCell ref="I10:I11"/>
    <mergeCell ref="A13:A15"/>
    <mergeCell ref="B2:C2"/>
    <mergeCell ref="B6:K6"/>
    <mergeCell ref="B7:K7"/>
    <mergeCell ref="A9:A11"/>
    <mergeCell ref="B9:B11"/>
    <mergeCell ref="C9:C11"/>
    <mergeCell ref="E9:I9"/>
    <mergeCell ref="J9:J11"/>
    <mergeCell ref="K9:K11"/>
    <mergeCell ref="D10:D11"/>
  </mergeCells>
  <pageMargins left="0.7" right="0.7" top="0.75" bottom="0.75" header="0.3" footer="0.3"/>
  <pageSetup paperSize="9" scale="6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9"/>
  <sheetViews>
    <sheetView showGridLines="0" view="pageBreakPreview" zoomScale="60" zoomScaleNormal="70" workbookViewId="0">
      <selection activeCell="E19" sqref="E19"/>
    </sheetView>
  </sheetViews>
  <sheetFormatPr defaultRowHeight="15" x14ac:dyDescent="0.2"/>
  <cols>
    <col min="1" max="1" width="3.85546875" style="8" customWidth="1"/>
    <col min="2" max="2" width="5.140625" style="8" customWidth="1"/>
    <col min="3" max="3" width="29.5703125" style="8" customWidth="1"/>
    <col min="4" max="11" width="16.7109375" style="8" customWidth="1"/>
    <col min="12" max="13" width="23.7109375" style="8" customWidth="1"/>
    <col min="14" max="14" width="22.42578125" style="8" customWidth="1"/>
    <col min="15" max="15" width="23.7109375" style="8" customWidth="1"/>
    <col min="16" max="16" width="15.7109375" style="8" customWidth="1"/>
    <col min="17" max="17" width="23.7109375" style="8" customWidth="1"/>
    <col min="18" max="19" width="9.140625" style="8"/>
    <col min="20" max="20" width="19.140625" style="8" customWidth="1"/>
    <col min="21" max="21" width="16.28515625" style="8" customWidth="1"/>
    <col min="22" max="22" width="20.7109375" style="8" customWidth="1"/>
    <col min="23" max="23" width="16.7109375" style="8" customWidth="1"/>
    <col min="24" max="24" width="16.140625" style="8" customWidth="1"/>
    <col min="25" max="25" width="10.42578125" style="8" customWidth="1"/>
    <col min="26" max="26" width="17.42578125" style="8" customWidth="1"/>
    <col min="27" max="27" width="9.140625" style="8"/>
    <col min="28" max="28" width="15.7109375" style="8" customWidth="1"/>
    <col min="29" max="29" width="15.5703125" style="8" customWidth="1"/>
    <col min="30" max="16384" width="9.140625" style="8"/>
  </cols>
  <sheetData>
    <row r="2" spans="2:28" ht="15.75" customHeight="1" x14ac:dyDescent="0.25">
      <c r="B2" s="361" t="s">
        <v>6</v>
      </c>
      <c r="C2" s="361"/>
      <c r="M2" s="132"/>
      <c r="N2" s="132"/>
      <c r="O2" s="360" t="s">
        <v>68</v>
      </c>
      <c r="P2" s="360"/>
    </row>
    <row r="3" spans="2:28" ht="23.25" customHeight="1" x14ac:dyDescent="0.25">
      <c r="E3" s="8" t="s">
        <v>7</v>
      </c>
      <c r="I3" s="83"/>
      <c r="J3" s="83"/>
      <c r="K3" s="83"/>
      <c r="L3" s="83"/>
      <c r="M3" s="83"/>
      <c r="N3" s="83"/>
      <c r="AB3" s="44"/>
    </row>
    <row r="4" spans="2:28" ht="30.75" customHeight="1" x14ac:dyDescent="0.2">
      <c r="B4" s="362" t="s">
        <v>99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</row>
    <row r="5" spans="2:28" s="84" customFormat="1" ht="22.5" customHeight="1" x14ac:dyDescent="0.25">
      <c r="B5" s="363" t="s">
        <v>63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</row>
    <row r="6" spans="2:28" s="84" customFormat="1" ht="22.5" customHeight="1" x14ac:dyDescent="0.25">
      <c r="B6" s="283" t="s">
        <v>123</v>
      </c>
      <c r="C6" s="85"/>
      <c r="O6" s="86"/>
      <c r="P6" s="86"/>
    </row>
    <row r="7" spans="2:28" s="84" customFormat="1" ht="22.5" customHeight="1" x14ac:dyDescent="0.25">
      <c r="B7" s="283" t="s">
        <v>24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28" ht="29.25" customHeight="1" x14ac:dyDescent="0.2">
      <c r="B8" s="2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2:28" ht="28.5" customHeight="1" x14ac:dyDescent="0.2">
      <c r="B9" s="241" t="s">
        <v>145</v>
      </c>
      <c r="C9" s="241"/>
      <c r="D9" s="241"/>
      <c r="E9" s="241"/>
      <c r="F9" s="241"/>
      <c r="G9" s="241"/>
      <c r="H9" s="241"/>
      <c r="I9" s="278"/>
      <c r="K9" s="290" t="s">
        <v>141</v>
      </c>
      <c r="L9" s="278"/>
      <c r="M9" s="278"/>
      <c r="N9" s="278"/>
      <c r="O9" s="278"/>
      <c r="P9" s="278"/>
    </row>
    <row r="10" spans="2:28" ht="28.5" customHeight="1" x14ac:dyDescent="0.2">
      <c r="B10" s="241" t="s">
        <v>143</v>
      </c>
      <c r="C10" s="241"/>
      <c r="D10" s="241"/>
      <c r="E10" s="241"/>
      <c r="F10" s="241"/>
      <c r="G10" s="241"/>
      <c r="H10" s="241"/>
      <c r="I10" s="282"/>
      <c r="K10" s="281" t="s">
        <v>141</v>
      </c>
      <c r="L10" s="282"/>
      <c r="M10" s="282"/>
      <c r="N10" s="282"/>
      <c r="O10" s="282"/>
    </row>
    <row r="11" spans="2:28" ht="28.5" customHeight="1" x14ac:dyDescent="0.2">
      <c r="B11" s="241" t="s">
        <v>144</v>
      </c>
      <c r="C11" s="241"/>
      <c r="D11" s="241"/>
      <c r="E11" s="241"/>
      <c r="F11" s="241"/>
      <c r="G11" s="241"/>
      <c r="H11" s="241"/>
      <c r="I11" s="282"/>
      <c r="K11" s="281" t="s">
        <v>142</v>
      </c>
      <c r="L11" s="282"/>
      <c r="M11" s="282"/>
      <c r="N11" s="282"/>
      <c r="O11" s="282"/>
    </row>
    <row r="12" spans="2:28" ht="28.5" customHeight="1" x14ac:dyDescent="0.25">
      <c r="B12" s="359" t="s">
        <v>146</v>
      </c>
      <c r="C12" s="359"/>
      <c r="D12" s="359"/>
      <c r="E12" s="359"/>
      <c r="F12" s="359"/>
      <c r="G12" s="359"/>
      <c r="H12" s="242" t="s">
        <v>163</v>
      </c>
      <c r="I12" s="44"/>
      <c r="J12" s="44"/>
      <c r="K12" s="44"/>
      <c r="L12" s="44"/>
      <c r="M12" s="44"/>
      <c r="N12" s="44"/>
      <c r="O12" s="44"/>
      <c r="P12" s="44"/>
      <c r="Q12" s="243" t="s">
        <v>3</v>
      </c>
    </row>
    <row r="13" spans="2:28" ht="15" customHeight="1" thickBo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2:28" ht="39.75" customHeight="1" thickBot="1" x14ac:dyDescent="0.25">
      <c r="B14" s="365" t="s">
        <v>2</v>
      </c>
      <c r="C14" s="366" t="s">
        <v>148</v>
      </c>
      <c r="D14" s="369" t="s">
        <v>4</v>
      </c>
      <c r="E14" s="370"/>
      <c r="F14" s="371" t="s">
        <v>5</v>
      </c>
      <c r="G14" s="372"/>
      <c r="H14" s="372"/>
      <c r="I14" s="372"/>
      <c r="J14" s="372"/>
      <c r="K14" s="373"/>
      <c r="L14" s="377" t="s">
        <v>139</v>
      </c>
      <c r="M14" s="380" t="s">
        <v>58</v>
      </c>
      <c r="N14" s="380" t="s">
        <v>140</v>
      </c>
      <c r="O14" s="374" t="s">
        <v>8</v>
      </c>
      <c r="P14" s="374" t="s">
        <v>9</v>
      </c>
      <c r="Q14" s="365" t="s">
        <v>10</v>
      </c>
    </row>
    <row r="15" spans="2:28" s="21" customFormat="1" ht="64.5" customHeight="1" thickBot="1" x14ac:dyDescent="0.3">
      <c r="B15" s="365"/>
      <c r="C15" s="367"/>
      <c r="D15" s="374" t="s">
        <v>29</v>
      </c>
      <c r="E15" s="374" t="s">
        <v>147</v>
      </c>
      <c r="F15" s="374" t="s">
        <v>87</v>
      </c>
      <c r="G15" s="374" t="s">
        <v>13</v>
      </c>
      <c r="H15" s="374" t="s">
        <v>14</v>
      </c>
      <c r="I15" s="374" t="s">
        <v>15</v>
      </c>
      <c r="J15" s="366" t="s">
        <v>16</v>
      </c>
      <c r="K15" s="374" t="s">
        <v>27</v>
      </c>
      <c r="L15" s="378"/>
      <c r="M15" s="381"/>
      <c r="N15" s="381"/>
      <c r="O15" s="383"/>
      <c r="P15" s="383"/>
      <c r="Q15" s="365"/>
    </row>
    <row r="16" spans="2:28" s="21" customFormat="1" ht="97.5" customHeight="1" thickBot="1" x14ac:dyDescent="0.3">
      <c r="B16" s="365"/>
      <c r="C16" s="368"/>
      <c r="D16" s="375"/>
      <c r="E16" s="375"/>
      <c r="F16" s="376"/>
      <c r="G16" s="375"/>
      <c r="H16" s="375"/>
      <c r="I16" s="375"/>
      <c r="J16" s="368"/>
      <c r="K16" s="375"/>
      <c r="L16" s="379"/>
      <c r="M16" s="382"/>
      <c r="N16" s="382"/>
      <c r="O16" s="375"/>
      <c r="P16" s="375"/>
      <c r="Q16" s="365"/>
    </row>
    <row r="17" spans="2:32" ht="18.75" customHeight="1" thickBot="1" x14ac:dyDescent="0.25">
      <c r="B17" s="12">
        <v>1</v>
      </c>
      <c r="C17" s="13">
        <v>2</v>
      </c>
      <c r="D17" s="12">
        <v>3</v>
      </c>
      <c r="E17" s="13">
        <v>4</v>
      </c>
      <c r="F17" s="12">
        <v>5</v>
      </c>
      <c r="G17" s="140">
        <v>6</v>
      </c>
      <c r="H17" s="13">
        <v>7</v>
      </c>
      <c r="I17" s="12">
        <v>8</v>
      </c>
      <c r="J17" s="13">
        <v>9</v>
      </c>
      <c r="K17" s="12">
        <v>10</v>
      </c>
      <c r="L17" s="142">
        <v>11</v>
      </c>
      <c r="M17" s="143">
        <v>12</v>
      </c>
      <c r="N17" s="142">
        <v>13</v>
      </c>
      <c r="O17" s="13">
        <v>14</v>
      </c>
      <c r="P17" s="12">
        <v>15</v>
      </c>
      <c r="Q17" s="12">
        <v>16</v>
      </c>
    </row>
    <row r="18" spans="2:32" ht="48.75" customHeight="1" x14ac:dyDescent="0.25">
      <c r="B18" s="14">
        <v>1</v>
      </c>
      <c r="C18" s="15"/>
      <c r="D18" s="16"/>
      <c r="E18" s="17"/>
      <c r="F18" s="141"/>
      <c r="G18" s="18"/>
      <c r="H18" s="18"/>
      <c r="I18" s="19"/>
      <c r="J18" s="18"/>
      <c r="K18" s="20"/>
      <c r="L18" s="117"/>
      <c r="M18" s="118"/>
      <c r="N18" s="119"/>
      <c r="O18" s="20"/>
      <c r="P18" s="20"/>
      <c r="Q18" s="18"/>
      <c r="U18" s="42"/>
      <c r="V18" s="43"/>
      <c r="W18" s="42"/>
      <c r="X18" s="42"/>
      <c r="Y18" s="42"/>
      <c r="Z18" s="44"/>
      <c r="AA18" s="42"/>
      <c r="AB18" s="43"/>
      <c r="AC18" s="43"/>
      <c r="AD18" s="43"/>
      <c r="AE18" s="44"/>
      <c r="AF18" s="43"/>
    </row>
    <row r="19" spans="2:32" ht="48.75" customHeight="1" x14ac:dyDescent="0.25">
      <c r="B19" s="22">
        <v>2</v>
      </c>
      <c r="C19" s="23"/>
      <c r="D19" s="24"/>
      <c r="E19" s="25"/>
      <c r="F19" s="26"/>
      <c r="G19" s="27"/>
      <c r="H19" s="27"/>
      <c r="I19" s="27"/>
      <c r="J19" s="27"/>
      <c r="K19" s="28"/>
      <c r="L19" s="120"/>
      <c r="M19" s="121"/>
      <c r="N19" s="122"/>
      <c r="O19" s="28"/>
      <c r="P19" s="28"/>
      <c r="Q19" s="27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ht="48.75" customHeight="1" thickBot="1" x14ac:dyDescent="0.3">
      <c r="B20" s="29" t="s">
        <v>17</v>
      </c>
      <c r="C20" s="30"/>
      <c r="D20" s="31"/>
      <c r="E20" s="31"/>
      <c r="F20" s="31"/>
      <c r="G20" s="31"/>
      <c r="H20" s="31"/>
      <c r="I20" s="32"/>
      <c r="J20" s="33"/>
      <c r="K20" s="34"/>
      <c r="L20" s="123"/>
      <c r="M20" s="124"/>
      <c r="N20" s="125"/>
      <c r="O20" s="34"/>
      <c r="P20" s="34"/>
      <c r="Q20" s="33"/>
      <c r="R20" s="41"/>
      <c r="U20" s="43"/>
      <c r="V20" s="43"/>
      <c r="W20" s="43"/>
      <c r="X20" s="43"/>
      <c r="Y20" s="43"/>
      <c r="AA20" s="43"/>
      <c r="AB20" s="43"/>
      <c r="AC20" s="43"/>
      <c r="AD20" s="43"/>
      <c r="AE20" s="43"/>
      <c r="AF20" s="43"/>
    </row>
    <row r="21" spans="2:32" ht="48.75" customHeight="1" thickBot="1" x14ac:dyDescent="0.3">
      <c r="B21" s="35"/>
      <c r="C21" s="36" t="s">
        <v>18</v>
      </c>
      <c r="D21" s="37"/>
      <c r="E21" s="35"/>
      <c r="F21" s="38"/>
      <c r="G21" s="35"/>
      <c r="H21" s="38"/>
      <c r="I21" s="39"/>
      <c r="J21" s="38"/>
      <c r="K21" s="40"/>
      <c r="L21" s="126"/>
      <c r="M21" s="126"/>
      <c r="N21" s="126"/>
      <c r="O21" s="40"/>
      <c r="P21" s="40"/>
      <c r="Q21" s="35"/>
      <c r="R21" s="41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2:32" ht="9.75" customHeight="1" x14ac:dyDescent="0.25">
      <c r="B22" s="42"/>
      <c r="C22" s="41"/>
      <c r="D22" s="41"/>
      <c r="E22" s="41"/>
      <c r="F22" s="41"/>
      <c r="G22" s="41"/>
      <c r="H22" s="42"/>
      <c r="I22" s="41"/>
      <c r="J22" s="41"/>
      <c r="K22" s="41"/>
      <c r="L22" s="41"/>
      <c r="M22" s="41"/>
      <c r="N22" s="41"/>
    </row>
    <row r="23" spans="2:32" ht="15.75" x14ac:dyDescent="0.25">
      <c r="B23" s="43" t="s">
        <v>19</v>
      </c>
      <c r="C23" s="42"/>
      <c r="D23" s="42"/>
      <c r="E23" s="42"/>
      <c r="F23" s="42"/>
      <c r="G23" s="42"/>
      <c r="H23" s="43"/>
      <c r="I23" s="42"/>
      <c r="J23" s="42"/>
      <c r="K23" s="42"/>
      <c r="L23" s="42"/>
      <c r="M23" s="42"/>
      <c r="N23" s="42"/>
      <c r="O23" s="43"/>
      <c r="P23" s="43"/>
      <c r="AE23" s="43"/>
    </row>
    <row r="24" spans="2:32" ht="15.75" customHeight="1" x14ac:dyDescent="0.25">
      <c r="B24" s="43" t="s">
        <v>20</v>
      </c>
      <c r="C24" s="43"/>
      <c r="D24" s="43"/>
      <c r="E24" s="44"/>
      <c r="F24" s="384" t="s">
        <v>197</v>
      </c>
      <c r="G24" s="384"/>
      <c r="H24" s="384"/>
      <c r="I24" s="384"/>
      <c r="J24" s="384"/>
      <c r="K24" s="44"/>
      <c r="L24" s="384" t="s">
        <v>21</v>
      </c>
      <c r="M24" s="384"/>
      <c r="N24" s="385"/>
      <c r="O24" s="385"/>
    </row>
    <row r="25" spans="2:32" ht="15.75" x14ac:dyDescent="0.25">
      <c r="B25" s="43" t="s">
        <v>22</v>
      </c>
      <c r="C25" s="43"/>
      <c r="D25" s="43"/>
      <c r="E25" s="44"/>
      <c r="F25" s="384"/>
      <c r="G25" s="384"/>
      <c r="H25" s="384"/>
      <c r="I25" s="384"/>
      <c r="J25" s="384"/>
      <c r="K25" s="44"/>
      <c r="L25" s="384"/>
      <c r="M25" s="384"/>
    </row>
    <row r="26" spans="2:32" ht="15.75" x14ac:dyDescent="0.25">
      <c r="B26" s="360" t="s">
        <v>23</v>
      </c>
      <c r="C26" s="360"/>
      <c r="D26" s="279"/>
      <c r="E26" s="43"/>
      <c r="F26" s="384"/>
      <c r="G26" s="384"/>
      <c r="H26" s="384"/>
      <c r="I26" s="384"/>
      <c r="J26" s="384"/>
      <c r="K26" s="44"/>
      <c r="L26" s="384"/>
      <c r="M26" s="384"/>
      <c r="O26" s="43"/>
    </row>
    <row r="27" spans="2:32" ht="15.75" x14ac:dyDescent="0.25">
      <c r="I27" s="45"/>
      <c r="J27" s="44"/>
      <c r="K27" s="44"/>
    </row>
    <row r="28" spans="2:32" ht="30.75" customHeight="1" x14ac:dyDescent="0.2">
      <c r="I28" s="45"/>
      <c r="J28" s="45"/>
      <c r="K28" s="45"/>
    </row>
    <row r="29" spans="2:32" ht="15.75" customHeight="1" x14ac:dyDescent="0.2">
      <c r="B29" s="41"/>
      <c r="C29" s="41"/>
      <c r="D29" s="41"/>
      <c r="E29" s="41"/>
      <c r="F29" s="41"/>
      <c r="G29" s="386" t="s">
        <v>28</v>
      </c>
      <c r="H29" s="386"/>
      <c r="I29" s="386"/>
      <c r="K29" s="280"/>
      <c r="L29" s="386" t="s">
        <v>28</v>
      </c>
      <c r="M29" s="386"/>
      <c r="O29" s="41"/>
    </row>
  </sheetData>
  <mergeCells count="29">
    <mergeCell ref="N14:N16"/>
    <mergeCell ref="O14:O16"/>
    <mergeCell ref="P14:P16"/>
    <mergeCell ref="N24:O24"/>
    <mergeCell ref="B26:C26"/>
    <mergeCell ref="L29:M29"/>
    <mergeCell ref="G29:I29"/>
    <mergeCell ref="L24:M26"/>
    <mergeCell ref="F24:J26"/>
    <mergeCell ref="J15:J16"/>
    <mergeCell ref="K15:K16"/>
    <mergeCell ref="Q14:Q16"/>
    <mergeCell ref="D15:D16"/>
    <mergeCell ref="E15:E16"/>
    <mergeCell ref="F15:F16"/>
    <mergeCell ref="G15:G16"/>
    <mergeCell ref="H15:H16"/>
    <mergeCell ref="L14:L16"/>
    <mergeCell ref="M14:M16"/>
    <mergeCell ref="B12:G12"/>
    <mergeCell ref="O2:P2"/>
    <mergeCell ref="B2:C2"/>
    <mergeCell ref="B4:N4"/>
    <mergeCell ref="B5:Q5"/>
    <mergeCell ref="B14:B16"/>
    <mergeCell ref="C14:C16"/>
    <mergeCell ref="D14:E14"/>
    <mergeCell ref="F14:K14"/>
    <mergeCell ref="I15:I16"/>
  </mergeCells>
  <pageMargins left="0.7" right="0.7" top="0.75" bottom="0.75" header="0.3" footer="0.3"/>
  <pageSetup paperSize="9" scale="4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showGridLines="0" view="pageBreakPreview" zoomScale="80" zoomScaleNormal="100" zoomScaleSheetLayoutView="80" workbookViewId="0">
      <selection activeCell="H18" sqref="H18"/>
    </sheetView>
  </sheetViews>
  <sheetFormatPr defaultRowHeight="12.75" x14ac:dyDescent="0.2"/>
  <cols>
    <col min="1" max="1" width="2.7109375" style="4" customWidth="1"/>
    <col min="2" max="2" width="6.7109375" style="4" customWidth="1"/>
    <col min="3" max="3" width="16.85546875" style="4" customWidth="1"/>
    <col min="4" max="4" width="19.42578125" style="4" customWidth="1"/>
    <col min="5" max="5" width="13.42578125" style="4" customWidth="1"/>
    <col min="6" max="6" width="16.7109375" style="4" customWidth="1"/>
    <col min="7" max="7" width="12.5703125" style="4" customWidth="1"/>
    <col min="8" max="9" width="16.7109375" style="4" customWidth="1"/>
    <col min="10" max="13" width="15.7109375" style="4" customWidth="1"/>
    <col min="14" max="14" width="16.7109375" style="4" customWidth="1"/>
    <col min="15" max="16384" width="9.140625" style="4"/>
  </cols>
  <sheetData>
    <row r="1" spans="2:17" x14ac:dyDescent="0.2">
      <c r="L1" s="391" t="s">
        <v>107</v>
      </c>
      <c r="M1" s="391"/>
      <c r="N1" s="391"/>
    </row>
    <row r="2" spans="2:17" x14ac:dyDescent="0.2">
      <c r="C2" s="392" t="s">
        <v>105</v>
      </c>
      <c r="D2" s="392"/>
      <c r="L2" s="286"/>
      <c r="M2" s="286"/>
      <c r="N2" s="286"/>
    </row>
    <row r="4" spans="2:17" s="8" customFormat="1" ht="30.75" customHeight="1" x14ac:dyDescent="0.2">
      <c r="B4" s="395" t="s">
        <v>115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7" s="165" customFormat="1" ht="27.75" customHeight="1" x14ac:dyDescent="0.2">
      <c r="B5" s="396" t="s">
        <v>104</v>
      </c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190"/>
      <c r="P5" s="190"/>
      <c r="Q5" s="190"/>
    </row>
    <row r="6" spans="2:17" s="165" customFormat="1" ht="22.5" customHeight="1" x14ac:dyDescent="0.2">
      <c r="B6" s="397" t="s">
        <v>123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168"/>
      <c r="P6" s="168"/>
    </row>
    <row r="7" spans="2:17" s="165" customFormat="1" ht="22.5" customHeight="1" x14ac:dyDescent="0.2">
      <c r="B7" s="289" t="s">
        <v>103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</row>
    <row r="8" spans="2:17" s="165" customFormat="1" ht="29.25" customHeight="1" x14ac:dyDescent="0.2">
      <c r="B8" s="187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</row>
    <row r="9" spans="2:17" s="165" customFormat="1" ht="28.5" customHeight="1" x14ac:dyDescent="0.2">
      <c r="B9" s="289" t="s">
        <v>158</v>
      </c>
      <c r="C9" s="289"/>
      <c r="D9" s="289"/>
      <c r="E9" s="289"/>
      <c r="F9" s="289"/>
      <c r="G9" s="185"/>
      <c r="H9" s="289"/>
      <c r="I9" s="289"/>
      <c r="J9" s="288" t="s">
        <v>141</v>
      </c>
      <c r="K9" s="185"/>
      <c r="L9" s="185"/>
      <c r="M9" s="185"/>
      <c r="N9" s="185"/>
      <c r="O9" s="185"/>
      <c r="P9" s="185"/>
    </row>
    <row r="10" spans="2:17" s="165" customFormat="1" ht="28.5" customHeight="1" x14ac:dyDescent="0.2">
      <c r="B10" s="289" t="s">
        <v>159</v>
      </c>
      <c r="C10" s="289"/>
      <c r="D10" s="289"/>
      <c r="E10" s="289"/>
      <c r="F10" s="289"/>
      <c r="G10" s="189"/>
      <c r="H10" s="289"/>
      <c r="I10" s="289"/>
      <c r="J10" s="289" t="s">
        <v>141</v>
      </c>
      <c r="K10" s="189"/>
      <c r="L10" s="189"/>
      <c r="M10" s="189"/>
      <c r="N10" s="189"/>
      <c r="O10" s="189"/>
    </row>
    <row r="11" spans="2:17" s="165" customFormat="1" ht="28.5" customHeight="1" x14ac:dyDescent="0.2">
      <c r="B11" s="289" t="s">
        <v>160</v>
      </c>
      <c r="C11" s="289"/>
      <c r="D11" s="289"/>
      <c r="E11" s="289"/>
      <c r="F11" s="289"/>
      <c r="G11" s="189"/>
      <c r="H11" s="289"/>
      <c r="I11" s="289"/>
      <c r="J11" s="289" t="s">
        <v>141</v>
      </c>
      <c r="K11" s="189"/>
      <c r="L11" s="189"/>
      <c r="M11" s="189"/>
      <c r="N11" s="189"/>
      <c r="O11" s="189"/>
    </row>
    <row r="12" spans="2:17" s="165" customFormat="1" ht="28.5" customHeight="1" thickBot="1" x14ac:dyDescent="0.25">
      <c r="B12" s="387" t="s">
        <v>162</v>
      </c>
      <c r="C12" s="387"/>
      <c r="D12" s="387"/>
      <c r="E12" s="387"/>
      <c r="F12" s="387"/>
      <c r="G12" s="289" t="s">
        <v>161</v>
      </c>
      <c r="H12" s="285"/>
      <c r="I12" s="285"/>
      <c r="J12" s="172"/>
      <c r="K12" s="172"/>
      <c r="L12" s="172"/>
      <c r="M12" s="172"/>
      <c r="N12" s="172"/>
      <c r="O12" s="172"/>
      <c r="P12" s="172"/>
    </row>
    <row r="13" spans="2:17" ht="48.75" customHeight="1" thickBot="1" x14ac:dyDescent="0.25">
      <c r="B13" s="389" t="s">
        <v>2</v>
      </c>
      <c r="C13" s="389" t="s">
        <v>118</v>
      </c>
      <c r="D13" s="192" t="s">
        <v>100</v>
      </c>
      <c r="E13" s="389" t="s">
        <v>87</v>
      </c>
      <c r="F13" s="389" t="s">
        <v>101</v>
      </c>
      <c r="G13" s="389" t="s">
        <v>9</v>
      </c>
      <c r="H13" s="389" t="s">
        <v>89</v>
      </c>
      <c r="I13" s="389" t="s">
        <v>90</v>
      </c>
      <c r="J13" s="398" t="s">
        <v>5</v>
      </c>
      <c r="K13" s="399"/>
      <c r="L13" s="399"/>
      <c r="M13" s="400"/>
      <c r="N13" s="389" t="s">
        <v>10</v>
      </c>
    </row>
    <row r="14" spans="2:17" ht="66" customHeight="1" thickBot="1" x14ac:dyDescent="0.25">
      <c r="B14" s="390"/>
      <c r="C14" s="390"/>
      <c r="D14" s="250" t="s">
        <v>164</v>
      </c>
      <c r="E14" s="390"/>
      <c r="F14" s="390"/>
      <c r="G14" s="390"/>
      <c r="H14" s="390"/>
      <c r="I14" s="390"/>
      <c r="J14" s="193" t="s">
        <v>59</v>
      </c>
      <c r="K14" s="193" t="s">
        <v>16</v>
      </c>
      <c r="L14" s="193" t="s">
        <v>91</v>
      </c>
      <c r="M14" s="193" t="s">
        <v>102</v>
      </c>
      <c r="N14" s="390"/>
    </row>
    <row r="15" spans="2:17" ht="13.5" thickBot="1" x14ac:dyDescent="0.25">
      <c r="B15" s="195">
        <v>1</v>
      </c>
      <c r="C15" s="194">
        <v>2</v>
      </c>
      <c r="D15" s="194">
        <v>3</v>
      </c>
      <c r="E15" s="194">
        <v>4</v>
      </c>
      <c r="F15" s="194">
        <v>5</v>
      </c>
      <c r="G15" s="194">
        <v>6</v>
      </c>
      <c r="H15" s="194">
        <v>7</v>
      </c>
      <c r="I15" s="194">
        <v>8</v>
      </c>
      <c r="J15" s="194">
        <v>9</v>
      </c>
      <c r="K15" s="194">
        <v>10</v>
      </c>
      <c r="L15" s="194">
        <v>11</v>
      </c>
      <c r="M15" s="194">
        <v>12</v>
      </c>
      <c r="N15" s="194">
        <v>13</v>
      </c>
    </row>
    <row r="16" spans="2:17" ht="13.5" thickBot="1" x14ac:dyDescent="0.25">
      <c r="B16" s="284">
        <v>1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</row>
    <row r="17" spans="2:14" ht="13.5" thickBot="1" x14ac:dyDescent="0.25">
      <c r="B17" s="284">
        <v>2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</row>
    <row r="18" spans="2:14" ht="13.5" thickBot="1" x14ac:dyDescent="0.25">
      <c r="B18" s="284">
        <v>3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</row>
    <row r="19" spans="2:14" ht="13.5" thickBot="1" x14ac:dyDescent="0.25">
      <c r="B19" s="195" t="s">
        <v>17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</row>
    <row r="20" spans="2:14" ht="15.75" customHeight="1" thickBot="1" x14ac:dyDescent="0.25">
      <c r="B20" s="393" t="s">
        <v>92</v>
      </c>
      <c r="C20" s="3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</row>
    <row r="22" spans="2:14" ht="15" customHeight="1" x14ac:dyDescent="0.2">
      <c r="B22" s="170"/>
      <c r="C22" s="169"/>
      <c r="D22" s="169"/>
      <c r="E22" s="401" t="s">
        <v>199</v>
      </c>
      <c r="F22" s="401"/>
      <c r="G22" s="401"/>
      <c r="H22" s="401"/>
      <c r="I22" s="169"/>
      <c r="J22" s="401" t="s">
        <v>21</v>
      </c>
      <c r="K22" s="401"/>
      <c r="L22" s="401"/>
    </row>
    <row r="23" spans="2:14" ht="12.75" customHeight="1" x14ac:dyDescent="0.2">
      <c r="B23" s="171" t="s">
        <v>19</v>
      </c>
      <c r="C23" s="170"/>
      <c r="D23" s="170"/>
      <c r="E23" s="401"/>
      <c r="F23" s="401"/>
      <c r="G23" s="401"/>
      <c r="H23" s="401"/>
      <c r="J23" s="401"/>
      <c r="K23" s="401"/>
      <c r="L23" s="401"/>
    </row>
    <row r="24" spans="2:14" x14ac:dyDescent="0.2">
      <c r="B24" s="171" t="s">
        <v>20</v>
      </c>
      <c r="C24" s="171"/>
      <c r="D24" s="171"/>
      <c r="E24" s="401"/>
      <c r="F24" s="401"/>
      <c r="G24" s="401"/>
      <c r="H24" s="401"/>
      <c r="J24" s="401"/>
      <c r="K24" s="401"/>
      <c r="L24" s="401"/>
    </row>
    <row r="25" spans="2:14" x14ac:dyDescent="0.2">
      <c r="B25" s="171" t="s">
        <v>22</v>
      </c>
      <c r="C25" s="171"/>
      <c r="D25" s="171"/>
      <c r="E25" s="401"/>
      <c r="F25" s="401"/>
      <c r="G25" s="401"/>
      <c r="H25" s="401"/>
      <c r="J25" s="401"/>
      <c r="K25" s="401"/>
      <c r="L25" s="401"/>
    </row>
    <row r="26" spans="2:14" x14ac:dyDescent="0.2">
      <c r="B26" s="344" t="s">
        <v>23</v>
      </c>
      <c r="C26" s="344"/>
      <c r="D26" s="272"/>
      <c r="E26" s="171"/>
      <c r="F26" s="171"/>
      <c r="G26" s="171"/>
      <c r="H26" s="171"/>
      <c r="I26" s="171"/>
      <c r="J26" s="172"/>
      <c r="K26" s="171"/>
      <c r="L26" s="171"/>
    </row>
    <row r="27" spans="2:14" x14ac:dyDescent="0.2">
      <c r="E27" s="388" t="s">
        <v>178</v>
      </c>
      <c r="F27" s="388"/>
      <c r="G27" s="388"/>
      <c r="H27" s="388"/>
      <c r="J27" s="388" t="s">
        <v>178</v>
      </c>
      <c r="K27" s="388"/>
      <c r="L27" s="388"/>
    </row>
  </sheetData>
  <mergeCells count="21">
    <mergeCell ref="B26:C26"/>
    <mergeCell ref="E27:H27"/>
    <mergeCell ref="J27:L27"/>
    <mergeCell ref="I13:I14"/>
    <mergeCell ref="J13:M13"/>
    <mergeCell ref="N13:N14"/>
    <mergeCell ref="B20:C20"/>
    <mergeCell ref="E22:H25"/>
    <mergeCell ref="J22:L25"/>
    <mergeCell ref="B13:B14"/>
    <mergeCell ref="C13:C14"/>
    <mergeCell ref="E13:E14"/>
    <mergeCell ref="F13:F14"/>
    <mergeCell ref="G13:G14"/>
    <mergeCell ref="H13:H14"/>
    <mergeCell ref="L1:N1"/>
    <mergeCell ref="C2:D2"/>
    <mergeCell ref="B4:N4"/>
    <mergeCell ref="B5:N5"/>
    <mergeCell ref="B6:N6"/>
    <mergeCell ref="B12:F12"/>
  </mergeCells>
  <pageMargins left="0.7" right="0.7" top="0.75" bottom="0.75" header="0.3" footer="0.3"/>
  <pageSetup paperSize="9" scale="5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9"/>
  <sheetViews>
    <sheetView showGridLines="0" view="pageBreakPreview" zoomScale="60" zoomScaleNormal="90" workbookViewId="0">
      <selection activeCell="E19" sqref="E19"/>
    </sheetView>
  </sheetViews>
  <sheetFormatPr defaultRowHeight="15" x14ac:dyDescent="0.2"/>
  <cols>
    <col min="1" max="1" width="3.85546875" style="8" customWidth="1"/>
    <col min="2" max="2" width="3.28515625" style="8" customWidth="1"/>
    <col min="3" max="3" width="33.42578125" style="8" customWidth="1"/>
    <col min="4" max="4" width="27" style="8" customWidth="1"/>
    <col min="5" max="10" width="18.7109375" style="8" customWidth="1"/>
    <col min="11" max="11" width="32.7109375" style="8" customWidth="1"/>
    <col min="12" max="13" width="9.140625" style="8"/>
    <col min="14" max="14" width="19.140625" style="8" customWidth="1"/>
    <col min="15" max="15" width="16.28515625" style="8" customWidth="1"/>
    <col min="16" max="16" width="20.7109375" style="8" customWidth="1"/>
    <col min="17" max="17" width="16.7109375" style="8" customWidth="1"/>
    <col min="18" max="18" width="16.140625" style="8" customWidth="1"/>
    <col min="19" max="19" width="10.42578125" style="8" customWidth="1"/>
    <col min="20" max="20" width="17.42578125" style="8" customWidth="1"/>
    <col min="21" max="21" width="9.140625" style="8"/>
    <col min="22" max="22" width="15.7109375" style="8" customWidth="1"/>
    <col min="23" max="23" width="15.5703125" style="8" customWidth="1"/>
    <col min="24" max="16384" width="9.140625" style="8"/>
  </cols>
  <sheetData>
    <row r="1" spans="2:22" ht="15.75" x14ac:dyDescent="0.25">
      <c r="J1" s="360" t="s">
        <v>109</v>
      </c>
      <c r="K1" s="360"/>
    </row>
    <row r="2" spans="2:22" ht="15.75" customHeight="1" x14ac:dyDescent="0.2">
      <c r="B2" s="361" t="s">
        <v>6</v>
      </c>
      <c r="C2" s="361"/>
      <c r="K2" s="282"/>
    </row>
    <row r="3" spans="2:22" ht="23.25" customHeight="1" x14ac:dyDescent="0.25">
      <c r="D3" s="8" t="s">
        <v>7</v>
      </c>
      <c r="H3" s="83"/>
      <c r="I3" s="83"/>
      <c r="J3" s="83"/>
      <c r="V3" s="44"/>
    </row>
    <row r="4" spans="2:22" ht="30.75" customHeight="1" x14ac:dyDescent="0.2">
      <c r="B4" s="395" t="s">
        <v>26</v>
      </c>
      <c r="C4" s="395"/>
      <c r="D4" s="395"/>
      <c r="E4" s="395"/>
      <c r="F4" s="395"/>
      <c r="G4" s="395"/>
      <c r="H4" s="395"/>
      <c r="I4" s="395"/>
      <c r="J4" s="395"/>
    </row>
    <row r="5" spans="2:22" ht="44.25" customHeight="1" x14ac:dyDescent="0.2">
      <c r="B5" s="402" t="s">
        <v>63</v>
      </c>
      <c r="C5" s="403"/>
      <c r="D5" s="403"/>
      <c r="E5" s="403"/>
      <c r="F5" s="403"/>
      <c r="G5" s="403"/>
      <c r="H5" s="403"/>
      <c r="I5" s="403"/>
      <c r="J5" s="403"/>
      <c r="K5" s="403"/>
    </row>
    <row r="6" spans="2:22" ht="48" customHeight="1" x14ac:dyDescent="0.2">
      <c r="B6" s="402" t="s">
        <v>124</v>
      </c>
      <c r="C6" s="359"/>
      <c r="D6" s="359"/>
      <c r="E6" s="359"/>
      <c r="F6" s="359"/>
      <c r="G6" s="359"/>
      <c r="H6" s="359"/>
      <c r="I6" s="359"/>
      <c r="J6" s="359"/>
      <c r="K6" s="359"/>
    </row>
    <row r="7" spans="2:22" ht="22.5" customHeight="1" x14ac:dyDescent="0.2">
      <c r="B7" s="281" t="s">
        <v>108</v>
      </c>
      <c r="C7" s="191"/>
      <c r="D7" s="191"/>
      <c r="E7" s="191"/>
      <c r="F7" s="191"/>
      <c r="G7" s="191"/>
      <c r="H7" s="191"/>
      <c r="I7" s="191"/>
      <c r="J7" s="191"/>
    </row>
    <row r="8" spans="2:22" ht="29.25" customHeight="1" x14ac:dyDescent="0.2">
      <c r="B8" s="287"/>
      <c r="D8" s="88"/>
      <c r="E8" s="88"/>
      <c r="F8" s="88"/>
      <c r="G8" s="88"/>
      <c r="H8" s="88"/>
      <c r="I8" s="88"/>
      <c r="J8" s="88"/>
    </row>
    <row r="9" spans="2:22" ht="28.5" customHeight="1" x14ac:dyDescent="0.2">
      <c r="B9" s="241" t="s">
        <v>153</v>
      </c>
      <c r="C9" s="241"/>
      <c r="D9" s="241"/>
      <c r="E9" s="241"/>
      <c r="F9" s="241"/>
      <c r="G9" s="241" t="s">
        <v>141</v>
      </c>
      <c r="H9" s="278"/>
      <c r="I9" s="278"/>
      <c r="J9" s="278"/>
    </row>
    <row r="10" spans="2:22" ht="28.5" customHeight="1" x14ac:dyDescent="0.2">
      <c r="B10" s="241" t="s">
        <v>154</v>
      </c>
      <c r="C10" s="241"/>
      <c r="D10" s="241"/>
      <c r="E10" s="241"/>
      <c r="F10" s="241"/>
      <c r="G10" s="241" t="s">
        <v>141</v>
      </c>
      <c r="H10" s="282"/>
      <c r="I10" s="282"/>
      <c r="J10" s="282"/>
    </row>
    <row r="11" spans="2:22" ht="28.5" customHeight="1" x14ac:dyDescent="0.2">
      <c r="B11" s="241" t="s">
        <v>155</v>
      </c>
      <c r="C11" s="241"/>
      <c r="D11" s="241"/>
      <c r="E11" s="241"/>
      <c r="F11" s="241"/>
      <c r="G11" s="241" t="s">
        <v>141</v>
      </c>
      <c r="H11" s="282"/>
      <c r="I11" s="282"/>
      <c r="J11" s="282"/>
    </row>
    <row r="12" spans="2:22" ht="28.5" customHeight="1" x14ac:dyDescent="0.25">
      <c r="B12" s="359" t="s">
        <v>157</v>
      </c>
      <c r="C12" s="359"/>
      <c r="D12" s="359"/>
      <c r="E12" s="241" t="s">
        <v>156</v>
      </c>
      <c r="F12" s="241"/>
      <c r="G12" s="241"/>
      <c r="H12" s="44"/>
      <c r="I12" s="44"/>
      <c r="J12" s="44"/>
    </row>
    <row r="13" spans="2:22" ht="15" customHeight="1" thickBot="1" x14ac:dyDescent="0.25">
      <c r="B13" s="9"/>
      <c r="C13" s="9"/>
      <c r="D13" s="10"/>
      <c r="E13" s="10"/>
      <c r="F13" s="10"/>
      <c r="G13" s="10"/>
      <c r="H13" s="10"/>
      <c r="I13" s="10"/>
      <c r="J13" s="10"/>
    </row>
    <row r="14" spans="2:22" ht="39.75" customHeight="1" thickBot="1" x14ac:dyDescent="0.25">
      <c r="B14" s="365" t="s">
        <v>2</v>
      </c>
      <c r="C14" s="366" t="s">
        <v>152</v>
      </c>
      <c r="D14" s="144" t="s">
        <v>4</v>
      </c>
      <c r="E14" s="371" t="s">
        <v>5</v>
      </c>
      <c r="F14" s="372"/>
      <c r="G14" s="372"/>
      <c r="H14" s="372"/>
      <c r="I14" s="372"/>
      <c r="J14" s="373"/>
      <c r="K14" s="365" t="s">
        <v>10</v>
      </c>
    </row>
    <row r="15" spans="2:22" s="152" customFormat="1" ht="64.5" customHeight="1" thickBot="1" x14ac:dyDescent="0.3">
      <c r="B15" s="365"/>
      <c r="C15" s="367"/>
      <c r="D15" s="374" t="s">
        <v>11</v>
      </c>
      <c r="E15" s="374" t="s">
        <v>87</v>
      </c>
      <c r="F15" s="374" t="s">
        <v>13</v>
      </c>
      <c r="G15" s="374" t="s">
        <v>14</v>
      </c>
      <c r="H15" s="374" t="s">
        <v>15</v>
      </c>
      <c r="I15" s="366" t="s">
        <v>16</v>
      </c>
      <c r="J15" s="374" t="s">
        <v>27</v>
      </c>
      <c r="K15" s="365"/>
    </row>
    <row r="16" spans="2:22" s="152" customFormat="1" ht="88.5" customHeight="1" thickBot="1" x14ac:dyDescent="0.3">
      <c r="B16" s="365"/>
      <c r="C16" s="368"/>
      <c r="D16" s="375"/>
      <c r="E16" s="405"/>
      <c r="F16" s="375"/>
      <c r="G16" s="375"/>
      <c r="H16" s="375"/>
      <c r="I16" s="368"/>
      <c r="J16" s="375"/>
      <c r="K16" s="365"/>
    </row>
    <row r="17" spans="2:26" ht="18.75" customHeight="1" thickBot="1" x14ac:dyDescent="0.25">
      <c r="B17" s="12">
        <v>1</v>
      </c>
      <c r="C17" s="13">
        <v>2</v>
      </c>
      <c r="D17" s="12">
        <v>3</v>
      </c>
      <c r="E17" s="12">
        <v>4</v>
      </c>
      <c r="F17" s="12">
        <v>5</v>
      </c>
      <c r="G17" s="13">
        <v>6</v>
      </c>
      <c r="H17" s="12">
        <v>7</v>
      </c>
      <c r="I17" s="13">
        <v>8</v>
      </c>
      <c r="J17" s="12">
        <v>9</v>
      </c>
      <c r="K17" s="12">
        <v>10</v>
      </c>
    </row>
    <row r="18" spans="2:26" ht="28.5" customHeight="1" x14ac:dyDescent="0.25">
      <c r="B18" s="196">
        <v>1</v>
      </c>
      <c r="C18" s="197"/>
      <c r="D18" s="198"/>
      <c r="E18" s="199"/>
      <c r="F18" s="200"/>
      <c r="G18" s="200"/>
      <c r="H18" s="201"/>
      <c r="I18" s="200"/>
      <c r="J18" s="202"/>
      <c r="K18" s="200"/>
      <c r="O18" s="42"/>
      <c r="P18" s="43"/>
      <c r="Q18" s="42"/>
      <c r="R18" s="42"/>
      <c r="S18" s="42"/>
      <c r="T18" s="44"/>
      <c r="U18" s="42"/>
      <c r="V18" s="43"/>
      <c r="W18" s="43"/>
      <c r="X18" s="43"/>
      <c r="Y18" s="44"/>
      <c r="Z18" s="43"/>
    </row>
    <row r="19" spans="2:26" ht="28.5" customHeight="1" x14ac:dyDescent="0.25">
      <c r="B19" s="203">
        <v>2</v>
      </c>
      <c r="C19" s="204"/>
      <c r="D19" s="205"/>
      <c r="E19" s="206"/>
      <c r="F19" s="207"/>
      <c r="G19" s="207"/>
      <c r="H19" s="207"/>
      <c r="I19" s="207"/>
      <c r="J19" s="208"/>
      <c r="K19" s="207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2:26" ht="28.5" customHeight="1" thickBot="1" x14ac:dyDescent="0.3">
      <c r="B20" s="29" t="s">
        <v>17</v>
      </c>
      <c r="C20" s="30"/>
      <c r="D20" s="31"/>
      <c r="E20" s="31"/>
      <c r="F20" s="31"/>
      <c r="G20" s="31"/>
      <c r="H20" s="32"/>
      <c r="I20" s="33"/>
      <c r="J20" s="34"/>
      <c r="K20" s="33"/>
      <c r="L20" s="41"/>
      <c r="O20" s="43"/>
      <c r="P20" s="43"/>
      <c r="Q20" s="43"/>
      <c r="R20" s="43"/>
      <c r="S20" s="43"/>
      <c r="U20" s="43"/>
      <c r="V20" s="43"/>
      <c r="W20" s="43"/>
      <c r="X20" s="43"/>
      <c r="Y20" s="43"/>
      <c r="Z20" s="43"/>
    </row>
    <row r="21" spans="2:26" ht="48.75" customHeight="1" thickBot="1" x14ac:dyDescent="0.3">
      <c r="B21" s="35"/>
      <c r="C21" s="209" t="s">
        <v>18</v>
      </c>
      <c r="D21" s="35"/>
      <c r="E21" s="38"/>
      <c r="F21" s="35"/>
      <c r="G21" s="38"/>
      <c r="H21" s="39"/>
      <c r="I21" s="38"/>
      <c r="J21" s="40"/>
      <c r="K21" s="35"/>
      <c r="L21" s="41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2:26" ht="9.75" customHeight="1" x14ac:dyDescent="0.25">
      <c r="B22" s="42"/>
      <c r="C22" s="41"/>
      <c r="D22" s="41"/>
      <c r="E22" s="41"/>
      <c r="F22" s="41"/>
      <c r="G22" s="42"/>
      <c r="H22" s="41"/>
      <c r="I22" s="41"/>
      <c r="J22" s="41"/>
    </row>
    <row r="23" spans="2:26" ht="15.75" x14ac:dyDescent="0.25">
      <c r="B23" s="43" t="s">
        <v>19</v>
      </c>
      <c r="C23" s="42"/>
      <c r="D23" s="42"/>
      <c r="E23" s="42"/>
      <c r="F23" s="404" t="s">
        <v>200</v>
      </c>
      <c r="G23" s="404"/>
      <c r="H23" s="404"/>
      <c r="I23" s="81"/>
      <c r="J23" s="404" t="s">
        <v>21</v>
      </c>
      <c r="K23" s="404"/>
      <c r="Y23" s="43"/>
    </row>
    <row r="24" spans="2:26" ht="15.75" customHeight="1" x14ac:dyDescent="0.25">
      <c r="B24" s="43" t="s">
        <v>20</v>
      </c>
      <c r="C24" s="43"/>
      <c r="D24" s="44"/>
      <c r="E24" s="43"/>
      <c r="F24" s="404"/>
      <c r="G24" s="404"/>
      <c r="H24" s="404"/>
      <c r="I24" s="274"/>
      <c r="J24" s="404"/>
      <c r="K24" s="404"/>
    </row>
    <row r="25" spans="2:26" ht="15.75" x14ac:dyDescent="0.25">
      <c r="B25" s="43" t="s">
        <v>22</v>
      </c>
      <c r="C25" s="43"/>
      <c r="D25" s="44"/>
      <c r="E25" s="43"/>
      <c r="F25" s="404"/>
      <c r="G25" s="404"/>
      <c r="H25" s="404"/>
      <c r="I25" s="274"/>
      <c r="J25" s="404"/>
      <c r="K25" s="404"/>
    </row>
    <row r="26" spans="2:26" ht="15.75" x14ac:dyDescent="0.25">
      <c r="B26" s="360" t="s">
        <v>23</v>
      </c>
      <c r="C26" s="360"/>
      <c r="D26" s="43"/>
      <c r="E26" s="43"/>
      <c r="F26" s="404"/>
      <c r="G26" s="404"/>
      <c r="H26" s="404"/>
      <c r="I26" s="274"/>
      <c r="J26" s="404"/>
      <c r="K26" s="404"/>
    </row>
    <row r="27" spans="2:26" ht="15.75" x14ac:dyDescent="0.25">
      <c r="H27" s="45"/>
      <c r="I27" s="44"/>
      <c r="J27" s="44"/>
    </row>
    <row r="28" spans="2:26" ht="30.75" customHeight="1" x14ac:dyDescent="0.2">
      <c r="F28" s="386" t="s">
        <v>187</v>
      </c>
      <c r="G28" s="386"/>
      <c r="H28" s="386"/>
      <c r="I28" s="45"/>
      <c r="J28" s="386" t="s">
        <v>187</v>
      </c>
      <c r="K28" s="386"/>
    </row>
    <row r="29" spans="2:26" x14ac:dyDescent="0.2">
      <c r="B29" s="41"/>
      <c r="C29" s="41"/>
      <c r="D29" s="41"/>
      <c r="E29" s="41"/>
      <c r="F29" s="41"/>
      <c r="G29" s="280"/>
      <c r="H29" s="41"/>
      <c r="J29" s="41"/>
      <c r="K29" s="280"/>
      <c r="L29" s="41"/>
    </row>
  </sheetData>
  <mergeCells count="22">
    <mergeCell ref="J15:J16"/>
    <mergeCell ref="F23:H26"/>
    <mergeCell ref="J23:K26"/>
    <mergeCell ref="B26:C26"/>
    <mergeCell ref="F28:H28"/>
    <mergeCell ref="J28:K28"/>
    <mergeCell ref="B14:B16"/>
    <mergeCell ref="C14:C16"/>
    <mergeCell ref="E14:J14"/>
    <mergeCell ref="K14:K16"/>
    <mergeCell ref="D15:D16"/>
    <mergeCell ref="E15:E16"/>
    <mergeCell ref="F15:F16"/>
    <mergeCell ref="G15:G16"/>
    <mergeCell ref="H15:H16"/>
    <mergeCell ref="I15:I16"/>
    <mergeCell ref="J1:K1"/>
    <mergeCell ref="B2:C2"/>
    <mergeCell ref="B4:J4"/>
    <mergeCell ref="B5:K5"/>
    <mergeCell ref="B6:K6"/>
    <mergeCell ref="B12:D12"/>
  </mergeCells>
  <pageMargins left="0.7" right="0.7" top="0.75" bottom="0.75" header="0.3" footer="0.3"/>
  <pageSetup paperSize="9" scale="5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view="pageBreakPreview" zoomScale="90" zoomScaleNormal="100" zoomScaleSheetLayoutView="90" workbookViewId="0">
      <selection activeCell="B1" sqref="B1:H19"/>
    </sheetView>
  </sheetViews>
  <sheetFormatPr defaultRowHeight="15" x14ac:dyDescent="0.25"/>
  <cols>
    <col min="2" max="2" width="9" customWidth="1"/>
    <col min="3" max="3" width="14.140625" customWidth="1"/>
    <col min="4" max="4" width="16.28515625" customWidth="1"/>
    <col min="5" max="5" width="12.140625" customWidth="1"/>
    <col min="6" max="6" width="21.42578125" customWidth="1"/>
    <col min="7" max="7" width="26.5703125" customWidth="1"/>
    <col min="8" max="8" width="12" customWidth="1"/>
  </cols>
  <sheetData>
    <row r="1" spans="1:16" x14ac:dyDescent="0.25">
      <c r="A1" s="4"/>
      <c r="B1" s="4"/>
      <c r="C1" s="4"/>
      <c r="D1" s="4"/>
      <c r="E1" s="4"/>
      <c r="F1" s="4"/>
      <c r="G1" s="6" t="s">
        <v>191</v>
      </c>
      <c r="H1" s="4"/>
      <c r="I1" s="4"/>
      <c r="J1" s="4"/>
    </row>
    <row r="2" spans="1:16" x14ac:dyDescent="0.25">
      <c r="A2" s="4"/>
      <c r="B2" s="4"/>
      <c r="C2" s="240" t="s">
        <v>37</v>
      </c>
      <c r="D2" s="4"/>
      <c r="E2" s="4"/>
      <c r="F2" s="4"/>
      <c r="G2" s="408" t="s">
        <v>36</v>
      </c>
      <c r="H2" s="408"/>
      <c r="I2" s="4"/>
      <c r="J2" s="4"/>
    </row>
    <row r="3" spans="1:16" x14ac:dyDescent="0.25">
      <c r="A3" s="4"/>
      <c r="B3" s="4"/>
      <c r="C3" s="148" t="s">
        <v>6</v>
      </c>
      <c r="D3" s="4"/>
      <c r="E3" s="4"/>
      <c r="F3" s="4"/>
      <c r="G3" s="145"/>
      <c r="H3" s="145"/>
      <c r="I3" s="4"/>
      <c r="J3" s="4"/>
    </row>
    <row r="4" spans="1:16" x14ac:dyDescent="0.25">
      <c r="A4" s="4"/>
      <c r="B4" s="4"/>
      <c r="C4" s="148"/>
      <c r="D4" s="4"/>
      <c r="E4" s="4"/>
      <c r="F4" s="4"/>
      <c r="G4" s="145"/>
      <c r="H4" s="145"/>
      <c r="I4" s="4"/>
      <c r="J4" s="4"/>
    </row>
    <row r="5" spans="1:16" ht="28.5" customHeight="1" x14ac:dyDescent="0.25">
      <c r="A5" s="4"/>
      <c r="B5" s="409" t="s">
        <v>1</v>
      </c>
      <c r="C5" s="409"/>
      <c r="D5" s="409"/>
      <c r="E5" s="409"/>
      <c r="F5" s="409"/>
      <c r="G5" s="409"/>
      <c r="H5" s="409"/>
      <c r="I5" s="4"/>
      <c r="J5" s="4"/>
    </row>
    <row r="6" spans="1:16" x14ac:dyDescent="0.25">
      <c r="A6" s="4"/>
      <c r="B6" s="409" t="s">
        <v>188</v>
      </c>
      <c r="C6" s="409"/>
      <c r="D6" s="409"/>
      <c r="E6" s="409"/>
      <c r="F6" s="409"/>
      <c r="G6" s="409"/>
      <c r="H6" s="409"/>
      <c r="I6" s="4"/>
      <c r="J6" s="4"/>
    </row>
    <row r="7" spans="1:16" ht="15.75" thickBot="1" x14ac:dyDescent="0.3">
      <c r="A7" s="4"/>
      <c r="B7" s="147"/>
      <c r="C7" s="147"/>
      <c r="D7" s="147"/>
      <c r="E7" s="147"/>
      <c r="F7" s="147"/>
      <c r="G7" s="147"/>
      <c r="H7" s="147"/>
      <c r="I7" s="4"/>
      <c r="J7" s="4"/>
    </row>
    <row r="8" spans="1:16" ht="51.75" thickBot="1" x14ac:dyDescent="0.3">
      <c r="A8" s="146"/>
      <c r="B8" s="93" t="s">
        <v>2</v>
      </c>
      <c r="C8" s="94" t="s">
        <v>189</v>
      </c>
      <c r="D8" s="94" t="s">
        <v>49</v>
      </c>
      <c r="E8" s="94" t="s">
        <v>50</v>
      </c>
      <c r="F8" s="94" t="s">
        <v>193</v>
      </c>
      <c r="G8" s="94" t="s">
        <v>194</v>
      </c>
      <c r="H8" s="95" t="s">
        <v>34</v>
      </c>
      <c r="I8" s="146"/>
      <c r="J8" s="146"/>
    </row>
    <row r="9" spans="1:16" x14ac:dyDescent="0.25">
      <c r="A9" s="4"/>
      <c r="B9" s="96">
        <v>1</v>
      </c>
      <c r="C9" s="115"/>
      <c r="D9" s="115"/>
      <c r="E9" s="115"/>
      <c r="F9" s="115"/>
      <c r="G9" s="115"/>
      <c r="H9" s="90"/>
      <c r="I9" s="4"/>
      <c r="J9" s="4"/>
    </row>
    <row r="10" spans="1:16" x14ac:dyDescent="0.25">
      <c r="A10" s="4"/>
      <c r="B10" s="97">
        <v>2</v>
      </c>
      <c r="C10" s="116"/>
      <c r="D10" s="116"/>
      <c r="E10" s="116"/>
      <c r="F10" s="116"/>
      <c r="G10" s="116"/>
      <c r="H10" s="91"/>
      <c r="I10" s="4"/>
      <c r="J10" s="4"/>
    </row>
    <row r="11" spans="1:16" x14ac:dyDescent="0.25">
      <c r="A11" s="4"/>
      <c r="B11" s="96">
        <v>3</v>
      </c>
      <c r="C11" s="113"/>
      <c r="D11" s="113"/>
      <c r="E11" s="113"/>
      <c r="F11" s="113"/>
      <c r="G11" s="113"/>
      <c r="H11" s="114"/>
      <c r="I11" s="4"/>
      <c r="J11" s="4"/>
      <c r="P11" s="149"/>
    </row>
    <row r="12" spans="1:16" x14ac:dyDescent="0.25">
      <c r="A12" s="4"/>
      <c r="B12" s="97">
        <v>4</v>
      </c>
      <c r="C12" s="113"/>
      <c r="D12" s="113"/>
      <c r="E12" s="113"/>
      <c r="F12" s="113"/>
      <c r="G12" s="113"/>
      <c r="H12" s="114"/>
      <c r="I12" s="4"/>
      <c r="J12" s="4"/>
    </row>
    <row r="13" spans="1:16" x14ac:dyDescent="0.25">
      <c r="A13" s="4"/>
      <c r="B13" s="96">
        <v>5</v>
      </c>
      <c r="C13" s="113"/>
      <c r="D13" s="113"/>
      <c r="E13" s="113"/>
      <c r="F13" s="113"/>
      <c r="G13" s="113"/>
      <c r="H13" s="114"/>
      <c r="I13" s="4"/>
      <c r="J13" s="4"/>
    </row>
    <row r="14" spans="1:16" ht="15.75" thickBot="1" x14ac:dyDescent="0.3">
      <c r="A14" s="4"/>
      <c r="B14" s="98" t="s">
        <v>51</v>
      </c>
      <c r="C14" s="112"/>
      <c r="D14" s="112"/>
      <c r="E14" s="112"/>
      <c r="F14" s="112"/>
      <c r="G14" s="112"/>
      <c r="H14" s="92"/>
      <c r="I14" s="4"/>
      <c r="J14" s="4"/>
    </row>
    <row r="15" spans="1:16" ht="46.5" customHeight="1" x14ac:dyDescent="0.25">
      <c r="A15" s="4"/>
      <c r="B15" s="410" t="s">
        <v>192</v>
      </c>
      <c r="C15" s="410"/>
      <c r="D15" s="410"/>
      <c r="E15" s="410"/>
      <c r="F15" s="410"/>
      <c r="G15" s="410"/>
      <c r="H15" s="410"/>
      <c r="I15" s="4"/>
      <c r="J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7" customHeight="1" x14ac:dyDescent="0.25">
      <c r="A18" s="4"/>
      <c r="B18" s="4"/>
      <c r="C18" s="391" t="s">
        <v>40</v>
      </c>
      <c r="D18" s="391"/>
      <c r="E18" s="4"/>
      <c r="F18" s="391" t="s">
        <v>41</v>
      </c>
      <c r="G18" s="391"/>
      <c r="H18" s="4"/>
      <c r="I18" s="4"/>
      <c r="J18" s="4"/>
    </row>
    <row r="19" spans="1:10" ht="50.25" customHeight="1" x14ac:dyDescent="0.25">
      <c r="A19" s="146"/>
      <c r="B19" s="146"/>
      <c r="C19" s="406" t="s">
        <v>39</v>
      </c>
      <c r="D19" s="406"/>
      <c r="E19" s="146"/>
      <c r="F19" s="407" t="s">
        <v>195</v>
      </c>
      <c r="G19" s="407"/>
      <c r="H19" s="146"/>
      <c r="I19" s="146"/>
      <c r="J19" s="146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</sheetData>
  <customSheetViews>
    <customSheetView guid="{EF03D8F9-5EEA-474D-A3FF-62D684C8D63F}" fitToPage="1">
      <selection activeCell="K17" sqref="K17"/>
      <pageMargins left="0.7" right="0.7" top="0.75" bottom="0.75" header="0.3" footer="0.3"/>
      <pageSetup paperSize="9" orientation="landscape" horizontalDpi="4294967293" verticalDpi="0" r:id="rId1"/>
    </customSheetView>
    <customSheetView guid="{5C59240B-2159-43EE-AB77-EE9D4771C502}" fitToPage="1">
      <selection activeCell="G16" sqref="G16"/>
      <pageMargins left="0.7" right="0.7" top="0.75" bottom="0.75" header="0.3" footer="0.3"/>
      <pageSetup paperSize="9" orientation="landscape" horizontalDpi="4294967293" verticalDpi="0" r:id="rId2"/>
    </customSheetView>
  </customSheetViews>
  <mergeCells count="8">
    <mergeCell ref="C19:D19"/>
    <mergeCell ref="F19:G19"/>
    <mergeCell ref="G2:H2"/>
    <mergeCell ref="B5:H5"/>
    <mergeCell ref="B6:H6"/>
    <mergeCell ref="C18:D18"/>
    <mergeCell ref="F18:G18"/>
    <mergeCell ref="B15:H15"/>
  </mergeCells>
  <pageMargins left="0.7" right="0.7" top="0.75" bottom="0.75" header="0.3" footer="0.3"/>
  <pageSetup paperSize="9" orientation="landscape" horizont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80" zoomScaleNormal="100" zoomScaleSheetLayoutView="80" workbookViewId="0">
      <selection activeCell="B1" sqref="B1:G20"/>
    </sheetView>
  </sheetViews>
  <sheetFormatPr defaultRowHeight="15" x14ac:dyDescent="0.25"/>
  <cols>
    <col min="2" max="2" width="9" customWidth="1"/>
    <col min="3" max="3" width="27.28515625" customWidth="1"/>
    <col min="4" max="4" width="14.5703125" customWidth="1"/>
    <col min="5" max="5" width="21.42578125" customWidth="1"/>
    <col min="6" max="6" width="34.7109375" customWidth="1"/>
    <col min="7" max="7" width="21.42578125" customWidth="1"/>
  </cols>
  <sheetData>
    <row r="1" spans="1:9" x14ac:dyDescent="0.25">
      <c r="A1" s="4"/>
      <c r="B1" s="4"/>
      <c r="C1" s="4"/>
      <c r="D1" s="4"/>
      <c r="E1" s="4"/>
      <c r="F1" s="6" t="s">
        <v>190</v>
      </c>
      <c r="G1" s="4"/>
      <c r="H1" s="4"/>
      <c r="I1" s="4"/>
    </row>
    <row r="2" spans="1:9" x14ac:dyDescent="0.25">
      <c r="A2" s="4"/>
      <c r="B2" s="4"/>
      <c r="C2" s="4" t="s">
        <v>37</v>
      </c>
      <c r="D2" s="4"/>
      <c r="E2" s="4"/>
      <c r="F2" s="408" t="s">
        <v>36</v>
      </c>
      <c r="G2" s="408"/>
      <c r="H2" s="4"/>
      <c r="I2" s="4"/>
    </row>
    <row r="3" spans="1:9" x14ac:dyDescent="0.25">
      <c r="A3" s="4"/>
      <c r="B3" s="4"/>
      <c r="C3" s="130" t="s">
        <v>6</v>
      </c>
      <c r="D3" s="4"/>
      <c r="E3" s="4"/>
      <c r="F3" s="127"/>
      <c r="G3" s="127"/>
      <c r="H3" s="4"/>
      <c r="I3" s="4"/>
    </row>
    <row r="4" spans="1:9" x14ac:dyDescent="0.25">
      <c r="A4" s="4"/>
      <c r="B4" s="4"/>
      <c r="C4" s="130"/>
      <c r="D4" s="4"/>
      <c r="E4" s="4"/>
      <c r="F4" s="127"/>
      <c r="G4" s="127"/>
      <c r="H4" s="4"/>
      <c r="I4" s="4"/>
    </row>
    <row r="5" spans="1:9" ht="28.5" customHeight="1" x14ac:dyDescent="0.25">
      <c r="A5" s="4"/>
      <c r="B5" s="409" t="s">
        <v>62</v>
      </c>
      <c r="C5" s="409"/>
      <c r="D5" s="409"/>
      <c r="E5" s="409"/>
      <c r="F5" s="409"/>
      <c r="G5" s="409"/>
      <c r="H5" s="4"/>
      <c r="I5" s="4"/>
    </row>
    <row r="6" spans="1:9" x14ac:dyDescent="0.25">
      <c r="A6" s="4"/>
      <c r="B6" s="409" t="s">
        <v>65</v>
      </c>
      <c r="C6" s="409"/>
      <c r="D6" s="409"/>
      <c r="E6" s="409"/>
      <c r="F6" s="409"/>
      <c r="G6" s="409"/>
      <c r="H6" s="4"/>
      <c r="I6" s="4"/>
    </row>
    <row r="7" spans="1:9" ht="15.75" thickBot="1" x14ac:dyDescent="0.3">
      <c r="A7" s="4"/>
      <c r="B7" s="129"/>
      <c r="C7" s="129"/>
      <c r="D7" s="129"/>
      <c r="E7" s="129"/>
      <c r="F7" s="129"/>
      <c r="G7" s="129"/>
      <c r="H7" s="4"/>
      <c r="I7" s="4"/>
    </row>
    <row r="8" spans="1:9" ht="39" thickBot="1" x14ac:dyDescent="0.3">
      <c r="A8" s="128"/>
      <c r="B8" s="93" t="s">
        <v>2</v>
      </c>
      <c r="C8" s="94" t="s">
        <v>189</v>
      </c>
      <c r="D8" s="94" t="s">
        <v>136</v>
      </c>
      <c r="E8" s="94" t="s">
        <v>137</v>
      </c>
      <c r="F8" s="94" t="s">
        <v>138</v>
      </c>
      <c r="G8" s="95" t="s">
        <v>34</v>
      </c>
      <c r="H8" s="128"/>
      <c r="I8" s="128"/>
    </row>
    <row r="9" spans="1:9" x14ac:dyDescent="0.25">
      <c r="A9" s="4"/>
      <c r="B9" s="210">
        <v>1</v>
      </c>
      <c r="C9" s="150"/>
      <c r="D9" s="150"/>
      <c r="E9" s="150"/>
      <c r="F9" s="150"/>
      <c r="G9" s="211"/>
      <c r="H9" s="4"/>
      <c r="I9" s="4"/>
    </row>
    <row r="10" spans="1:9" x14ac:dyDescent="0.25">
      <c r="A10" s="4"/>
      <c r="B10" s="97">
        <v>2</v>
      </c>
      <c r="C10" s="116"/>
      <c r="D10" s="116"/>
      <c r="E10" s="116"/>
      <c r="F10" s="116"/>
      <c r="G10" s="91"/>
      <c r="H10" s="4"/>
      <c r="I10" s="4"/>
    </row>
    <row r="11" spans="1:9" x14ac:dyDescent="0.25">
      <c r="A11" s="4"/>
      <c r="B11" s="96">
        <v>3</v>
      </c>
      <c r="C11" s="113"/>
      <c r="D11" s="113"/>
      <c r="E11" s="113"/>
      <c r="F11" s="113"/>
      <c r="G11" s="114"/>
      <c r="H11" s="4"/>
      <c r="I11" s="4"/>
    </row>
    <row r="12" spans="1:9" x14ac:dyDescent="0.25">
      <c r="A12" s="4"/>
      <c r="B12" s="97">
        <v>4</v>
      </c>
      <c r="C12" s="113"/>
      <c r="D12" s="113"/>
      <c r="E12" s="113"/>
      <c r="F12" s="113"/>
      <c r="G12" s="114"/>
      <c r="H12" s="4"/>
      <c r="I12" s="4"/>
    </row>
    <row r="13" spans="1:9" x14ac:dyDescent="0.25">
      <c r="A13" s="4"/>
      <c r="B13" s="96">
        <v>5</v>
      </c>
      <c r="C13" s="113"/>
      <c r="D13" s="113"/>
      <c r="E13" s="113"/>
      <c r="F13" s="113"/>
      <c r="G13" s="114"/>
      <c r="H13" s="4"/>
      <c r="I13" s="4"/>
    </row>
    <row r="14" spans="1:9" ht="15.75" thickBot="1" x14ac:dyDescent="0.3">
      <c r="A14" s="4"/>
      <c r="B14" s="212" t="s">
        <v>51</v>
      </c>
      <c r="C14" s="112"/>
      <c r="D14" s="112"/>
      <c r="E14" s="112"/>
      <c r="F14" s="112"/>
      <c r="G14" s="92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27" customHeight="1" x14ac:dyDescent="0.25">
      <c r="A19" s="4"/>
      <c r="B19" s="4"/>
      <c r="C19" s="391" t="s">
        <v>40</v>
      </c>
      <c r="D19" s="391"/>
      <c r="E19" s="4"/>
      <c r="F19" s="391" t="s">
        <v>64</v>
      </c>
      <c r="G19" s="391"/>
      <c r="H19" s="4"/>
      <c r="I19" s="4"/>
    </row>
    <row r="20" spans="1:9" ht="50.25" customHeight="1" x14ac:dyDescent="0.25">
      <c r="A20" s="128"/>
      <c r="B20" s="128"/>
      <c r="C20" s="406" t="s">
        <v>39</v>
      </c>
      <c r="D20" s="406"/>
      <c r="E20" s="128"/>
      <c r="F20" s="407" t="s">
        <v>21</v>
      </c>
      <c r="G20" s="407"/>
      <c r="H20" s="128"/>
      <c r="I20" s="128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</sheetData>
  <customSheetViews>
    <customSheetView guid="{EF03D8F9-5EEA-474D-A3FF-62D684C8D63F}" fitToPage="1">
      <selection activeCell="G23" sqref="G23"/>
      <pageMargins left="0.7" right="0.7" top="0.75" bottom="0.75" header="0.3" footer="0.3"/>
      <pageSetup paperSize="9" orientation="landscape" horizontalDpi="4294967293" verticalDpi="0" r:id="rId1"/>
    </customSheetView>
    <customSheetView guid="{5C59240B-2159-43EE-AB77-EE9D4771C502}" fitToPage="1">
      <selection activeCell="G23" sqref="G23"/>
      <pageMargins left="0.7" right="0.7" top="0.75" bottom="0.75" header="0.3" footer="0.3"/>
      <pageSetup paperSize="9" orientation="landscape" horizontalDpi="4294967293" verticalDpi="0" r:id="rId2"/>
    </customSheetView>
  </customSheetViews>
  <mergeCells count="7">
    <mergeCell ref="C20:D20"/>
    <mergeCell ref="F20:G20"/>
    <mergeCell ref="F2:G2"/>
    <mergeCell ref="B5:G5"/>
    <mergeCell ref="B6:G6"/>
    <mergeCell ref="C19:D19"/>
    <mergeCell ref="F19:G19"/>
  </mergeCells>
  <pageMargins left="0.7" right="0.7" top="0.75" bottom="0.75" header="0.3" footer="0.3"/>
  <pageSetup paperSize="9" orientation="landscape" horizont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showGridLines="0" view="pageBreakPreview" zoomScaleNormal="100" zoomScaleSheetLayoutView="100" zoomScalePageLayoutView="70" workbookViewId="0">
      <selection activeCell="H28" sqref="H28"/>
    </sheetView>
  </sheetViews>
  <sheetFormatPr defaultRowHeight="12.75" x14ac:dyDescent="0.2"/>
  <cols>
    <col min="1" max="1" width="4" style="4" customWidth="1"/>
    <col min="2" max="2" width="5.85546875" style="4" customWidth="1"/>
    <col min="3" max="3" width="26" style="4" customWidth="1"/>
    <col min="4" max="4" width="11.28515625" style="4" customWidth="1"/>
    <col min="5" max="5" width="15" style="4" customWidth="1"/>
    <col min="6" max="6" width="15.28515625" style="4" customWidth="1"/>
    <col min="7" max="7" width="9.140625" style="4"/>
    <col min="8" max="8" width="23.42578125" style="4" customWidth="1"/>
    <col min="9" max="9" width="27.85546875" style="4" customWidth="1"/>
    <col min="10" max="16384" width="9.140625" style="4"/>
  </cols>
  <sheetData>
    <row r="2" spans="2:10" x14ac:dyDescent="0.2">
      <c r="I2" s="6" t="s">
        <v>66</v>
      </c>
    </row>
    <row r="3" spans="2:10" x14ac:dyDescent="0.2">
      <c r="C3" s="4" t="s">
        <v>37</v>
      </c>
      <c r="I3" s="408" t="s">
        <v>36</v>
      </c>
      <c r="J3" s="408"/>
    </row>
    <row r="4" spans="2:10" x14ac:dyDescent="0.2">
      <c r="C4" s="5" t="s">
        <v>6</v>
      </c>
      <c r="I4" s="89"/>
      <c r="J4" s="89"/>
    </row>
    <row r="5" spans="2:10" x14ac:dyDescent="0.2">
      <c r="C5" s="5"/>
      <c r="I5" s="89"/>
      <c r="J5" s="89"/>
    </row>
    <row r="6" spans="2:10" ht="33.75" customHeight="1" x14ac:dyDescent="0.2">
      <c r="B6" s="409" t="s">
        <v>171</v>
      </c>
      <c r="C6" s="409"/>
      <c r="D6" s="409"/>
      <c r="E6" s="409"/>
      <c r="F6" s="409"/>
      <c r="G6" s="409"/>
      <c r="H6" s="409"/>
      <c r="I6" s="409"/>
      <c r="J6" s="409"/>
    </row>
    <row r="8" spans="2:10" ht="21.75" customHeight="1" thickBot="1" x14ac:dyDescent="0.25">
      <c r="B8" s="411" t="s">
        <v>35</v>
      </c>
      <c r="C8" s="411"/>
      <c r="D8" s="411"/>
      <c r="E8" s="411"/>
      <c r="F8" s="411"/>
      <c r="G8" s="411"/>
      <c r="H8" s="411"/>
      <c r="I8" s="411"/>
      <c r="J8" s="411"/>
    </row>
    <row r="9" spans="2:10" s="7" customFormat="1" ht="64.5" thickBot="1" x14ac:dyDescent="0.3">
      <c r="B9" s="93" t="s">
        <v>2</v>
      </c>
      <c r="C9" s="94" t="s">
        <v>119</v>
      </c>
      <c r="D9" s="94" t="s">
        <v>149</v>
      </c>
      <c r="E9" s="94" t="s">
        <v>30</v>
      </c>
      <c r="F9" s="94" t="s">
        <v>31</v>
      </c>
      <c r="G9" s="94" t="s">
        <v>32</v>
      </c>
      <c r="H9" s="94" t="s">
        <v>150</v>
      </c>
      <c r="I9" s="94" t="s">
        <v>33</v>
      </c>
      <c r="J9" s="95" t="s">
        <v>34</v>
      </c>
    </row>
    <row r="10" spans="2:10" x14ac:dyDescent="0.2">
      <c r="B10" s="96">
        <v>1</v>
      </c>
      <c r="C10" s="1"/>
      <c r="D10" s="1"/>
      <c r="E10" s="1"/>
      <c r="F10" s="1"/>
      <c r="G10" s="1"/>
      <c r="H10" s="1"/>
      <c r="I10" s="1"/>
      <c r="J10" s="90"/>
    </row>
    <row r="11" spans="2:10" x14ac:dyDescent="0.2">
      <c r="B11" s="97">
        <v>2</v>
      </c>
      <c r="C11" s="2"/>
      <c r="D11" s="2"/>
      <c r="E11" s="2"/>
      <c r="F11" s="2"/>
      <c r="G11" s="2"/>
      <c r="H11" s="2"/>
      <c r="I11" s="2"/>
      <c r="J11" s="91"/>
    </row>
    <row r="12" spans="2:10" ht="13.5" thickBot="1" x14ac:dyDescent="0.25">
      <c r="B12" s="98">
        <v>3</v>
      </c>
      <c r="C12" s="3"/>
      <c r="D12" s="3"/>
      <c r="E12" s="3"/>
      <c r="F12" s="3"/>
      <c r="G12" s="3"/>
      <c r="H12" s="3"/>
      <c r="I12" s="3"/>
      <c r="J12" s="92"/>
    </row>
    <row r="14" spans="2:10" x14ac:dyDescent="0.2">
      <c r="B14" s="408" t="s">
        <v>67</v>
      </c>
      <c r="C14" s="408"/>
      <c r="D14" s="408"/>
      <c r="E14" s="408"/>
      <c r="F14" s="408"/>
      <c r="G14" s="408"/>
      <c r="H14" s="408"/>
      <c r="I14" s="408"/>
      <c r="J14" s="408"/>
    </row>
    <row r="15" spans="2:10" ht="70.5" customHeight="1" x14ac:dyDescent="0.2">
      <c r="B15" s="127"/>
      <c r="C15" s="127"/>
      <c r="D15" s="127"/>
      <c r="E15" s="127"/>
      <c r="F15" s="127"/>
      <c r="G15" s="127"/>
      <c r="H15" s="127"/>
      <c r="I15" s="127"/>
      <c r="J15" s="127"/>
    </row>
    <row r="16" spans="2:10" x14ac:dyDescent="0.2">
      <c r="C16" s="391" t="s">
        <v>40</v>
      </c>
      <c r="D16" s="391"/>
      <c r="H16" s="391" t="s">
        <v>41</v>
      </c>
      <c r="I16" s="391"/>
    </row>
    <row r="17" spans="3:9" s="7" customFormat="1" ht="43.5" customHeight="1" x14ac:dyDescent="0.25">
      <c r="C17" s="406" t="s">
        <v>39</v>
      </c>
      <c r="D17" s="406"/>
      <c r="H17" s="412" t="s">
        <v>38</v>
      </c>
      <c r="I17" s="413"/>
    </row>
  </sheetData>
  <customSheetViews>
    <customSheetView guid="{EF03D8F9-5EEA-474D-A3FF-62D684C8D63F}" fitToPage="1">
      <selection activeCell="C22" sqref="C22"/>
      <pageMargins left="0.7" right="0.7" top="0.75" bottom="0.75" header="0.3" footer="0.3"/>
      <pageSetup paperSize="9" scale="92" orientation="landscape" horizontalDpi="4294967293" verticalDpi="0" r:id="rId1"/>
    </customSheetView>
    <customSheetView guid="{5C59240B-2159-43EE-AB77-EE9D4771C502}" fitToPage="1">
      <selection activeCell="C22" sqref="C22"/>
      <pageMargins left="0.7" right="0.7" top="0.75" bottom="0.75" header="0.3" footer="0.3"/>
      <pageSetup paperSize="9" scale="92" orientation="landscape" horizontalDpi="4294967293" verticalDpi="0" r:id="rId2"/>
    </customSheetView>
  </customSheetViews>
  <mergeCells count="8">
    <mergeCell ref="B8:J8"/>
    <mergeCell ref="I3:J3"/>
    <mergeCell ref="H17:I17"/>
    <mergeCell ref="C17:D17"/>
    <mergeCell ref="C16:D16"/>
    <mergeCell ref="H16:I16"/>
    <mergeCell ref="B6:J6"/>
    <mergeCell ref="B14:J14"/>
  </mergeCells>
  <pageMargins left="0.7" right="0.7" top="0.75" bottom="0.75" header="0.3" footer="0.3"/>
  <pageSetup paperSize="9" scale="91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12</vt:i4>
      </vt:variant>
    </vt:vector>
  </HeadingPairs>
  <TitlesOfParts>
    <vt:vector size="24" baseType="lpstr">
      <vt:lpstr>Zał. 2a Rozl. sprzęt M</vt:lpstr>
      <vt:lpstr>Zał. 2b Rozl. sprzęt B</vt:lpstr>
      <vt:lpstr>Zał. 2c Rozl. rehab B</vt:lpstr>
      <vt:lpstr>Zał. 3a Końc. sprzęt M</vt:lpstr>
      <vt:lpstr>Zał. 3b Końc. sprzęt B</vt:lpstr>
      <vt:lpstr>Zał. 3c Końc. rehab.</vt:lpstr>
      <vt:lpstr> Zał. nr 4 Sprawozdanie</vt:lpstr>
      <vt:lpstr> Zał. nr 5 Końcowe spraw.</vt:lpstr>
      <vt:lpstr>Zał. 6 Oświadczenie śr. trw.</vt:lpstr>
      <vt:lpstr>Zał. nr 7 Wykorzystanie</vt:lpstr>
      <vt:lpstr>Zał.  9 Roz. 116 M</vt:lpstr>
      <vt:lpstr>Zał. 10 Oświadczenie koszty</vt:lpstr>
      <vt:lpstr>' Zał. nr 4 Sprawozdanie'!Obszar_wydruku</vt:lpstr>
      <vt:lpstr>' Zał. nr 5 Końcowe spraw.'!Obszar_wydruku</vt:lpstr>
      <vt:lpstr>'Zał.  9 Roz. 116 M'!Obszar_wydruku</vt:lpstr>
      <vt:lpstr>'Zał. 10 Oświadczenie koszty'!Obszar_wydruku</vt:lpstr>
      <vt:lpstr>'Zał. 2a Rozl. sprzęt M'!Obszar_wydruku</vt:lpstr>
      <vt:lpstr>'Zał. 2b Rozl. sprzęt B'!Obszar_wydruku</vt:lpstr>
      <vt:lpstr>'Zał. 2c Rozl. rehab B'!Obszar_wydruku</vt:lpstr>
      <vt:lpstr>'Zał. 3a Końc. sprzęt M'!Obszar_wydruku</vt:lpstr>
      <vt:lpstr>'Zał. 3b Końc. sprzęt B'!Obszar_wydruku</vt:lpstr>
      <vt:lpstr>'Zał. 3c Końc. rehab.'!Obszar_wydruku</vt:lpstr>
      <vt:lpstr>'Zał. 6 Oświadczenie śr. trw.'!Obszar_wydruku</vt:lpstr>
      <vt:lpstr>'Zał. nr 7 Wykorzystanie'!Obszar_wydruku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Leśna Monika</cp:lastModifiedBy>
  <cp:lastPrinted>2017-03-31T06:44:55Z</cp:lastPrinted>
  <dcterms:created xsi:type="dcterms:W3CDTF">2016-10-24T10:29:22Z</dcterms:created>
  <dcterms:modified xsi:type="dcterms:W3CDTF">2018-08-27T10:52:04Z</dcterms:modified>
</cp:coreProperties>
</file>