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30" windowWidth="14310" windowHeight="1170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D16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<sst xmlns="http://schemas.openxmlformats.org/spreadsheetml/2006/main" count="58" uniqueCount="37">
  <si>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</si>
  <si>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</si>
  <si>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</si>
  <si>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</si>
  <si>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</si>
  <si>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</si>
  <si>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</si>
  <si>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</si>
  <si>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</si>
  <si>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</si>
  <si>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</si>
  <si>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</si>
  <si>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</si>
  <si>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</si>
  <si>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</si>
  <si>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</si>
  <si>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</si>
  <si>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</si>
  <si>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</si>
  <si>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</si>
  <si>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</si>
  <si>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</si>
  <si>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</si>
  <si>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</si>
  <si>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</si>
  <si>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</si>
  <si>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</si>
  <si>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</si>
  <si>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</si>
  <si>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</si>
  <si>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</si>
  <si>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</si>
  <si>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</si>
  <si>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14-20.01.2019r. cena w zł/kg (szt*)</t>
  </si>
  <si>
    <t>4 tydzień</t>
  </si>
  <si>
    <t>21.01 -27.01.2019 r.</t>
  </si>
  <si>
    <t>21-27.01.2019r.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</si>
</sst>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34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35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49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5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0" t="s">
        <v>3</v>
      </c>
      <c r="B7" s="41"/>
      <c r="C7" s="41"/>
      <c r="D7" s="41"/>
      <c r="E7" s="41"/>
      <c r="F7" s="41"/>
      <c r="G7" s="41"/>
      <c r="H7" s="41"/>
      <c r="I7" s="41"/>
      <c r="J7" s="41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36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1.05</v>
      </c>
      <c r="C11" s="16">
        <v>0.85</v>
      </c>
      <c r="D11" s="22">
        <f t="shared" ref="D11:D12" si="0">((B11-C11)/C11)*100</f>
        <v>23.529411764705891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0.46</v>
      </c>
      <c r="C12" s="16">
        <v>0.6</v>
      </c>
      <c r="D12" s="22">
        <f t="shared" si="0"/>
        <v>-23.333333333333329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0.42</v>
      </c>
      <c r="C13" s="16">
        <v>0.35</v>
      </c>
      <c r="D13" s="22">
        <f>((B13-C13)/C13)*100</f>
        <v>20.000000000000004</v>
      </c>
      <c r="E13" s="16"/>
      <c r="F13" s="16"/>
      <c r="G13" s="22"/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>
        <v>0.45</v>
      </c>
      <c r="C14" s="16">
        <v>0.4</v>
      </c>
      <c r="D14" s="22">
        <f>((B14-C14)/C14)*100</f>
        <v>12.499999999999996</v>
      </c>
      <c r="E14" s="16">
        <v>0.5</v>
      </c>
      <c r="F14" s="16">
        <v>0.5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0.97</v>
      </c>
      <c r="C15" s="16" t="s">
        <v>31</v>
      </c>
      <c r="D15" s="30" t="s">
        <v>31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2.5</v>
      </c>
      <c r="D16" s="22">
        <f t="shared" ref="D16" si="2">(B16-C16)/C16*100</f>
        <v>-20</v>
      </c>
      <c r="E16" s="16">
        <v>1.75</v>
      </c>
      <c r="F16" s="16">
        <v>1.75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1.6421428571428571</v>
      </c>
      <c r="C18" s="16">
        <v>1.7</v>
      </c>
      <c r="D18" s="22">
        <f t="shared" ref="D18:D19" si="3">((B18-C18)/C18)*100</f>
        <v>-3.4033613445378132</v>
      </c>
      <c r="E18" s="16">
        <v>1.75</v>
      </c>
      <c r="F18" s="16">
        <v>1.75</v>
      </c>
      <c r="G18" s="22">
        <f t="shared" si="1"/>
        <v>0</v>
      </c>
      <c r="H18" s="16">
        <v>1.7262543925174254</v>
      </c>
      <c r="I18" s="16">
        <v>1.6206236130009468</v>
      </c>
      <c r="J18" s="22">
        <f>((H18-I18)/I18)*100</f>
        <v>6.5179094435678122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3"/>
        <v>0</v>
      </c>
      <c r="E19" s="16">
        <v>1.3</v>
      </c>
      <c r="F19" s="16">
        <v>1.3</v>
      </c>
      <c r="G19" s="22">
        <f t="shared" si="1"/>
        <v>0</v>
      </c>
      <c r="H19" s="19">
        <v>1.8543823878200543</v>
      </c>
      <c r="I19" s="19">
        <v>1.6197049153692633</v>
      </c>
      <c r="J19" s="30">
        <f t="shared" ref="J19:J31" si="4">((H19-I19)/I19)*100</f>
        <v>14.488902899778431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7.622235760971054</v>
      </c>
      <c r="I20" s="19">
        <v>6.296745950381867</v>
      </c>
      <c r="J20" s="22">
        <f t="shared" si="4"/>
        <v>21.050393664187812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>
        <v>2.2000000000000002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2.6893161625763469</v>
      </c>
      <c r="I23" s="19">
        <v>2.6033084956005559</v>
      </c>
      <c r="J23" s="22">
        <f t="shared" si="4"/>
        <v>3.3037831329302341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0.9</v>
      </c>
      <c r="F24" s="24">
        <v>0.9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0.96662743913354821</v>
      </c>
      <c r="I26" s="19">
        <v>0.79</v>
      </c>
      <c r="J26" s="22">
        <f t="shared" si="4"/>
        <v>22.357903687790905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1.7</v>
      </c>
      <c r="F27" s="24">
        <v>1.7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1.83</v>
      </c>
      <c r="I28" s="19">
        <v>1.23</v>
      </c>
      <c r="J28" s="22">
        <f t="shared" si="4"/>
        <v>48.780487804878057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0.85</v>
      </c>
      <c r="F30" s="24">
        <v>0.85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</v>
      </c>
      <c r="I31" s="29">
        <v>5</v>
      </c>
      <c r="J31" s="22">
        <f t="shared" si="4"/>
        <v>0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1:D14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4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4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4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4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4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2019-01-31T10:59:59Z</dcterms:modified>
</cp:coreProperties>
</file>