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5315" windowHeight="7425"/>
  </bookViews>
  <sheets>
    <sheet name="Sprawozdanie z trwałości " sheetId="2" r:id="rId1"/>
  </sheets>
  <definedNames>
    <definedName name="_xlnm.Print_Area" localSheetId="0">'Sprawozdanie z trwałości '!$A$3:$P$37</definedName>
  </definedNames>
  <calcPr calcId="145621"/>
</workbook>
</file>

<file path=xl/calcChain.xml><?xml version="1.0" encoding="utf-8"?>
<calcChain xmlns="http://schemas.openxmlformats.org/spreadsheetml/2006/main">
  <c r="M15" i="2" l="1"/>
  <c r="F21" i="2" l="1"/>
  <c r="G21" i="2"/>
  <c r="H21" i="2"/>
  <c r="I21" i="2"/>
  <c r="J21" i="2"/>
  <c r="K21" i="2"/>
  <c r="L21" i="2"/>
  <c r="M21" i="2"/>
  <c r="N21" i="2"/>
  <c r="O21" i="2"/>
  <c r="P21" i="2"/>
  <c r="E21" i="2"/>
  <c r="E12" i="2" l="1"/>
  <c r="I25" i="2" l="1"/>
  <c r="P22" i="2" l="1"/>
  <c r="O22" i="2"/>
  <c r="N22" i="2"/>
  <c r="M22" i="2"/>
  <c r="L22" i="2"/>
  <c r="K22" i="2"/>
  <c r="J22" i="2"/>
  <c r="I22" i="2"/>
  <c r="H22" i="2"/>
  <c r="G22" i="2"/>
  <c r="F22" i="2"/>
  <c r="E22" i="2"/>
  <c r="M23" i="2" l="1"/>
  <c r="M25" i="2" s="1"/>
</calcChain>
</file>

<file path=xl/sharedStrings.xml><?xml version="1.0" encoding="utf-8"?>
<sst xmlns="http://schemas.openxmlformats.org/spreadsheetml/2006/main" count="72" uniqueCount="63">
  <si>
    <t>od 1 stycznia 2019 r . do 31 grudnia 2019 r.</t>
  </si>
  <si>
    <t>od 1 stycznia 2020 r . do 31 grudnia 2020 r.</t>
  </si>
  <si>
    <t>od 1 stycznia 2021 r . do 31 grudnia 2021 r.</t>
  </si>
  <si>
    <t>od 1 stycznia 2022 r . do 31 grudnia 2022 r.</t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</si>
  <si>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</si>
  <si>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</si>
  <si>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</si>
  <si>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</si>
  <si>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</si>
  <si>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</si>
  <si>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</si>
  <si>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</si>
  <si>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</si>
  <si>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</si>
  <si>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</si>
  <si>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</si>
  <si>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</si>
  <si>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</si>
  <si>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>liczba niewykorzystanych  "nieobsadzonych" miejsc:</t>
  </si>
  <si>
    <t>Kwota  wynikająca z umowy z uwzględnieniem zmian wprowadzonych aneksam :</t>
  </si>
  <si>
    <t xml:space="preserve">      d = a  x e</t>
  </si>
  <si>
    <t>a = (b / c) / 60</t>
  </si>
  <si>
    <t>UTWORZENIE MIEJSC OPIEKI</t>
  </si>
  <si>
    <t>FUNKCJONOWANIE UTWORZONYCH MIEJSC OPIEKI</t>
  </si>
  <si>
    <t>OGÓŁEM, z tego:</t>
  </si>
  <si>
    <t>od 1 stycznia 2023 r . do 31 grudnia 2023 r.</t>
  </si>
  <si>
    <t>Rok trwałości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</si>
  <si>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</si>
  <si>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</si>
  <si>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</si>
  <si>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</si>
  <si>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</si>
  <si>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</si>
  <si>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</si>
  <si>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</si>
  <si>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</si>
  <si>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</si>
  <si>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</si>
  <si>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</si>
  <si>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</si>
  <si>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</si>
  <si>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Numer i data  zawarcia umowy</t>
  </si>
  <si>
    <t xml:space="preserve">nie została okresowo zawieszona działaność gospodarcza w ramach, której utworzone zostały miejsca opieki nad dziećmi w wieku do lat 3 </t>
  </si>
  <si>
    <t xml:space="preserve">podpis osoby upoważnionej </t>
  </si>
  <si>
    <t>miejscowość, data</t>
  </si>
  <si>
    <t>………………………………………………..</t>
  </si>
  <si>
    <t>…………………………………</t>
  </si>
  <si>
    <t xml:space="preserve"> faktyczna liczba dzieci  objętych opieką 
(zgodnie z zawartymi umowami o opiekę):</t>
  </si>
  <si>
    <t>MODUŁ 3</t>
  </si>
  <si>
    <r>
      <rPr>
        <b/>
        <sz val="9"/>
        <color indexed="8"/>
        <rFont val="Arial"/>
        <family val="2"/>
        <charset val="238"/>
      </rPr>
      <t xml:space="preserve">a </t>
    </r>
    <r>
      <rPr>
        <sz val="9"/>
        <color indexed="8"/>
        <rFont val="Arial"/>
        <family val="2"/>
        <charset val="238"/>
      </rPr>
      <t xml:space="preserve">- średnia miesięczna  kwota otrzymanego dofinansowania  na 1 utworzone miejsce opieki w 5-letnim okresie trwałości,                                     
</t>
    </r>
    <r>
      <rPr>
        <b/>
        <sz val="9"/>
        <color indexed="8"/>
        <rFont val="Arial"/>
        <family val="2"/>
        <charset val="238"/>
      </rPr>
      <t>b</t>
    </r>
    <r>
      <rPr>
        <sz val="9"/>
        <color indexed="8"/>
        <rFont val="Arial"/>
        <family val="2"/>
        <charset val="238"/>
      </rPr>
      <t xml:space="preserve"> - kwota wykorzystanego dofinasowania na utworzenie nowych miejsc,
</t>
    </r>
    <r>
      <rPr>
        <b/>
        <sz val="9"/>
        <color indexed="8"/>
        <rFont val="Arial"/>
        <family val="2"/>
        <charset val="238"/>
      </rPr>
      <t>c</t>
    </r>
    <r>
      <rPr>
        <sz val="9"/>
        <color indexed="8"/>
        <rFont val="Arial"/>
        <family val="2"/>
        <charset val="238"/>
      </rPr>
      <t xml:space="preserve"> - liczba utworzonych miejsc opieki w wyniku realizacji Zadania,
</t>
    </r>
    <r>
      <rPr>
        <b/>
        <u/>
        <sz val="9"/>
        <color indexed="8"/>
        <rFont val="Arial"/>
        <family val="2"/>
        <charset val="238"/>
      </rPr>
      <t>d - kwota dofinansowania do zwrotu (bez odsetek)</t>
    </r>
    <r>
      <rPr>
        <sz val="9"/>
        <color indexed="8"/>
        <rFont val="Arial"/>
        <family val="2"/>
        <charset val="238"/>
      </rPr>
      <t xml:space="preserve">
</t>
    </r>
    <r>
      <rPr>
        <b/>
        <sz val="9"/>
        <color indexed="8"/>
        <rFont val="Arial"/>
        <family val="2"/>
        <charset val="238"/>
      </rPr>
      <t>e</t>
    </r>
    <r>
      <rPr>
        <sz val="9"/>
        <color indexed="8"/>
        <rFont val="Arial"/>
        <family val="2"/>
        <charset val="238"/>
      </rPr>
      <t xml:space="preserve"> - łączna liczba miejsc niewykorzystywanych "nieobsadzonych"  z  miesięcy poniżej 60 % "obsadzenia"  w danym roku sprawozdawczym </t>
    </r>
  </si>
  <si>
    <r>
      <t xml:space="preserve">Sposób wylicznia dofinansowania do zwrotu (bez odsetek) za jeden rok w 5-letnim okresie trwałości,
</t>
    </r>
    <r>
      <rPr>
        <u/>
        <sz val="10"/>
        <color indexed="8"/>
        <rFont val="Arial"/>
        <family val="2"/>
        <charset val="238"/>
      </rPr>
      <t xml:space="preserve"> w przypadku niewykorzystania (nieobsadzenia)</t>
    </r>
    <r>
      <rPr>
        <sz val="10"/>
        <color indexed="8"/>
        <rFont val="Arial"/>
        <family val="2"/>
        <charset val="238"/>
      </rPr>
      <t xml:space="preserve"> utworzonych miejsc na poziomie </t>
    </r>
    <r>
      <rPr>
        <b/>
        <sz val="10"/>
        <color indexed="8"/>
        <rFont val="Arial"/>
        <family val="2"/>
        <charset val="238"/>
      </rPr>
      <t xml:space="preserve">60 % </t>
    </r>
    <r>
      <rPr>
        <sz val="10"/>
        <color indexed="8"/>
        <rFont val="Arial"/>
        <family val="2"/>
        <charset val="238"/>
      </rPr>
      <t>w stosunku do utworzonych miejsc:</t>
    </r>
  </si>
  <si>
    <r>
      <t xml:space="preserve">Przyczyny niewykorzystania ("nieobsadzenia" ) utworzonych miejsc opieki  na poziomie co najmniej </t>
    </r>
    <r>
      <rPr>
        <b/>
        <sz val="10"/>
        <color theme="1"/>
        <rFont val="Arial"/>
        <family val="2"/>
        <charset val="238"/>
      </rPr>
      <t>60%.</t>
    </r>
  </si>
  <si>
    <r>
      <t xml:space="preserve">Łączna liczba miejsc niewykorzystywanych "nieobsadzonych"  z  miesięcy poniżej </t>
    </r>
    <r>
      <rPr>
        <b/>
        <sz val="12"/>
        <rFont val="Arial"/>
        <family val="2"/>
        <charset val="238"/>
      </rPr>
      <t>60%</t>
    </r>
    <r>
      <rPr>
        <sz val="12"/>
        <rFont val="Arial"/>
        <family val="2"/>
        <charset val="238"/>
      </rPr>
      <t xml:space="preserve"> "obsadzenia"  w danym roku sprawozdawczym:</t>
    </r>
  </si>
  <si>
    <r>
      <t xml:space="preserve">Nazwa i adres instytucji opieki:                                           </t>
    </r>
    <r>
      <rPr>
        <sz val="8"/>
        <rFont val="Arial"/>
        <family val="2"/>
        <charset val="238"/>
      </rPr>
      <t>(zgodna z Rejestrem Żłobków i klubów dziecięcych lub wykazem dziennych opiekunów)</t>
    </r>
  </si>
  <si>
    <r>
      <t xml:space="preserve">Okres sprawozdawczy*/:     
</t>
    </r>
    <r>
      <rPr>
        <sz val="9"/>
        <rFont val="Arial"/>
        <family val="2"/>
        <charset val="238"/>
      </rPr>
      <t xml:space="preserve">   */ należy wybrać z listy rozwijalnej  </t>
    </r>
    <r>
      <rPr>
        <b/>
        <sz val="11"/>
        <rFont val="Arial"/>
        <family val="2"/>
        <charset val="238"/>
      </rPr>
      <t xml:space="preserve">                  </t>
    </r>
  </si>
  <si>
    <r>
      <t xml:space="preserve">Rok trwałości zadania*/:
</t>
    </r>
    <r>
      <rPr>
        <sz val="9"/>
        <color theme="1"/>
        <rFont val="Arial"/>
        <family val="2"/>
        <charset val="238"/>
      </rPr>
      <t>*/ należy wybrać z listy rozwijalnej</t>
    </r>
  </si>
  <si>
    <t>SPRAWOZDANIE Z TRWAŁOŚCI ZADANIA</t>
  </si>
  <si>
    <r>
      <t xml:space="preserve"> realizowanego w ramach </t>
    </r>
    <r>
      <rPr>
        <b/>
        <i/>
        <sz val="10"/>
        <color indexed="8"/>
        <rFont val="Arial"/>
        <family val="2"/>
        <charset val="238"/>
      </rPr>
      <t xml:space="preserve">Resortowego programu rozwoju instytucji opieki nad dziećmi w wieku do lat 3 "MALUCH+" 2019 </t>
    </r>
    <r>
      <rPr>
        <b/>
        <sz val="10"/>
        <color indexed="8"/>
        <rFont val="Arial"/>
        <family val="2"/>
        <charset val="238"/>
      </rPr>
      <t xml:space="preserve">    </t>
    </r>
  </si>
  <si>
    <t>Kwota dofinansowania na 1 tworzone miejsce opieki:</t>
  </si>
  <si>
    <t>CZĘŚĆ I</t>
  </si>
  <si>
    <t>CZĘŚĆ II</t>
  </si>
  <si>
    <t>Oświadczam, że w okresie sprawozdawczym wskazanym w CZĘŚCI I pkt 6.:</t>
  </si>
  <si>
    <t>nie uległa zmniejszeniu liczba utworzonych w ramach Programu "MALUCH+" 2019,  miejsc opieki nad dziećmi w wieku do lat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</si>
</sst>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u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17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8" fillId="0" borderId="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/>
    <xf numFmtId="0" fontId="21" fillId="0" borderId="3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25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 applyProtection="1">
      <alignment horizontal="center" vertical="center" wrapText="1"/>
      <protection locked="0"/>
    </xf>
    <xf numFmtId="10" fontId="15" fillId="2" borderId="9" xfId="0" applyNumberFormat="1" applyFont="1" applyFill="1" applyBorder="1" applyAlignment="1">
      <alignment horizontal="right" vertical="center" wrapText="1"/>
    </xf>
    <xf numFmtId="1" fontId="14" fillId="2" borderId="9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left" vertical="center" wrapText="1"/>
    </xf>
    <xf numFmtId="0" fontId="21" fillId="3" borderId="9" xfId="0" applyFont="1" applyFill="1" applyBorder="1" applyAlignment="1">
      <alignment horizontal="left" vertical="center"/>
    </xf>
    <xf numFmtId="0" fontId="22" fillId="3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>
      <alignment horizontal="center" vertical="center" wrapText="1"/>
    </xf>
    <xf numFmtId="4" fontId="16" fillId="2" borderId="9" xfId="0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right" vertical="center" wrapText="1"/>
    </xf>
    <xf numFmtId="0" fontId="14" fillId="2" borderId="9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4" fontId="14" fillId="2" borderId="9" xfId="0" applyNumberFormat="1" applyFont="1" applyFill="1" applyBorder="1" applyAlignment="1">
      <alignment horizontal="center" vertical="center"/>
    </xf>
    <xf numFmtId="4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23" fillId="2" borderId="9" xfId="0" applyFont="1" applyFill="1" applyBorder="1" applyAlignment="1">
      <alignment horizontal="left" vertical="center" wrapText="1"/>
    </xf>
    <xf numFmtId="3" fontId="3" fillId="0" borderId="9" xfId="0" applyNumberFormat="1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6" fillId="0" borderId="7" xfId="0" applyFont="1" applyBorder="1" applyAlignment="1">
      <alignment horizontal="left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/>
    </xf>
  </cellXfs>
  <cellStyles count="1">
    <cellStyle name="Normalny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896888</xdr:colOff>
      <xdr:row>2</xdr:row>
      <xdr:rowOff>100876</xdr:rowOff>
    </xdr:from>
    <xdr:to>
      <xdr:col>2</xdr:col>
      <xdr:colOff>634422</xdr:colOff>
      <xdr:row>6</xdr:row>
      <xdr:rowOff>107130</xdr:rowOff>
    </xdr:to>
    <xdr:pic>
      <xdr:nvPicPr>
        <xdr:cNvPr id="3" name="Obraz 2" descr="Maluch  2019 - o programie                              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24" y="499194"/>
          <a:ext cx="897853" cy="802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8</xdr:row>
      <xdr:rowOff>0</xdr:rowOff>
    </xdr:from>
    <xdr:to>
      <xdr:col>22</xdr:col>
      <xdr:colOff>371475</xdr:colOff>
      <xdr:row>9</xdr:row>
      <xdr:rowOff>161925</xdr:rowOff>
    </xdr:to>
    <xdr:sp macro="" textlink="">
      <xdr:nvSpPr>
        <xdr:cNvPr id="4" name="Prostokąt 3"/>
        <xdr:cNvSpPr/>
      </xdr:nvSpPr>
      <xdr:spPr>
        <a:xfrm>
          <a:off x="14163675" y="1924050"/>
          <a:ext cx="2809875" cy="676275"/>
        </a:xfrm>
        <a:prstGeom prst="rect">
          <a:avLst/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l-PL" sz="1200" b="1">
              <a:latin typeface="Arial" panose="020B0604020202020204" pitchFamily="34" charset="0"/>
              <a:cs typeface="Arial" panose="020B0604020202020204" pitchFamily="34" charset="0"/>
            </a:rPr>
            <a:t>Tabela - należy wypełnić białe pola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9"/>
  <sheetViews>
    <sheetView tabSelected="1" zoomScaleNormal="100" zoomScaleSheetLayoutView="55" workbookViewId="0">
      <selection activeCell="E8" sqref="E8:P8"/>
    </sheetView>
  </sheetViews>
  <sheetFormatPr defaultRowHeight="15" x14ac:dyDescent="0.25"/>
  <cols>
    <col min="1" max="1" width="6.28515625" customWidth="1"/>
    <col min="2" max="2" width="17.42578125" customWidth="1"/>
    <col min="3" max="3" width="23.5703125" customWidth="1"/>
    <col min="5" max="16" width="10.7109375" customWidth="1"/>
  </cols>
  <sheetData>
    <row r="1" spans="1:35" ht="15.75" customHeight="1" x14ac:dyDescent="0.25">
      <c r="B1" s="4"/>
      <c r="C1" s="4"/>
      <c r="G1" s="54"/>
      <c r="H1" s="54"/>
      <c r="I1" s="55"/>
      <c r="J1" s="55"/>
      <c r="K1" s="55"/>
      <c r="L1" s="4"/>
      <c r="M1" s="4"/>
      <c r="N1" s="4"/>
      <c r="O1" s="4"/>
      <c r="P1" s="4"/>
      <c r="AB1" t="s">
        <v>37</v>
      </c>
      <c r="AG1" t="s">
        <v>26</v>
      </c>
      <c r="AI1" s="11" t="s">
        <v>38</v>
      </c>
    </row>
    <row r="2" spans="1:35" ht="15" customHeight="1" x14ac:dyDescent="0.25">
      <c r="B2" s="56"/>
      <c r="C2" s="56"/>
      <c r="D2" s="5"/>
      <c r="E2" s="5"/>
      <c r="F2" s="5"/>
      <c r="G2" s="5"/>
      <c r="H2" s="5"/>
      <c r="I2" s="5"/>
      <c r="J2" s="5"/>
      <c r="K2" s="5"/>
      <c r="L2" s="5"/>
      <c r="M2" s="57"/>
      <c r="N2" s="57"/>
      <c r="O2" s="57"/>
      <c r="P2" s="57"/>
      <c r="AB2" s="2" t="s">
        <v>0</v>
      </c>
      <c r="AG2">
        <v>1</v>
      </c>
      <c r="AI2">
        <v>48</v>
      </c>
    </row>
    <row r="3" spans="1:35" x14ac:dyDescent="0.25">
      <c r="B3" s="56"/>
      <c r="C3" s="56"/>
      <c r="D3" s="58"/>
      <c r="E3" s="58"/>
      <c r="F3" s="58"/>
      <c r="G3" s="58"/>
      <c r="H3" s="58"/>
      <c r="I3" s="5"/>
      <c r="J3" s="5"/>
      <c r="K3" s="5"/>
      <c r="L3" s="5"/>
      <c r="M3" s="59"/>
      <c r="N3" s="59"/>
      <c r="O3" s="59"/>
      <c r="P3" s="59"/>
      <c r="AB3" s="2" t="s">
        <v>1</v>
      </c>
      <c r="AG3">
        <v>2</v>
      </c>
      <c r="AI3">
        <v>36</v>
      </c>
    </row>
    <row r="4" spans="1:35" ht="15.75" x14ac:dyDescent="0.25">
      <c r="D4" s="51"/>
      <c r="E4" s="51"/>
      <c r="F4" s="51"/>
      <c r="G4" s="51"/>
      <c r="H4" s="51"/>
      <c r="O4" s="20" t="s">
        <v>48</v>
      </c>
      <c r="AB4" s="2" t="s">
        <v>2</v>
      </c>
      <c r="AG4">
        <v>3</v>
      </c>
      <c r="AI4">
        <v>24</v>
      </c>
    </row>
    <row r="5" spans="1:35" ht="15.75" x14ac:dyDescent="0.25">
      <c r="B5" s="52" t="s">
        <v>56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AB5" s="2" t="s">
        <v>3</v>
      </c>
      <c r="AG5">
        <v>4</v>
      </c>
      <c r="AI5">
        <v>12</v>
      </c>
    </row>
    <row r="6" spans="1:35" x14ac:dyDescent="0.25">
      <c r="B6" s="53" t="s">
        <v>57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AB6" s="2" t="s">
        <v>25</v>
      </c>
      <c r="AG6">
        <v>5</v>
      </c>
    </row>
    <row r="7" spans="1:35" ht="15.75" thickBot="1" x14ac:dyDescent="0.3">
      <c r="A7" s="74" t="s">
        <v>59</v>
      </c>
      <c r="B7" s="7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AB7" s="2"/>
    </row>
    <row r="8" spans="1:35" ht="44.25" customHeight="1" thickBot="1" x14ac:dyDescent="0.3">
      <c r="A8" s="26" t="s">
        <v>27</v>
      </c>
      <c r="B8" s="38" t="s">
        <v>39</v>
      </c>
      <c r="C8" s="38"/>
      <c r="D8" s="38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35" ht="40.5" customHeight="1" thickBot="1" x14ac:dyDescent="0.3">
      <c r="A9" s="26" t="s">
        <v>28</v>
      </c>
      <c r="B9" s="38" t="s">
        <v>53</v>
      </c>
      <c r="C9" s="60"/>
      <c r="D9" s="60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35" ht="30.75" customHeight="1" thickBot="1" x14ac:dyDescent="0.3">
      <c r="A10" s="26" t="s">
        <v>29</v>
      </c>
      <c r="B10" s="38" t="s">
        <v>41</v>
      </c>
      <c r="C10" s="38"/>
      <c r="D10" s="38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35" ht="41.25" customHeight="1" thickBot="1" x14ac:dyDescent="0.3">
      <c r="A11" s="32" t="s">
        <v>30</v>
      </c>
      <c r="B11" s="38" t="s">
        <v>19</v>
      </c>
      <c r="C11" s="38"/>
      <c r="D11" s="38"/>
      <c r="E11" s="44" t="s">
        <v>24</v>
      </c>
      <c r="F11" s="44"/>
      <c r="G11" s="44"/>
      <c r="H11" s="44"/>
      <c r="I11" s="62" t="s">
        <v>22</v>
      </c>
      <c r="J11" s="62"/>
      <c r="K11" s="62"/>
      <c r="L11" s="62"/>
      <c r="M11" s="62" t="s">
        <v>23</v>
      </c>
      <c r="N11" s="62"/>
      <c r="O11" s="62"/>
      <c r="P11" s="62"/>
    </row>
    <row r="12" spans="1:35" ht="35.25" customHeight="1" thickBot="1" x14ac:dyDescent="0.3">
      <c r="A12" s="32"/>
      <c r="B12" s="38"/>
      <c r="C12" s="38"/>
      <c r="D12" s="38"/>
      <c r="E12" s="49">
        <f>I12+M12</f>
        <v>0</v>
      </c>
      <c r="F12" s="49"/>
      <c r="G12" s="49"/>
      <c r="H12" s="49"/>
      <c r="I12" s="50"/>
      <c r="J12" s="50"/>
      <c r="K12" s="50"/>
      <c r="L12" s="50"/>
      <c r="M12" s="50"/>
      <c r="N12" s="50"/>
      <c r="O12" s="50"/>
      <c r="P12" s="50"/>
    </row>
    <row r="13" spans="1:35" ht="35.25" customHeight="1" thickBot="1" x14ac:dyDescent="0.3">
      <c r="A13" s="26" t="s">
        <v>31</v>
      </c>
      <c r="B13" s="38" t="s">
        <v>35</v>
      </c>
      <c r="C13" s="38"/>
      <c r="D13" s="38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35" ht="33.75" customHeight="1" thickBot="1" x14ac:dyDescent="0.3">
      <c r="A14" s="26" t="s">
        <v>32</v>
      </c>
      <c r="B14" s="38" t="s">
        <v>54</v>
      </c>
      <c r="C14" s="47"/>
      <c r="D14" s="47"/>
      <c r="E14" s="37"/>
      <c r="F14" s="37"/>
      <c r="G14" s="37"/>
      <c r="H14" s="37"/>
      <c r="I14" s="41" t="s">
        <v>55</v>
      </c>
      <c r="J14" s="41"/>
      <c r="K14" s="41"/>
      <c r="L14" s="41"/>
      <c r="M14" s="40"/>
      <c r="N14" s="40"/>
      <c r="O14" s="40"/>
      <c r="P14" s="40"/>
    </row>
    <row r="15" spans="1:35" ht="38.25" customHeight="1" thickBot="1" x14ac:dyDescent="0.3">
      <c r="A15" s="26" t="s">
        <v>33</v>
      </c>
      <c r="B15" s="38" t="s">
        <v>36</v>
      </c>
      <c r="C15" s="38"/>
      <c r="D15" s="38"/>
      <c r="E15" s="61"/>
      <c r="F15" s="61"/>
      <c r="G15" s="61"/>
      <c r="H15" s="61"/>
      <c r="I15" s="41" t="s">
        <v>58</v>
      </c>
      <c r="J15" s="41"/>
      <c r="K15" s="41"/>
      <c r="L15" s="41"/>
      <c r="M15" s="42" t="e">
        <f>ROUND(E13/E15,2)</f>
        <v>#DIV/0!</v>
      </c>
      <c r="N15" s="42"/>
      <c r="O15" s="42"/>
      <c r="P15" s="42"/>
    </row>
    <row r="16" spans="1:35" s="12" customFormat="1" ht="19.5" customHeight="1" x14ac:dyDescent="0.25">
      <c r="A16" s="79"/>
      <c r="B16" s="80"/>
      <c r="C16" s="80"/>
      <c r="D16" s="76"/>
      <c r="E16" s="75"/>
      <c r="F16" s="75"/>
      <c r="G16" s="75"/>
      <c r="H16" s="75"/>
      <c r="I16" s="77"/>
      <c r="J16" s="77"/>
      <c r="K16" s="77"/>
      <c r="L16" s="77"/>
      <c r="M16" s="78"/>
      <c r="N16" s="78"/>
      <c r="O16" s="78"/>
      <c r="P16" s="78"/>
    </row>
    <row r="17" spans="1:20" ht="24" customHeight="1" thickBot="1" x14ac:dyDescent="0.3">
      <c r="A17" s="81" t="s">
        <v>60</v>
      </c>
      <c r="B17" s="81"/>
      <c r="C17" s="81"/>
      <c r="D17" s="24"/>
      <c r="E17" s="24"/>
      <c r="F17" s="24"/>
      <c r="G17" s="24"/>
      <c r="H17" s="24"/>
      <c r="I17" s="25"/>
      <c r="J17" s="25"/>
      <c r="K17" s="25"/>
      <c r="L17" s="25"/>
      <c r="M17" s="25"/>
      <c r="N17" s="25"/>
      <c r="O17" s="25"/>
      <c r="P17" s="25"/>
    </row>
    <row r="18" spans="1:20" ht="24" customHeight="1" thickBot="1" x14ac:dyDescent="0.3">
      <c r="A18" s="31" t="s">
        <v>27</v>
      </c>
      <c r="B18" s="48" t="s">
        <v>34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20" ht="23.25" customHeight="1" thickBot="1" x14ac:dyDescent="0.3">
      <c r="A19" s="26" t="s">
        <v>28</v>
      </c>
      <c r="B19" s="46" t="s">
        <v>4</v>
      </c>
      <c r="C19" s="46"/>
      <c r="D19" s="46"/>
      <c r="E19" s="27" t="s">
        <v>5</v>
      </c>
      <c r="F19" s="27" t="s">
        <v>6</v>
      </c>
      <c r="G19" s="27" t="s">
        <v>7</v>
      </c>
      <c r="H19" s="27" t="s">
        <v>8</v>
      </c>
      <c r="I19" s="27" t="s">
        <v>9</v>
      </c>
      <c r="J19" s="27" t="s">
        <v>10</v>
      </c>
      <c r="K19" s="27" t="s">
        <v>11</v>
      </c>
      <c r="L19" s="27" t="s">
        <v>12</v>
      </c>
      <c r="M19" s="27" t="s">
        <v>13</v>
      </c>
      <c r="N19" s="27" t="s">
        <v>14</v>
      </c>
      <c r="O19" s="27" t="s">
        <v>15</v>
      </c>
      <c r="P19" s="27" t="s">
        <v>16</v>
      </c>
    </row>
    <row r="20" spans="1:20" ht="33" customHeight="1" thickBot="1" x14ac:dyDescent="0.3">
      <c r="A20" s="26" t="s">
        <v>29</v>
      </c>
      <c r="B20" s="46" t="s">
        <v>47</v>
      </c>
      <c r="C20" s="46"/>
      <c r="D20" s="46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20" ht="24.75" customHeight="1" thickBot="1" x14ac:dyDescent="0.3">
      <c r="A21" s="26" t="s">
        <v>30</v>
      </c>
      <c r="B21" s="46" t="s">
        <v>17</v>
      </c>
      <c r="C21" s="46"/>
      <c r="D21" s="46"/>
      <c r="E21" s="29" t="e">
        <f>E20/$E$15</f>
        <v>#DIV/0!</v>
      </c>
      <c r="F21" s="29" t="e">
        <f t="shared" ref="F21:P21" si="0">F20/$E$15</f>
        <v>#DIV/0!</v>
      </c>
      <c r="G21" s="29" t="e">
        <f t="shared" si="0"/>
        <v>#DIV/0!</v>
      </c>
      <c r="H21" s="29" t="e">
        <f t="shared" si="0"/>
        <v>#DIV/0!</v>
      </c>
      <c r="I21" s="29" t="e">
        <f t="shared" si="0"/>
        <v>#DIV/0!</v>
      </c>
      <c r="J21" s="29" t="e">
        <f t="shared" si="0"/>
        <v>#DIV/0!</v>
      </c>
      <c r="K21" s="29" t="e">
        <f t="shared" si="0"/>
        <v>#DIV/0!</v>
      </c>
      <c r="L21" s="29" t="e">
        <f t="shared" si="0"/>
        <v>#DIV/0!</v>
      </c>
      <c r="M21" s="29" t="e">
        <f t="shared" si="0"/>
        <v>#DIV/0!</v>
      </c>
      <c r="N21" s="29" t="e">
        <f t="shared" si="0"/>
        <v>#DIV/0!</v>
      </c>
      <c r="O21" s="29" t="e">
        <f t="shared" si="0"/>
        <v>#DIV/0!</v>
      </c>
      <c r="P21" s="29" t="e">
        <f t="shared" si="0"/>
        <v>#DIV/0!</v>
      </c>
    </row>
    <row r="22" spans="1:20" ht="15.75" thickBot="1" x14ac:dyDescent="0.3">
      <c r="A22" s="26" t="s">
        <v>31</v>
      </c>
      <c r="B22" s="46" t="s">
        <v>18</v>
      </c>
      <c r="C22" s="46"/>
      <c r="D22" s="46"/>
      <c r="E22" s="30">
        <f>E15-E20</f>
        <v>0</v>
      </c>
      <c r="F22" s="30">
        <f>E15-F20</f>
        <v>0</v>
      </c>
      <c r="G22" s="30">
        <f>E15-G20</f>
        <v>0</v>
      </c>
      <c r="H22" s="30">
        <f>E15-H20</f>
        <v>0</v>
      </c>
      <c r="I22" s="30">
        <f>E15-I20</f>
        <v>0</v>
      </c>
      <c r="J22" s="30">
        <f>E15-J20</f>
        <v>0</v>
      </c>
      <c r="K22" s="30">
        <f>E15-K20</f>
        <v>0</v>
      </c>
      <c r="L22" s="30">
        <f>E15-L20</f>
        <v>0</v>
      </c>
      <c r="M22" s="30">
        <f>E15-M20</f>
        <v>0</v>
      </c>
      <c r="N22" s="30">
        <f>E15-N20</f>
        <v>0</v>
      </c>
      <c r="O22" s="30">
        <f>E15-O20</f>
        <v>0</v>
      </c>
      <c r="P22" s="30">
        <f>E15-P20</f>
        <v>0</v>
      </c>
      <c r="Q22" s="10"/>
    </row>
    <row r="23" spans="1:20" ht="33" customHeight="1" thickBot="1" x14ac:dyDescent="0.3">
      <c r="A23" s="26" t="s">
        <v>32</v>
      </c>
      <c r="B23" s="43" t="s">
        <v>52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4">
        <f>SUMIFS(E22:P22,E21:P21,"&lt;60%")</f>
        <v>0</v>
      </c>
      <c r="N23" s="44"/>
      <c r="O23" s="44"/>
      <c r="P23" s="44"/>
    </row>
    <row r="24" spans="1:20" ht="27.75" customHeight="1" thickBot="1" x14ac:dyDescent="0.3">
      <c r="A24" s="32" t="s">
        <v>33</v>
      </c>
      <c r="B24" s="36" t="s">
        <v>50</v>
      </c>
      <c r="C24" s="36"/>
      <c r="D24" s="36"/>
      <c r="E24" s="36"/>
      <c r="F24" s="36"/>
      <c r="G24" s="36"/>
      <c r="H24" s="36"/>
      <c r="I24" s="35" t="s">
        <v>21</v>
      </c>
      <c r="J24" s="35"/>
      <c r="K24" s="35"/>
      <c r="L24" s="35"/>
      <c r="M24" s="39" t="s">
        <v>20</v>
      </c>
      <c r="N24" s="39"/>
      <c r="O24" s="39"/>
      <c r="P24" s="39"/>
    </row>
    <row r="25" spans="1:20" ht="19.5" customHeight="1" thickBot="1" x14ac:dyDescent="0.3">
      <c r="A25" s="32"/>
      <c r="B25" s="36"/>
      <c r="C25" s="36"/>
      <c r="D25" s="36"/>
      <c r="E25" s="36"/>
      <c r="F25" s="36"/>
      <c r="G25" s="36"/>
      <c r="H25" s="36"/>
      <c r="I25" s="45" t="e">
        <f>($E$13/$E$15)/60</f>
        <v>#DIV/0!</v>
      </c>
      <c r="J25" s="45"/>
      <c r="K25" s="45"/>
      <c r="L25" s="45"/>
      <c r="M25" s="45" t="e">
        <f>M23*I25</f>
        <v>#DIV/0!</v>
      </c>
      <c r="N25" s="45"/>
      <c r="O25" s="45"/>
      <c r="P25" s="45"/>
    </row>
    <row r="26" spans="1:20" s="1" customFormat="1" ht="92.25" customHeight="1" thickBot="1" x14ac:dyDescent="0.3">
      <c r="A26" s="32"/>
      <c r="B26" s="36"/>
      <c r="C26" s="36"/>
      <c r="D26" s="36"/>
      <c r="E26" s="36"/>
      <c r="F26" s="36"/>
      <c r="G26" s="36"/>
      <c r="H26" s="36"/>
      <c r="I26" s="33" t="s">
        <v>49</v>
      </c>
      <c r="J26" s="34"/>
      <c r="K26" s="34"/>
      <c r="L26" s="34"/>
      <c r="M26" s="34"/>
      <c r="N26" s="34"/>
      <c r="O26" s="34"/>
      <c r="P26" s="34"/>
    </row>
    <row r="27" spans="1:20" s="1" customFormat="1" ht="75" customHeight="1" thickBot="1" x14ac:dyDescent="0.3">
      <c r="A27" s="26" t="s">
        <v>40</v>
      </c>
      <c r="B27" s="63" t="s">
        <v>51</v>
      </c>
      <c r="C27" s="63"/>
      <c r="D27" s="63"/>
      <c r="E27" s="63"/>
      <c r="F27" s="63"/>
      <c r="G27" s="63"/>
      <c r="H27" s="63"/>
      <c r="I27" s="72"/>
      <c r="J27" s="72"/>
      <c r="K27" s="72"/>
      <c r="L27" s="72"/>
      <c r="M27" s="72"/>
      <c r="N27" s="72"/>
      <c r="O27" s="72"/>
      <c r="P27" s="72"/>
      <c r="T27" s="21"/>
    </row>
    <row r="28" spans="1:20" s="1" customFormat="1" ht="26.25" customHeight="1" thickBot="1" x14ac:dyDescent="0.3">
      <c r="A28" s="7"/>
      <c r="B28" s="68"/>
      <c r="C28" s="68"/>
      <c r="D28" s="68"/>
      <c r="E28" s="68"/>
      <c r="F28" s="68"/>
      <c r="G28" s="8"/>
      <c r="H28" s="8"/>
      <c r="I28" s="13"/>
      <c r="J28" s="9"/>
      <c r="K28" s="9"/>
      <c r="L28" s="9"/>
      <c r="M28" s="9"/>
      <c r="N28" s="9"/>
      <c r="O28" s="9"/>
      <c r="P28" s="9"/>
    </row>
    <row r="29" spans="1:20" s="1" customFormat="1" ht="21.75" customHeight="1" x14ac:dyDescent="0.25">
      <c r="A29" s="66" t="s">
        <v>61</v>
      </c>
      <c r="B29" s="67"/>
      <c r="C29" s="67"/>
      <c r="D29" s="67"/>
      <c r="E29" s="67"/>
      <c r="F29" s="67"/>
      <c r="G29" s="67"/>
      <c r="H29" s="67"/>
      <c r="I29" s="67"/>
      <c r="J29" s="67"/>
      <c r="K29" s="17"/>
      <c r="L29" s="16"/>
      <c r="M29" s="9"/>
      <c r="N29" s="9"/>
      <c r="O29" s="9"/>
      <c r="P29" s="9"/>
    </row>
    <row r="30" spans="1:20" s="1" customFormat="1" ht="14.25" customHeight="1" x14ac:dyDescent="0.25">
      <c r="A30" s="18" t="s">
        <v>27</v>
      </c>
      <c r="B30" s="68" t="s">
        <v>62</v>
      </c>
      <c r="C30" s="68"/>
      <c r="D30" s="68"/>
      <c r="E30" s="68"/>
      <c r="F30" s="68"/>
      <c r="G30" s="68"/>
      <c r="H30" s="68"/>
      <c r="I30" s="68"/>
      <c r="J30" s="68"/>
      <c r="K30" s="68"/>
      <c r="L30" s="69"/>
      <c r="M30" s="9"/>
      <c r="N30" s="9"/>
      <c r="O30" s="9"/>
      <c r="P30" s="9"/>
    </row>
    <row r="31" spans="1:20" s="1" customFormat="1" ht="19.5" customHeight="1" thickBot="1" x14ac:dyDescent="0.3">
      <c r="A31" s="19" t="s">
        <v>28</v>
      </c>
      <c r="B31" s="70" t="s">
        <v>42</v>
      </c>
      <c r="C31" s="70"/>
      <c r="D31" s="70"/>
      <c r="E31" s="70"/>
      <c r="F31" s="70"/>
      <c r="G31" s="70"/>
      <c r="H31" s="70"/>
      <c r="I31" s="70"/>
      <c r="J31" s="70"/>
      <c r="K31" s="70"/>
      <c r="L31" s="71"/>
      <c r="M31" s="9"/>
      <c r="N31" s="9"/>
      <c r="O31" s="9"/>
      <c r="P31" s="9"/>
    </row>
    <row r="32" spans="1:20" s="1" customFormat="1" ht="19.5" customHeight="1" x14ac:dyDescent="0.25">
      <c r="A32" s="23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9"/>
      <c r="N32" s="9"/>
      <c r="O32" s="9"/>
      <c r="P32" s="9"/>
    </row>
    <row r="33" spans="1:16" s="1" customFormat="1" ht="19.5" customHeight="1" x14ac:dyDescent="0.2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9"/>
      <c r="N33" s="9"/>
      <c r="O33" s="9"/>
      <c r="P33" s="9"/>
    </row>
    <row r="34" spans="1:16" x14ac:dyDescent="0.25">
      <c r="B34" s="6"/>
      <c r="C34" s="6"/>
      <c r="D34" s="6"/>
      <c r="E34" s="73"/>
      <c r="F34" s="73"/>
      <c r="G34" s="73"/>
      <c r="H34" s="7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E35" s="3"/>
      <c r="F35" s="3"/>
      <c r="G35" s="3"/>
      <c r="H35" s="3"/>
      <c r="J35" s="14"/>
      <c r="K35" s="14"/>
      <c r="L35" s="3"/>
      <c r="M35" s="3"/>
      <c r="N35" s="3"/>
      <c r="O35" s="3"/>
      <c r="P35" s="3"/>
    </row>
    <row r="36" spans="1:16" x14ac:dyDescent="0.25">
      <c r="B36" s="64" t="s">
        <v>46</v>
      </c>
      <c r="C36" s="64"/>
      <c r="D36" s="3"/>
      <c r="E36" s="3"/>
      <c r="F36" s="3"/>
      <c r="G36" s="3"/>
      <c r="H36" s="3"/>
      <c r="I36" s="64" t="s">
        <v>45</v>
      </c>
      <c r="J36" s="64"/>
      <c r="K36" s="64"/>
      <c r="L36" s="64"/>
      <c r="M36" s="3"/>
      <c r="N36" s="3"/>
      <c r="O36" s="3"/>
      <c r="P36" s="3"/>
    </row>
    <row r="37" spans="1:16" x14ac:dyDescent="0.25">
      <c r="B37" s="65" t="s">
        <v>44</v>
      </c>
      <c r="C37" s="65"/>
      <c r="D37" s="15"/>
      <c r="E37" s="3"/>
      <c r="F37" s="3"/>
      <c r="G37" s="3"/>
      <c r="H37" s="3"/>
      <c r="I37" s="65" t="s">
        <v>43</v>
      </c>
      <c r="J37" s="65"/>
      <c r="K37" s="65"/>
      <c r="L37" s="65"/>
      <c r="M37" s="3"/>
      <c r="N37" s="3"/>
      <c r="O37" s="3"/>
      <c r="P37" s="3"/>
    </row>
    <row r="38" spans="1:16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5">
      <c r="B39" s="3"/>
      <c r="C39" s="3"/>
      <c r="D39" s="3"/>
    </row>
  </sheetData>
  <sheetProtection selectLockedCells="1"/>
  <mergeCells count="60">
    <mergeCell ref="B27:H27"/>
    <mergeCell ref="I36:L36"/>
    <mergeCell ref="I37:L37"/>
    <mergeCell ref="B36:C36"/>
    <mergeCell ref="B37:C37"/>
    <mergeCell ref="A29:J29"/>
    <mergeCell ref="B30:L30"/>
    <mergeCell ref="B31:L31"/>
    <mergeCell ref="I27:P27"/>
    <mergeCell ref="E34:H34"/>
    <mergeCell ref="B28:F28"/>
    <mergeCell ref="I25:L25"/>
    <mergeCell ref="B10:D10"/>
    <mergeCell ref="E10:P10"/>
    <mergeCell ref="M11:P11"/>
    <mergeCell ref="I11:L11"/>
    <mergeCell ref="E11:H11"/>
    <mergeCell ref="A17:C17"/>
    <mergeCell ref="B9:D9"/>
    <mergeCell ref="E9:P9"/>
    <mergeCell ref="E15:H15"/>
    <mergeCell ref="B20:D20"/>
    <mergeCell ref="B21:D21"/>
    <mergeCell ref="G1:H1"/>
    <mergeCell ref="I1:K1"/>
    <mergeCell ref="B2:C3"/>
    <mergeCell ref="M2:P2"/>
    <mergeCell ref="D3:H3"/>
    <mergeCell ref="M3:P3"/>
    <mergeCell ref="D4:H4"/>
    <mergeCell ref="B5:O5"/>
    <mergeCell ref="B6:O6"/>
    <mergeCell ref="B8:D8"/>
    <mergeCell ref="E8:P8"/>
    <mergeCell ref="A7:B7"/>
    <mergeCell ref="A11:A12"/>
    <mergeCell ref="B11:D12"/>
    <mergeCell ref="B14:D14"/>
    <mergeCell ref="B18:P18"/>
    <mergeCell ref="B19:D19"/>
    <mergeCell ref="E12:H12"/>
    <mergeCell ref="I12:L12"/>
    <mergeCell ref="M12:P12"/>
    <mergeCell ref="E13:P13"/>
    <mergeCell ref="B13:D13"/>
    <mergeCell ref="A24:A26"/>
    <mergeCell ref="I26:P26"/>
    <mergeCell ref="I24:L24"/>
    <mergeCell ref="B24:H26"/>
    <mergeCell ref="E14:H14"/>
    <mergeCell ref="B15:D15"/>
    <mergeCell ref="M24:P24"/>
    <mergeCell ref="M14:P14"/>
    <mergeCell ref="I14:L14"/>
    <mergeCell ref="I15:L15"/>
    <mergeCell ref="M15:P15"/>
    <mergeCell ref="B23:L23"/>
    <mergeCell ref="M23:P23"/>
    <mergeCell ref="M25:P25"/>
    <mergeCell ref="B22:D22"/>
  </mergeCells>
  <conditionalFormatting sqref="E21:P21">
    <cfRule type="cellIs" dxfId="0" priority="1" operator="lessThan">
      <formula>0.6</formula>
    </cfRule>
  </conditionalFormatting>
  <dataValidations count="2">
    <dataValidation type="list" allowBlank="1" showInputMessage="1" showErrorMessage="1" sqref="M14:P14">
      <formula1>$AG$2:$AG$6</formula1>
    </dataValidation>
    <dataValidation type="list" allowBlank="1" showInputMessage="1" showErrorMessage="1" sqref="E14:H14">
      <formula1>$AB$2:$AB$6</formula1>
    </dataValidation>
  </dataValidations>
  <pageMargins left="0.70866141732283472" right="0.70866141732283472" top="0.35433070866141736" bottom="0.35433070866141736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Ewa Jania</cp:lastModifiedBy>
  <cp:lastPrinted>2019-08-12T12:12:43Z</cp:lastPrinted>
  <dcterms:created xsi:type="dcterms:W3CDTF">2018-07-26T11:36:24Z</dcterms:created>
  <dcterms:modified xsi:type="dcterms:W3CDTF">2019-08-20T19:15:17Z</dcterms:modified>
</cp:coreProperties>
</file>