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29" i="1"/>
  <c r="J28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<sst xmlns="http://schemas.openxmlformats.org/spreadsheetml/2006/main" count="191" uniqueCount="39">
  <si>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</si>
  <si>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</si>
  <si>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</si>
  <si>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</si>
  <si>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</si>
  <si>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</si>
  <si>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</si>
  <si>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</si>
  <si>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</si>
  <si>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</si>
  <si>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</si>
  <si>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</si>
  <si>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</si>
  <si>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</si>
  <si>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</si>
  <si>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</si>
  <si>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</si>
  <si>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</si>
  <si>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</si>
  <si>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</si>
  <si>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</si>
  <si>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</si>
  <si>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</si>
  <si>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</si>
  <si>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</si>
  <si>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</si>
  <si>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</si>
  <si>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</si>
  <si>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</si>
  <si>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</si>
  <si>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</si>
  <si>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</si>
  <si>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</si>
  <si>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</si>
  <si>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</si>
  <si>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22.08 - 28.08.2022r. cena w zł/kg (szt*)</t>
  </si>
  <si>
    <t>35 tydzień</t>
  </si>
  <si>
    <t>29.08 - 04.09.2022 r</t>
  </si>
  <si>
    <t>29.08 - 04.09.2022r.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</si>
</sst>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8" zoomScaleNormal="100" workbookViewId="0">
      <selection activeCell="N20" sqref="N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 x14ac:dyDescent="0.2">
      <c r="A2" s="3" t="s">
        <v>36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 x14ac:dyDescent="0.4">
      <c r="A3" s="4" t="s">
        <v>37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 x14ac:dyDescent="0.2">
      <c r="A4" s="5"/>
      <c r="B4" s="47" t="s">
        <v>20</v>
      </c>
      <c r="C4" s="47"/>
      <c r="D4" s="47"/>
      <c r="E4" s="47"/>
      <c r="F4" s="47"/>
      <c r="G4" s="47"/>
      <c r="H4" s="47"/>
      <c r="I4" s="47"/>
      <c r="J4" s="47"/>
    </row>
    <row r="5" spans="1:15" ht="33.75" x14ac:dyDescent="0.2">
      <c r="A5" s="5"/>
      <c r="B5" s="48" t="s">
        <v>19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 x14ac:dyDescent="0.25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 x14ac:dyDescent="0.3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 x14ac:dyDescent="0.25">
      <c r="A9" s="11" t="s">
        <v>4</v>
      </c>
      <c r="B9" s="52" t="s">
        <v>5</v>
      </c>
      <c r="C9" s="53"/>
      <c r="D9" s="54"/>
      <c r="E9" s="49" t="s">
        <v>26</v>
      </c>
      <c r="F9" s="50"/>
      <c r="G9" s="51"/>
      <c r="H9" s="49" t="s">
        <v>6</v>
      </c>
      <c r="I9" s="50"/>
      <c r="J9" s="51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</v>
      </c>
      <c r="C15" s="19" t="s">
        <v>23</v>
      </c>
      <c r="D15" s="23" t="s">
        <v>23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 t="s">
        <v>23</v>
      </c>
      <c r="D16" s="23" t="s">
        <v>23</v>
      </c>
      <c r="E16" s="18" t="s">
        <v>23</v>
      </c>
      <c r="F16" s="19" t="s">
        <v>23</v>
      </c>
      <c r="G16" s="20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1.9</v>
      </c>
      <c r="C19" s="19">
        <v>1.9</v>
      </c>
      <c r="D19" s="23">
        <f t="shared" ref="D19:D20" si="0">((B19-C19)/C19)*100</f>
        <v>0</v>
      </c>
      <c r="E19" s="18">
        <v>3.25</v>
      </c>
      <c r="F19" s="19" t="s">
        <v>23</v>
      </c>
      <c r="G19" s="23" t="s">
        <v>23</v>
      </c>
      <c r="H19" s="18">
        <v>2.0235484628676548</v>
      </c>
      <c r="I19" s="25">
        <v>2.0242831829852101</v>
      </c>
      <c r="J19" s="26">
        <f>((H19-I19)/I19)*100</f>
        <v>-3.6295322894096503E-2</v>
      </c>
      <c r="L19" s="8"/>
      <c r="O19" s="10"/>
    </row>
    <row r="20" spans="1:15" ht="18" customHeight="1" x14ac:dyDescent="0.25">
      <c r="A20" s="17" t="s">
        <v>34</v>
      </c>
      <c r="B20" s="18">
        <v>1.2</v>
      </c>
      <c r="C20" s="27">
        <v>1.5</v>
      </c>
      <c r="D20" s="41">
        <f t="shared" si="0"/>
        <v>-20.000000000000004</v>
      </c>
      <c r="E20" s="18">
        <v>3.5</v>
      </c>
      <c r="F20" s="19" t="s">
        <v>23</v>
      </c>
      <c r="G20" s="23" t="s">
        <v>23</v>
      </c>
      <c r="H20" s="25">
        <v>1.6480760317005727</v>
      </c>
      <c r="I20" s="25">
        <v>1.6472743646561769</v>
      </c>
      <c r="J20" s="26">
        <f>((H20-I20)/I20)*100</f>
        <v>4.8666273305545953E-2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7</v>
      </c>
      <c r="F21" s="19" t="s">
        <v>23</v>
      </c>
      <c r="G21" s="41" t="s">
        <v>23</v>
      </c>
      <c r="H21" s="25">
        <v>4.1483985964521164</v>
      </c>
      <c r="I21" s="25">
        <v>4.1624041986930127</v>
      </c>
      <c r="J21" s="26">
        <f>((H21-I21)/I21)*100</f>
        <v>-0.33647866887348526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5.5</v>
      </c>
      <c r="F22" s="19" t="s">
        <v>23</v>
      </c>
      <c r="G22" s="23" t="s">
        <v>23</v>
      </c>
      <c r="H22" s="18">
        <v>2.0996216710901572</v>
      </c>
      <c r="I22" s="18">
        <v>2.2461764131681274</v>
      </c>
      <c r="J22" s="26">
        <f>((H22-I22)/I22)*100</f>
        <v>-6.5246318685744544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5</v>
      </c>
      <c r="F23" s="19" t="s">
        <v>23</v>
      </c>
      <c r="G23" s="41" t="s">
        <v>23</v>
      </c>
      <c r="H23" s="18">
        <v>2.002135093167702</v>
      </c>
      <c r="I23" s="18">
        <v>1.5529394507099537</v>
      </c>
      <c r="J23" s="26">
        <f t="shared" ref="J23" si="1">((H23-I23)/I23)*100</f>
        <v>28.925509120937758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3.25</v>
      </c>
      <c r="F24" s="19" t="s">
        <v>23</v>
      </c>
      <c r="G24" s="41" t="s">
        <v>23</v>
      </c>
      <c r="H24" s="25">
        <v>3.6985432815185768</v>
      </c>
      <c r="I24" s="25">
        <v>3.7008243624079049</v>
      </c>
      <c r="J24" s="26">
        <f>((H24-I24)/I24)*100</f>
        <v>-6.1637102060253933E-2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3.25</v>
      </c>
      <c r="F25" s="19" t="s">
        <v>23</v>
      </c>
      <c r="G25" s="41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3.5</v>
      </c>
      <c r="F27" s="19" t="s">
        <v>23</v>
      </c>
      <c r="G27" s="41" t="s">
        <v>23</v>
      </c>
      <c r="H27" s="25">
        <v>1.2983324708182393</v>
      </c>
      <c r="I27" s="25">
        <v>1.2963979470087155</v>
      </c>
      <c r="J27" s="26">
        <f>((H27-I27)/I27)*100</f>
        <v>0.14922299236801034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5.25</v>
      </c>
      <c r="F28" s="19" t="s">
        <v>23</v>
      </c>
      <c r="G28" s="41" t="s">
        <v>23</v>
      </c>
      <c r="H28" s="31">
        <v>2.5</v>
      </c>
      <c r="I28" s="18">
        <v>2.5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2.6729014280738417</v>
      </c>
      <c r="I29" s="25">
        <v>2.67</v>
      </c>
      <c r="J29" s="26">
        <f>((H29-I29)/I29)*100</f>
        <v>0.10866771812141383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1.9</v>
      </c>
      <c r="F31" s="19" t="s">
        <v>23</v>
      </c>
      <c r="G31" s="41" t="s">
        <v>23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</v>
      </c>
      <c r="F32" s="35" t="s">
        <v>23</v>
      </c>
      <c r="G32" s="37" t="s">
        <v>23</v>
      </c>
      <c r="H32" s="34">
        <v>5.9254226571163215</v>
      </c>
      <c r="I32" s="38">
        <v>5.9107357681505421</v>
      </c>
      <c r="J32" s="39">
        <f>((H32-I32)/I32)*100</f>
        <v>0.24847818515113407</v>
      </c>
    </row>
    <row r="35" spans="1:7" ht="15.75" x14ac:dyDescent="0.25">
      <c r="A35" s="40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2" priority="72" operator="greaterThan">
      <formula>0</formula>
    </cfRule>
    <cfRule type="cellIs" dxfId="71" priority="73" operator="equal">
      <formula>0</formula>
    </cfRule>
  </conditionalFormatting>
  <conditionalFormatting sqref="J13:J15">
    <cfRule type="cellIs" dxfId="70" priority="69" operator="equal">
      <formula>0</formula>
    </cfRule>
    <cfRule type="cellIs" dxfId="69" priority="70" operator="lessThan">
      <formula>0</formula>
    </cfRule>
    <cfRule type="cellIs" dxfId="68" priority="71" operator="greaterThan">
      <formula>0</formula>
    </cfRule>
  </conditionalFormatting>
  <conditionalFormatting sqref="J12">
    <cfRule type="cellIs" dxfId="67" priority="66" operator="equal">
      <formula>0</formula>
    </cfRule>
    <cfRule type="cellIs" dxfId="66" priority="67" operator="lessThan">
      <formula>0</formula>
    </cfRule>
    <cfRule type="cellIs" dxfId="65" priority="68" operator="greaterThan">
      <formula>0</formula>
    </cfRule>
  </conditionalFormatting>
  <conditionalFormatting sqref="J16">
    <cfRule type="cellIs" dxfId="64" priority="63" operator="equal">
      <formula>0</formula>
    </cfRule>
    <cfRule type="cellIs" dxfId="63" priority="64" operator="lessThan">
      <formula>0</formula>
    </cfRule>
    <cfRule type="cellIs" dxfId="62" priority="65" operator="greaterThan">
      <formula>0</formula>
    </cfRule>
  </conditionalFormatting>
  <conditionalFormatting sqref="J11">
    <cfRule type="cellIs" dxfId="61" priority="60" operator="equal">
      <formula>0</formula>
    </cfRule>
    <cfRule type="cellIs" dxfId="60" priority="61" operator="lessThan">
      <formula>0</formula>
    </cfRule>
    <cfRule type="cellIs" dxfId="59" priority="62" operator="greaterThan">
      <formula>0</formula>
    </cfRule>
  </conditionalFormatting>
  <conditionalFormatting sqref="J17:J18 J30:J31">
    <cfRule type="cellIs" dxfId="58" priority="57" operator="equal">
      <formula>0</formula>
    </cfRule>
    <cfRule type="cellIs" dxfId="57" priority="58" operator="lessThan">
      <formula>0</formula>
    </cfRule>
    <cfRule type="cellIs" dxfId="56" priority="59" operator="greaterThan">
      <formula>0</formula>
    </cfRule>
  </conditionalFormatting>
  <conditionalFormatting sqref="G11:G30">
    <cfRule type="cellIs" dxfId="55" priority="55" operator="greaterThan">
      <formula>0</formula>
    </cfRule>
    <cfRule type="cellIs" dxfId="54" priority="56" operator="equal">
      <formula>0</formula>
    </cfRule>
  </conditionalFormatting>
  <conditionalFormatting sqref="D26:D29">
    <cfRule type="cellIs" dxfId="53" priority="53" operator="greaterThan">
      <formula>0</formula>
    </cfRule>
    <cfRule type="cellIs" dxfId="52" priority="54" operator="equal">
      <formula>0</formula>
    </cfRule>
  </conditionalFormatting>
  <conditionalFormatting sqref="D26:D29">
    <cfRule type="cellIs" dxfId="51" priority="50" operator="equal">
      <formula>0</formula>
    </cfRule>
    <cfRule type="cellIs" dxfId="50" priority="51" operator="lessThan">
      <formula>0</formula>
    </cfRule>
    <cfRule type="cellIs" dxfId="49" priority="52" operator="greaterThan">
      <formula>0</formula>
    </cfRule>
  </conditionalFormatting>
  <conditionalFormatting sqref="D28">
    <cfRule type="cellIs" dxfId="48" priority="47" operator="equal">
      <formula>0</formula>
    </cfRule>
    <cfRule type="cellIs" dxfId="47" priority="48" operator="lessThan">
      <formula>0</formula>
    </cfRule>
    <cfRule type="cellIs" dxfId="46" priority="49" operator="greaterThan">
      <formula>0</formula>
    </cfRule>
  </conditionalFormatting>
  <conditionalFormatting sqref="D28">
    <cfRule type="cellIs" dxfId="45" priority="44" operator="equal">
      <formula>0</formula>
    </cfRule>
    <cfRule type="cellIs" dxfId="44" priority="45" operator="lessThan">
      <formula>0</formula>
    </cfRule>
    <cfRule type="cellIs" dxfId="43" priority="46" operator="greaterThan">
      <formula>0</formula>
    </cfRule>
  </conditionalFormatting>
  <conditionalFormatting sqref="D28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J27:J29">
    <cfRule type="cellIs" dxfId="36" priority="36" operator="greaterThan">
      <formula>0</formula>
    </cfRule>
    <cfRule type="cellIs" dxfId="35" priority="37" operator="equal">
      <formula>0</formula>
    </cfRule>
  </conditionalFormatting>
  <conditionalFormatting sqref="J32">
    <cfRule type="cellIs" dxfId="34" priority="34" operator="greaterThan">
      <formula>0</formula>
    </cfRule>
    <cfRule type="cellIs" dxfId="33" priority="35" operator="equal">
      <formula>0</formula>
    </cfRule>
  </conditionalFormatting>
  <conditionalFormatting sqref="J24:J26">
    <cfRule type="cellIs" dxfId="32" priority="32" operator="greaterThan">
      <formula>0</formula>
    </cfRule>
    <cfRule type="cellIs" dxfId="31" priority="33" operator="equal">
      <formula>0</formula>
    </cfRule>
  </conditionalFormatting>
  <conditionalFormatting sqref="J23">
    <cfRule type="cellIs" dxfId="30" priority="30" operator="greaterThan">
      <formula>0</formula>
    </cfRule>
    <cfRule type="cellIs" dxfId="29" priority="31" operator="equal">
      <formula>0</formula>
    </cfRule>
  </conditionalFormatting>
  <conditionalFormatting sqref="J19:J23">
    <cfRule type="cellIs" dxfId="28" priority="28" operator="greaterThan">
      <formula>0</formula>
    </cfRule>
    <cfRule type="cellIs" dxfId="27" priority="29" operator="equal">
      <formula>0</formula>
    </cfRule>
  </conditionalFormatting>
  <conditionalFormatting sqref="J19:J29">
    <cfRule type="cellIs" dxfId="26" priority="27" operator="lessThan">
      <formula>0</formula>
    </cfRule>
  </conditionalFormatting>
  <conditionalFormatting sqref="J19:J32">
    <cfRule type="cellIs" dxfId="25" priority="26" operator="greaterThan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23:D2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G31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20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2020-11-04T09:07:14Z</cp:lastPrinted>
  <dcterms:created xsi:type="dcterms:W3CDTF">2017-01-19T11:38:45Z</dcterms:created>
  <dcterms:modified xsi:type="dcterms:W3CDTF">2022-09-09T12:02:18Z</dcterms:modified>
</cp:coreProperties>
</file>