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 firstSheet="13" activeTab="18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G30" i="27" l="1"/>
  <c r="F30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3" i="27"/>
  <c r="F13" i="27"/>
  <c r="G12" i="27"/>
  <c r="F12" i="27"/>
  <c r="G11" i="27"/>
  <c r="F11" i="27"/>
  <c r="G10" i="27"/>
  <c r="F10" i="27"/>
</calcChain>
</file>

<file path=xl/sharedStrings.xml><?xml version="1.0" encoding="utf-8"?>
<sst xmlns="http://schemas.openxmlformats.org/spreadsheetml/2006/main" count="819" uniqueCount="235">
  <si>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</si>
  <si>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</si>
  <si>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</si>
  <si>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</si>
  <si>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</si>
  <si>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</si>
  <si>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</si>
  <si>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</si>
  <si>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</si>
  <si>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</si>
  <si>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</si>
  <si>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</si>
  <si>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</si>
  <si>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</si>
  <si>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</si>
  <si>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</si>
  <si>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</si>
  <si>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</si>
  <si>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</si>
  <si>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</si>
  <si>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</si>
  <si>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</si>
  <si>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</si>
  <si>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</si>
  <si>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</si>
  <si>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</si>
  <si>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</si>
  <si>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</si>
  <si>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</si>
  <si>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</si>
  <si>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</si>
  <si>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</si>
  <si>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</si>
  <si>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</si>
  <si>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</si>
  <si>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</si>
  <si>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</si>
  <si>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</si>
  <si>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</si>
  <si>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</si>
  <si>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</si>
  <si>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</si>
  <si>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</si>
  <si>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</si>
  <si>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</si>
  <si>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</si>
  <si>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</si>
  <si>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</si>
  <si>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</si>
  <si>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</si>
  <si>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</si>
  <si>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</si>
  <si>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</si>
  <si>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</si>
  <si>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</si>
  <si>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</si>
  <si>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</si>
  <si>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</si>
  <si>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</si>
  <si>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</si>
  <si>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</si>
  <si>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</si>
  <si>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</si>
  <si>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</si>
  <si>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</si>
  <si>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</si>
  <si>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</si>
  <si>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</si>
  <si>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</si>
  <si>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</si>
  <si>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</si>
  <si>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</si>
  <si>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</si>
  <si>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</si>
  <si>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</si>
  <si>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</si>
  <si>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</si>
  <si>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</si>
  <si>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</si>
  <si>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</si>
  <si>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</si>
  <si>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</si>
  <si>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</si>
  <si>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</si>
  <si>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</si>
  <si>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</si>
  <si>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</si>
  <si>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</si>
  <si>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</si>
  <si>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</si>
  <si>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</si>
  <si>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</si>
  <si>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</si>
  <si>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</si>
  <si>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</si>
  <si>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</si>
  <si>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</si>
  <si>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</si>
  <si>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</si>
  <si>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</si>
  <si>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</si>
  <si>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</si>
  <si>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</si>
  <si>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</si>
  <si>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</si>
  <si>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</si>
  <si>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</si>
  <si>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</si>
  <si>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</si>
  <si>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</si>
  <si>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</si>
  <si>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</si>
  <si>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</si>
  <si>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</si>
  <si>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</si>
  <si>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</si>
  <si>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</si>
  <si>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</si>
  <si>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</si>
  <si>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</si>
  <si>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</si>
  <si>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</si>
  <si>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</si>
  <si>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</si>
  <si>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</si>
  <si>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</si>
  <si>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</si>
  <si>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</si>
  <si>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</si>
  <si>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</si>
  <si>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</si>
  <si>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</si>
  <si>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</si>
  <si>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</si>
  <si>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</si>
  <si>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</si>
  <si>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</si>
  <si>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</si>
  <si>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</si>
  <si>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</si>
  <si>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</si>
  <si>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</si>
  <si>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</si>
  <si>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</si>
  <si>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</si>
  <si>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</si>
  <si>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</si>
  <si>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</si>
  <si>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</si>
  <si>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</si>
  <si>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</si>
  <si>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</si>
  <si>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</si>
  <si>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</si>
  <si>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</si>
  <si>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</si>
  <si>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</si>
  <si>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</si>
  <si>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</si>
  <si>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</si>
  <si>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</si>
  <si>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</si>
  <si>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</si>
  <si>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</si>
  <si>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Kanada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</si>
  <si>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</si>
  <si>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</si>
  <si>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</si>
  <si>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</si>
  <si>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</si>
  <si>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</si>
  <si>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</si>
  <si>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</si>
  <si>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</si>
  <si>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</si>
  <si>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</si>
  <si>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</si>
  <si>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</si>
  <si>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</si>
  <si>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</si>
  <si>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</si>
  <si>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</si>
  <si>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</si>
  <si>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</si>
  <si>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</si>
  <si>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</si>
  <si>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</si>
  <si>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</si>
  <si>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</si>
  <si>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</si>
  <si>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</si>
  <si>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</si>
  <si>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</si>
  <si>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</si>
  <si>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</si>
  <si>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</si>
  <si>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</si>
  <si>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</si>
  <si>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</si>
  <si>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</si>
  <si>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</si>
  <si>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</si>
  <si>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</si>
  <si>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</si>
  <si>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</si>
  <si>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</si>
  <si>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</si>
  <si>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</si>
  <si>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</si>
  <si>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</si>
  <si>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</si>
  <si>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United Kingdom</t>
  </si>
  <si>
    <t>gęsi tuczone</t>
  </si>
  <si>
    <t>VI 2020</t>
  </si>
  <si>
    <t>Polski eksport, import mięsa drobiowgo i podrobów (0207) i drobiu żywego (0105) za I-V  2020r</t>
  </si>
  <si>
    <t>I-V 2019r</t>
  </si>
  <si>
    <t>I -V 2020r</t>
  </si>
  <si>
    <t>Serbia</t>
  </si>
  <si>
    <t>OKRES:  2017 - 1.VII.2020   (ceny bez VAT)</t>
  </si>
  <si>
    <t>2020-07-26</t>
  </si>
  <si>
    <t>2020-08-02</t>
  </si>
  <si>
    <t>02.08.2020</t>
  </si>
  <si>
    <t>NR 32/2020r</t>
  </si>
  <si>
    <t>13.08.2020 r</t>
  </si>
  <si>
    <t>Notowania z okresu: 3-9.08.2020r</t>
  </si>
  <si>
    <t>VII 2020</t>
  </si>
  <si>
    <t>2020-08-03 - 2020-08-09</t>
  </si>
  <si>
    <t>Cena [zł/tonę]</t>
  </si>
  <si>
    <t>2020-08-09</t>
  </si>
  <si>
    <t>KURCZAKI</t>
  </si>
  <si>
    <t>n</t>
  </si>
  <si>
    <t>Porównanie aktualnych cen skupu i sprzedaży drobiu z zakładów drobiarskich( 3-9.08.2020r) z cenami w analogicznym okresie roku 2019 i ubiegłym tygodniem.</t>
  </si>
  <si>
    <t>09.08.2020</t>
  </si>
  <si>
    <t>11.08.2019</t>
  </si>
  <si>
    <t>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</si>
</sst>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70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5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0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4" fontId="59" fillId="0" borderId="35" xfId="0" applyNumberFormat="1" applyFont="1" applyFill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2" fontId="38" fillId="15" borderId="9" xfId="0" applyNumberFormat="1" applyFont="1" applyFill="1" applyBorder="1" applyProtection="1"/>
    <xf numFmtId="169" fontId="38" fillId="15" borderId="9" xfId="5" applyNumberFormat="1" applyFont="1" applyFill="1" applyBorder="1"/>
    <xf numFmtId="3" fontId="3" fillId="0" borderId="12" xfId="0" applyNumberFormat="1" applyFont="1" applyBorder="1"/>
    <xf numFmtId="164" fontId="65" fillId="0" borderId="54" xfId="0" applyNumberFormat="1" applyFont="1" applyFill="1" applyBorder="1"/>
    <xf numFmtId="3" fontId="64" fillId="13" borderId="25" xfId="0" applyNumberFormat="1" applyFont="1" applyFill="1" applyBorder="1"/>
    <xf numFmtId="3" fontId="64" fillId="13" borderId="9" xfId="0" applyNumberFormat="1" applyFont="1" applyFill="1" applyBorder="1"/>
    <xf numFmtId="3" fontId="64" fillId="13" borderId="12" xfId="0" applyNumberFormat="1" applyFont="1" applyFill="1" applyBorder="1"/>
    <xf numFmtId="0" fontId="69" fillId="0" borderId="0" xfId="0" applyFont="1" applyAlignment="1">
      <alignment vertic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68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54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220426</xdr:colOff>
      <xdr:row>42</xdr:row>
      <xdr:rowOff>95058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415198</xdr:colOff>
      <xdr:row>24</xdr:row>
      <xdr:rowOff>153117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409575</xdr:colOff>
      <xdr:row>53</xdr:row>
      <xdr:rowOff>51437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7247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31275</xdr:colOff>
      <xdr:row>35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140185</xdr:colOff>
      <xdr:row>25</xdr:row>
      <xdr:rowOff>59531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48466" cy="42148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15</xdr:col>
      <xdr:colOff>130969</xdr:colOff>
      <xdr:row>52</xdr:row>
      <xdr:rowOff>154781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239250" cy="448865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0</xdr:row>
      <xdr:rowOff>0</xdr:rowOff>
    </xdr:from>
    <xdr:to>
      <xdr:col>29</xdr:col>
      <xdr:colOff>275504</xdr:colOff>
      <xdr:row>25</xdr:row>
      <xdr:rowOff>35719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98781" y="0"/>
          <a:ext cx="8586067" cy="419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178593</xdr:colOff>
      <xdr:row>26</xdr:row>
      <xdr:rowOff>23813</xdr:rowOff>
    </xdr:from>
    <xdr:to>
      <xdr:col>29</xdr:col>
      <xdr:colOff>380999</xdr:colOff>
      <xdr:row>53</xdr:row>
      <xdr:rowOff>11907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86874" y="4345782"/>
          <a:ext cx="8703469" cy="4488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O11" sqref="O1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3" t="s">
        <v>0</v>
      </c>
      <c r="C2" s="203"/>
      <c r="D2" s="203"/>
      <c r="E2" s="203"/>
      <c r="F2" s="204"/>
      <c r="G2" s="204"/>
      <c r="H2" s="204"/>
      <c r="I2" s="204"/>
      <c r="J2" s="204"/>
    </row>
    <row r="3" spans="2:10" ht="15.75">
      <c r="B3" s="203" t="s">
        <v>184</v>
      </c>
      <c r="C3" s="203"/>
      <c r="D3" s="203"/>
      <c r="E3" s="203"/>
      <c r="F3" s="204"/>
      <c r="G3" s="204"/>
      <c r="H3" s="204"/>
      <c r="I3" s="204"/>
      <c r="J3" s="204"/>
    </row>
    <row r="4" spans="2:10" ht="18.75">
      <c r="B4" s="133" t="s">
        <v>185</v>
      </c>
      <c r="C4" s="205"/>
      <c r="D4" s="205"/>
      <c r="E4" s="205"/>
      <c r="F4" s="204"/>
      <c r="G4" s="204"/>
      <c r="H4" s="204"/>
      <c r="I4" s="204"/>
      <c r="J4" s="204"/>
    </row>
    <row r="5" spans="2:10" ht="18.75">
      <c r="B5" s="206"/>
      <c r="C5" s="204"/>
      <c r="D5" s="204"/>
      <c r="E5" s="204"/>
      <c r="F5" s="204"/>
      <c r="G5" s="204"/>
      <c r="H5" s="204"/>
      <c r="I5" s="204"/>
      <c r="J5" s="204"/>
    </row>
    <row r="6" spans="2:10" ht="18.75">
      <c r="B6" s="206" t="s">
        <v>222</v>
      </c>
      <c r="C6" s="204"/>
      <c r="D6" s="207" t="s">
        <v>1</v>
      </c>
      <c r="E6" s="204"/>
      <c r="F6" s="204"/>
      <c r="G6" s="205" t="s">
        <v>223</v>
      </c>
      <c r="H6" s="204"/>
      <c r="I6" s="204"/>
      <c r="J6" s="204"/>
    </row>
    <row r="7" spans="2:10" ht="18.75">
      <c r="B7" s="208" t="s">
        <v>224</v>
      </c>
      <c r="C7" s="204"/>
      <c r="D7" s="204"/>
      <c r="E7" s="204"/>
      <c r="F7" s="204"/>
      <c r="G7" s="205"/>
      <c r="H7" s="204"/>
      <c r="I7" s="204"/>
      <c r="J7" s="204"/>
    </row>
    <row r="8" spans="2:10" ht="15.75">
      <c r="B8" s="130" t="s">
        <v>120</v>
      </c>
      <c r="C8" s="203"/>
      <c r="D8" s="204"/>
      <c r="E8" s="204"/>
      <c r="F8" s="204"/>
      <c r="G8" s="204"/>
      <c r="H8" s="204"/>
      <c r="I8" s="204"/>
      <c r="J8" s="204"/>
    </row>
    <row r="9" spans="2:10" ht="18.75">
      <c r="B9" s="206" t="s">
        <v>162</v>
      </c>
      <c r="C9" s="204"/>
      <c r="D9" s="204"/>
      <c r="E9" s="204"/>
      <c r="F9" s="207"/>
      <c r="G9" s="207"/>
      <c r="H9" s="207"/>
      <c r="I9" s="207"/>
      <c r="J9" s="207"/>
    </row>
    <row r="10" spans="2:10" ht="18.75">
      <c r="B10" s="206" t="s">
        <v>4</v>
      </c>
      <c r="C10" s="204"/>
      <c r="D10" s="204"/>
      <c r="E10" s="204"/>
      <c r="F10" s="204"/>
      <c r="G10" s="204"/>
      <c r="H10" s="204"/>
      <c r="I10" s="204"/>
      <c r="J10" s="204"/>
    </row>
    <row r="11" spans="2:10" ht="18.75">
      <c r="B11" s="206" t="s">
        <v>5</v>
      </c>
      <c r="C11" s="204"/>
      <c r="D11" s="204"/>
      <c r="E11" s="204"/>
      <c r="F11" s="204"/>
      <c r="G11" s="204"/>
      <c r="H11" s="204"/>
      <c r="I11" s="204"/>
      <c r="J11" s="204"/>
    </row>
    <row r="12" spans="2:10" ht="18.75">
      <c r="B12" s="206" t="s">
        <v>7</v>
      </c>
      <c r="C12" s="204"/>
      <c r="D12" s="204"/>
      <c r="E12" s="204"/>
      <c r="F12" s="204"/>
      <c r="G12" s="204"/>
      <c r="H12" s="204"/>
      <c r="I12" s="204"/>
      <c r="J12" s="204"/>
    </row>
    <row r="13" spans="2:10" ht="18.75">
      <c r="B13" s="206" t="s">
        <v>38</v>
      </c>
      <c r="C13" s="204"/>
      <c r="D13" s="204"/>
      <c r="E13" s="204"/>
      <c r="F13" s="204"/>
      <c r="G13" s="204"/>
      <c r="H13" s="204"/>
      <c r="I13" s="204"/>
      <c r="J13" s="204"/>
    </row>
    <row r="14" spans="2:10" ht="18.75">
      <c r="B14" s="206" t="s">
        <v>35</v>
      </c>
      <c r="C14" s="209" t="s">
        <v>36</v>
      </c>
      <c r="D14" s="204"/>
      <c r="E14" s="204"/>
      <c r="F14" s="204"/>
      <c r="G14" s="204"/>
      <c r="H14" s="204"/>
      <c r="I14" s="204"/>
      <c r="J14" s="204"/>
    </row>
    <row r="15" spans="2:10" ht="18.75">
      <c r="B15" s="206"/>
      <c r="C15" s="204"/>
      <c r="D15" s="204"/>
      <c r="E15" s="204"/>
      <c r="F15" s="204"/>
      <c r="G15" s="204"/>
      <c r="H15" s="204"/>
      <c r="I15" s="204"/>
      <c r="J15" s="204"/>
    </row>
    <row r="16" spans="2:10" ht="18.75">
      <c r="B16" s="205" t="s">
        <v>6</v>
      </c>
      <c r="C16" s="204"/>
      <c r="D16" s="204"/>
      <c r="E16" s="204"/>
      <c r="F16" s="204"/>
      <c r="G16" s="204"/>
      <c r="H16" s="204"/>
      <c r="I16" s="204"/>
      <c r="J16" s="204"/>
    </row>
    <row r="17" spans="2:10" ht="18.75">
      <c r="B17" s="205" t="s">
        <v>41</v>
      </c>
      <c r="C17" s="204"/>
      <c r="D17" s="204"/>
      <c r="E17" s="204"/>
      <c r="F17" s="204"/>
      <c r="G17" s="204"/>
      <c r="H17" s="204"/>
      <c r="I17" s="204"/>
      <c r="J17" s="204"/>
    </row>
    <row r="18" spans="2:10">
      <c r="B18" s="209" t="s">
        <v>37</v>
      </c>
      <c r="C18" s="204"/>
      <c r="D18" s="204"/>
      <c r="E18" s="204"/>
      <c r="F18" s="204"/>
      <c r="G18" s="204"/>
      <c r="H18" s="204"/>
      <c r="I18" s="204"/>
      <c r="J18" s="204"/>
    </row>
    <row r="20" spans="2:10" ht="15.75">
      <c r="B20" s="129"/>
    </row>
    <row r="21" spans="2:10" ht="15.75">
      <c r="B21" s="129"/>
    </row>
    <row r="22" spans="2:10" ht="15.75">
      <c r="B22" s="129"/>
    </row>
    <row r="23" spans="2:10" ht="15.75">
      <c r="B23" s="130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opLeftCell="A16" workbookViewId="0">
      <selection activeCell="J40" sqref="J40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5.7109375" customWidth="1"/>
    <col min="31" max="31" width="12.7109375" customWidth="1"/>
  </cols>
  <sheetData>
    <row r="1" spans="1:47" ht="14.25"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91"/>
      <c r="AE1" s="91"/>
      <c r="AF1" s="91"/>
      <c r="AG1" s="91"/>
      <c r="AH1" s="91"/>
      <c r="AI1" s="91"/>
      <c r="AJ1" s="91"/>
      <c r="AK1" s="91"/>
      <c r="AL1" s="92"/>
      <c r="AM1" s="91"/>
      <c r="AN1" s="91"/>
      <c r="AO1" s="91"/>
      <c r="AP1" s="91"/>
      <c r="AQ1" s="91"/>
      <c r="AR1" s="91"/>
      <c r="AS1" s="91"/>
      <c r="AT1" s="91"/>
      <c r="AU1" s="91"/>
    </row>
    <row r="2" spans="1:47" ht="15.75" customHeight="1">
      <c r="A2" s="142"/>
      <c r="B2" s="390" t="s">
        <v>121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2"/>
      <c r="AL2" s="93"/>
    </row>
    <row r="3" spans="1:47" ht="84" customHeight="1">
      <c r="A3" s="132" t="s">
        <v>102</v>
      </c>
      <c r="B3" s="131" t="s">
        <v>103</v>
      </c>
      <c r="C3" s="123" t="s">
        <v>58</v>
      </c>
      <c r="D3" s="123" t="s">
        <v>77</v>
      </c>
      <c r="E3" s="123" t="s">
        <v>91</v>
      </c>
      <c r="F3" s="123" t="s">
        <v>60</v>
      </c>
      <c r="G3" s="123" t="s">
        <v>52</v>
      </c>
      <c r="H3" s="123" t="s">
        <v>92</v>
      </c>
      <c r="I3" s="123" t="s">
        <v>93</v>
      </c>
      <c r="J3" s="123" t="s">
        <v>63</v>
      </c>
      <c r="K3" s="123" t="s">
        <v>55</v>
      </c>
      <c r="L3" s="123" t="s">
        <v>88</v>
      </c>
      <c r="M3" s="123" t="s">
        <v>66</v>
      </c>
      <c r="N3" s="123" t="s">
        <v>65</v>
      </c>
      <c r="O3" s="123" t="s">
        <v>94</v>
      </c>
      <c r="P3" s="123" t="s">
        <v>62</v>
      </c>
      <c r="Q3" s="123" t="s">
        <v>89</v>
      </c>
      <c r="R3" s="123" t="s">
        <v>64</v>
      </c>
      <c r="S3" s="123" t="s">
        <v>95</v>
      </c>
      <c r="T3" s="123" t="s">
        <v>96</v>
      </c>
      <c r="U3" s="123" t="s">
        <v>56</v>
      </c>
      <c r="V3" s="134" t="s">
        <v>97</v>
      </c>
      <c r="W3" s="123" t="s">
        <v>98</v>
      </c>
      <c r="X3" s="123" t="s">
        <v>81</v>
      </c>
      <c r="Y3" s="123" t="s">
        <v>104</v>
      </c>
      <c r="Z3" s="123" t="s">
        <v>57</v>
      </c>
      <c r="AA3" s="123" t="s">
        <v>72</v>
      </c>
      <c r="AB3" s="123" t="s">
        <v>86</v>
      </c>
      <c r="AC3" s="140" t="s">
        <v>105</v>
      </c>
      <c r="AD3" s="141" t="s">
        <v>106</v>
      </c>
      <c r="AL3" s="93"/>
    </row>
    <row r="4" spans="1:47" ht="26.25">
      <c r="A4" s="135">
        <v>43829</v>
      </c>
      <c r="B4" s="136">
        <v>1</v>
      </c>
      <c r="C4" s="137">
        <v>160</v>
      </c>
      <c r="D4" s="137">
        <v>152.79170000000002</v>
      </c>
      <c r="E4" s="137">
        <v>220.88250000000002</v>
      </c>
      <c r="F4" s="137">
        <v>196.07580000000002</v>
      </c>
      <c r="G4" s="137">
        <v>289</v>
      </c>
      <c r="H4" s="137" t="s">
        <v>118</v>
      </c>
      <c r="I4" s="137">
        <v>200.5</v>
      </c>
      <c r="J4" s="137">
        <v>153.55000000000001</v>
      </c>
      <c r="K4" s="137">
        <v>230</v>
      </c>
      <c r="L4" s="137">
        <v>191.28</v>
      </c>
      <c r="M4" s="137">
        <v>215.18</v>
      </c>
      <c r="N4" s="137">
        <v>167.5</v>
      </c>
      <c r="O4" s="137">
        <v>255.51000000000002</v>
      </c>
      <c r="P4" s="137" t="s">
        <v>118</v>
      </c>
      <c r="Q4" s="137">
        <v>152.66</v>
      </c>
      <c r="R4" s="137">
        <v>148.25550000000001</v>
      </c>
      <c r="S4" s="137">
        <v>223.75</v>
      </c>
      <c r="T4" s="137">
        <v>174</v>
      </c>
      <c r="U4" s="137">
        <v>270.41000000000003</v>
      </c>
      <c r="V4" s="138">
        <v>135.52180000000001</v>
      </c>
      <c r="W4" s="137">
        <v>150</v>
      </c>
      <c r="X4" s="137">
        <v>142.63730000000001</v>
      </c>
      <c r="Y4" s="137">
        <v>220.16</v>
      </c>
      <c r="Z4" s="137">
        <v>184.02</v>
      </c>
      <c r="AA4" s="137">
        <v>307.63</v>
      </c>
      <c r="AB4" s="137">
        <v>270.47989999999999</v>
      </c>
      <c r="AC4" s="143">
        <v>186.91076743733555</v>
      </c>
      <c r="AD4" s="139">
        <v>3.3242449411325925E-3</v>
      </c>
    </row>
    <row r="5" spans="1:47" ht="26.25">
      <c r="A5" s="135">
        <v>43836</v>
      </c>
      <c r="B5" s="136">
        <v>2</v>
      </c>
      <c r="C5" s="137">
        <v>163</v>
      </c>
      <c r="D5" s="137">
        <v>155.25620000000001</v>
      </c>
      <c r="E5" s="137">
        <v>214.2166</v>
      </c>
      <c r="F5" s="137">
        <v>232.29940000000002</v>
      </c>
      <c r="G5" s="137">
        <v>289</v>
      </c>
      <c r="H5" s="137" t="s">
        <v>118</v>
      </c>
      <c r="I5" s="137">
        <v>200.5</v>
      </c>
      <c r="J5" s="137">
        <v>154.25</v>
      </c>
      <c r="K5" s="137">
        <v>230</v>
      </c>
      <c r="L5" s="137">
        <v>185.4648</v>
      </c>
      <c r="M5" s="137">
        <v>215.18</v>
      </c>
      <c r="N5" s="137">
        <v>162.5</v>
      </c>
      <c r="O5" s="137">
        <v>255.51000000000002</v>
      </c>
      <c r="P5" s="137" t="s">
        <v>118</v>
      </c>
      <c r="Q5" s="137">
        <v>149.16</v>
      </c>
      <c r="R5" s="137">
        <v>151.7739</v>
      </c>
      <c r="S5" s="137">
        <v>223.75</v>
      </c>
      <c r="T5" s="137">
        <v>174</v>
      </c>
      <c r="U5" s="137">
        <v>266.69</v>
      </c>
      <c r="V5" s="138">
        <v>132.32250000000002</v>
      </c>
      <c r="W5" s="137">
        <v>163</v>
      </c>
      <c r="X5" s="137">
        <v>143.78570000000002</v>
      </c>
      <c r="Y5" s="137">
        <v>210.91</v>
      </c>
      <c r="Z5" s="137">
        <v>185.74</v>
      </c>
      <c r="AA5" s="137">
        <v>306.10000000000002</v>
      </c>
      <c r="AB5" s="137">
        <v>255.00410000000002</v>
      </c>
      <c r="AC5" s="143">
        <v>186.51516966922287</v>
      </c>
      <c r="AD5" s="139">
        <v>-2.1165060394142676E-3</v>
      </c>
    </row>
    <row r="6" spans="1:47" ht="26.25">
      <c r="A6" s="135">
        <v>43843</v>
      </c>
      <c r="B6" s="136">
        <v>3</v>
      </c>
      <c r="C6" s="137">
        <v>164</v>
      </c>
      <c r="D6" s="137">
        <v>147.9599</v>
      </c>
      <c r="E6" s="137">
        <v>217.7527</v>
      </c>
      <c r="F6" s="137">
        <v>238.05790000000002</v>
      </c>
      <c r="G6" s="137">
        <v>289</v>
      </c>
      <c r="H6" s="137" t="s">
        <v>118</v>
      </c>
      <c r="I6" s="137">
        <v>201</v>
      </c>
      <c r="J6" s="137">
        <v>164.23</v>
      </c>
      <c r="K6" s="137">
        <v>230</v>
      </c>
      <c r="L6" s="137">
        <v>195.23680000000002</v>
      </c>
      <c r="M6" s="137">
        <v>214.85</v>
      </c>
      <c r="N6" s="137">
        <v>166.25</v>
      </c>
      <c r="O6" s="137">
        <v>255.51000000000002</v>
      </c>
      <c r="P6" s="137" t="s">
        <v>118</v>
      </c>
      <c r="Q6" s="137">
        <v>142.26</v>
      </c>
      <c r="R6" s="137">
        <v>154.17230000000001</v>
      </c>
      <c r="S6" s="137">
        <v>223.75</v>
      </c>
      <c r="T6" s="137">
        <v>174</v>
      </c>
      <c r="U6" s="137">
        <v>280.99</v>
      </c>
      <c r="V6" s="138">
        <v>118.77600000000001</v>
      </c>
      <c r="W6" s="137">
        <v>168</v>
      </c>
      <c r="X6" s="137">
        <v>143.31659999999999</v>
      </c>
      <c r="Y6" s="137">
        <v>207.76</v>
      </c>
      <c r="Z6" s="137">
        <v>176.03</v>
      </c>
      <c r="AA6" s="137">
        <v>305.65000000000003</v>
      </c>
      <c r="AB6" s="137">
        <v>241.8879</v>
      </c>
      <c r="AC6" s="143">
        <v>185.78278417076802</v>
      </c>
      <c r="AD6" s="139">
        <v>-3.9266806005844312E-3</v>
      </c>
    </row>
    <row r="7" spans="1:47" ht="26.25">
      <c r="A7" s="135">
        <v>43850</v>
      </c>
      <c r="B7" s="136">
        <v>4</v>
      </c>
      <c r="C7" s="137">
        <v>164</v>
      </c>
      <c r="D7" s="137">
        <v>156.98950000000002</v>
      </c>
      <c r="E7" s="137">
        <v>218.59360000000001</v>
      </c>
      <c r="F7" s="137">
        <v>228.56010000000001</v>
      </c>
      <c r="G7" s="137">
        <v>289</v>
      </c>
      <c r="H7" s="137" t="s">
        <v>118</v>
      </c>
      <c r="I7" s="137">
        <v>203</v>
      </c>
      <c r="J7" s="137">
        <v>168.8</v>
      </c>
      <c r="K7" s="137">
        <v>230</v>
      </c>
      <c r="L7" s="137">
        <v>192.62450000000001</v>
      </c>
      <c r="M7" s="137">
        <v>214.85</v>
      </c>
      <c r="N7" s="137">
        <v>171.25</v>
      </c>
      <c r="O7" s="137">
        <v>255.51000000000002</v>
      </c>
      <c r="P7" s="137" t="s">
        <v>118</v>
      </c>
      <c r="Q7" s="137">
        <v>147.03</v>
      </c>
      <c r="R7" s="137">
        <v>146.2276</v>
      </c>
      <c r="S7" s="137">
        <v>223.75</v>
      </c>
      <c r="T7" s="137">
        <v>174</v>
      </c>
      <c r="U7" s="137">
        <v>273.02</v>
      </c>
      <c r="V7" s="138">
        <v>128.1003</v>
      </c>
      <c r="W7" s="137">
        <v>168</v>
      </c>
      <c r="X7" s="137">
        <v>145.41840000000002</v>
      </c>
      <c r="Y7" s="137">
        <v>215.13</v>
      </c>
      <c r="Z7" s="137">
        <v>183.28</v>
      </c>
      <c r="AA7" s="137">
        <v>305.81</v>
      </c>
      <c r="AB7" s="137">
        <v>244.91770000000002</v>
      </c>
      <c r="AC7" s="143">
        <v>188.42476052420747</v>
      </c>
      <c r="AD7" s="139">
        <v>1.4220781356204526E-2</v>
      </c>
    </row>
    <row r="8" spans="1:47" ht="26.25">
      <c r="A8" s="135">
        <v>43857</v>
      </c>
      <c r="B8" s="136">
        <v>5</v>
      </c>
      <c r="C8" s="137">
        <v>163</v>
      </c>
      <c r="D8" s="137">
        <v>161.75990000000002</v>
      </c>
      <c r="E8" s="137">
        <v>217.92850000000001</v>
      </c>
      <c r="F8" s="137">
        <v>218.38830000000002</v>
      </c>
      <c r="G8" s="137">
        <v>289</v>
      </c>
      <c r="H8" s="137" t="s">
        <v>118</v>
      </c>
      <c r="I8" s="137">
        <v>200.5</v>
      </c>
      <c r="J8" s="137">
        <v>177.94</v>
      </c>
      <c r="K8" s="137">
        <v>230</v>
      </c>
      <c r="L8" s="137">
        <v>188.5163</v>
      </c>
      <c r="M8" s="137">
        <v>214.85</v>
      </c>
      <c r="N8" s="137">
        <v>171.25</v>
      </c>
      <c r="O8" s="137">
        <v>255.51000000000002</v>
      </c>
      <c r="P8" s="137" t="s">
        <v>118</v>
      </c>
      <c r="Q8" s="137">
        <v>146.41</v>
      </c>
      <c r="R8" s="137">
        <v>150.7662</v>
      </c>
      <c r="S8" s="137">
        <v>223.75</v>
      </c>
      <c r="T8" s="137">
        <v>174</v>
      </c>
      <c r="U8" s="137">
        <v>272.32</v>
      </c>
      <c r="V8" s="138">
        <v>121.73790000000001</v>
      </c>
      <c r="W8" s="137">
        <v>178</v>
      </c>
      <c r="X8" s="137">
        <v>145.43700000000001</v>
      </c>
      <c r="Y8" s="137">
        <v>215.22</v>
      </c>
      <c r="Z8" s="137">
        <v>181.81</v>
      </c>
      <c r="AA8" s="137">
        <v>306.05</v>
      </c>
      <c r="AB8" s="137">
        <v>244.15820000000002</v>
      </c>
      <c r="AC8" s="143">
        <v>188.57642510014887</v>
      </c>
      <c r="AD8" s="139">
        <v>8.0490788747433761E-4</v>
      </c>
    </row>
    <row r="9" spans="1:47" ht="26.25">
      <c r="A9" s="135">
        <v>43864</v>
      </c>
      <c r="B9" s="136">
        <v>6</v>
      </c>
      <c r="C9" s="137">
        <v>164</v>
      </c>
      <c r="D9" s="137">
        <v>159.07050000000001</v>
      </c>
      <c r="E9" s="137">
        <v>221.15650000000002</v>
      </c>
      <c r="F9" s="137">
        <v>239.00280000000001</v>
      </c>
      <c r="G9" s="137">
        <v>289</v>
      </c>
      <c r="H9" s="137" t="s">
        <v>118</v>
      </c>
      <c r="I9" s="137">
        <v>200.17000000000002</v>
      </c>
      <c r="J9" s="137">
        <v>182.94</v>
      </c>
      <c r="K9" s="137">
        <v>230</v>
      </c>
      <c r="L9" s="137">
        <v>188.80330000000001</v>
      </c>
      <c r="M9" s="137">
        <v>214.85</v>
      </c>
      <c r="N9" s="137">
        <v>171.25</v>
      </c>
      <c r="O9" s="137">
        <v>255.51000000000002</v>
      </c>
      <c r="P9" s="137" t="s">
        <v>118</v>
      </c>
      <c r="Q9" s="137">
        <v>150.51</v>
      </c>
      <c r="R9" s="137">
        <v>150.17260000000002</v>
      </c>
      <c r="S9" s="137">
        <v>223.75</v>
      </c>
      <c r="T9" s="137">
        <v>174</v>
      </c>
      <c r="U9" s="137">
        <v>279.84000000000003</v>
      </c>
      <c r="V9" s="138">
        <v>123.32610000000001</v>
      </c>
      <c r="W9" s="137">
        <v>178</v>
      </c>
      <c r="X9" s="137">
        <v>140.0189</v>
      </c>
      <c r="Y9" s="137">
        <v>210.53</v>
      </c>
      <c r="Z9" s="137">
        <v>182.32</v>
      </c>
      <c r="AA9" s="137">
        <v>306.25</v>
      </c>
      <c r="AB9" s="137">
        <v>240.54820000000001</v>
      </c>
      <c r="AC9" s="143">
        <v>189.62080477280534</v>
      </c>
      <c r="AD9" s="139">
        <v>5.5382303068998162E-3</v>
      </c>
    </row>
    <row r="10" spans="1:47" ht="26.25">
      <c r="A10" s="135">
        <v>43871</v>
      </c>
      <c r="B10" s="136">
        <v>7</v>
      </c>
      <c r="C10" s="137">
        <v>167</v>
      </c>
      <c r="D10" s="137">
        <v>162.9614</v>
      </c>
      <c r="E10" s="137">
        <v>219.79410000000001</v>
      </c>
      <c r="F10" s="137">
        <v>235.01340000000002</v>
      </c>
      <c r="G10" s="137">
        <v>289</v>
      </c>
      <c r="H10" s="137" t="s">
        <v>118</v>
      </c>
      <c r="I10" s="137">
        <v>200.33</v>
      </c>
      <c r="J10" s="137">
        <v>187.94</v>
      </c>
      <c r="K10" s="137">
        <v>230</v>
      </c>
      <c r="L10" s="137">
        <v>190.6439</v>
      </c>
      <c r="M10" s="137">
        <v>214.85</v>
      </c>
      <c r="N10" s="137">
        <v>185</v>
      </c>
      <c r="O10" s="137" t="s">
        <v>107</v>
      </c>
      <c r="P10" s="137" t="s">
        <v>118</v>
      </c>
      <c r="Q10" s="137">
        <v>150.85</v>
      </c>
      <c r="R10" s="137">
        <v>151.7296</v>
      </c>
      <c r="S10" s="137">
        <v>223.75</v>
      </c>
      <c r="T10" s="137">
        <v>174</v>
      </c>
      <c r="U10" s="137">
        <v>281.33</v>
      </c>
      <c r="V10" s="138">
        <v>130.86250000000001</v>
      </c>
      <c r="W10" s="137">
        <v>173</v>
      </c>
      <c r="X10" s="137">
        <v>141.82740000000001</v>
      </c>
      <c r="Y10" s="137">
        <v>209.91</v>
      </c>
      <c r="Z10" s="137">
        <v>187.18</v>
      </c>
      <c r="AA10" s="137">
        <v>306.33</v>
      </c>
      <c r="AB10" s="137">
        <v>262.41180000000003</v>
      </c>
      <c r="AC10" s="143">
        <v>193.45349814581667</v>
      </c>
      <c r="AD10" s="139">
        <v>2.0212409590832925E-2</v>
      </c>
    </row>
    <row r="11" spans="1:47" ht="26.25">
      <c r="A11" s="135">
        <v>43878</v>
      </c>
      <c r="B11" s="136">
        <v>8</v>
      </c>
      <c r="C11" s="137">
        <v>169</v>
      </c>
      <c r="D11" s="137">
        <v>149.95400000000001</v>
      </c>
      <c r="E11" s="137">
        <v>223.16910000000001</v>
      </c>
      <c r="F11" s="137">
        <v>249.5343</v>
      </c>
      <c r="G11" s="137">
        <v>289</v>
      </c>
      <c r="H11" s="137" t="s">
        <v>118</v>
      </c>
      <c r="I11" s="137">
        <v>201.17000000000002</v>
      </c>
      <c r="J11" s="137">
        <v>184.03</v>
      </c>
      <c r="K11" s="137">
        <v>230</v>
      </c>
      <c r="L11" s="137">
        <v>188.92320000000001</v>
      </c>
      <c r="M11" s="137">
        <v>214.85</v>
      </c>
      <c r="N11" s="137">
        <v>185</v>
      </c>
      <c r="O11" s="137">
        <v>253.97</v>
      </c>
      <c r="P11" s="137" t="s">
        <v>118</v>
      </c>
      <c r="Q11" s="137">
        <v>154.54</v>
      </c>
      <c r="R11" s="137">
        <v>153.4444</v>
      </c>
      <c r="S11" s="137">
        <v>223.75</v>
      </c>
      <c r="T11" s="137">
        <v>174</v>
      </c>
      <c r="U11" s="137">
        <v>280.03000000000003</v>
      </c>
      <c r="V11" s="138">
        <v>127.0712</v>
      </c>
      <c r="W11" s="137">
        <v>165</v>
      </c>
      <c r="X11" s="137">
        <v>142.245</v>
      </c>
      <c r="Y11" s="137">
        <v>206.73000000000002</v>
      </c>
      <c r="Z11" s="137">
        <v>176.73</v>
      </c>
      <c r="AA11" s="137">
        <v>306.48</v>
      </c>
      <c r="AB11" s="137">
        <v>258.39840000000004</v>
      </c>
      <c r="AC11" s="143">
        <v>192.20097592995307</v>
      </c>
      <c r="AD11" s="139">
        <v>-6.4745389867258973E-3</v>
      </c>
    </row>
    <row r="12" spans="1:47" ht="26.25">
      <c r="A12" s="135">
        <v>43885</v>
      </c>
      <c r="B12" s="136">
        <v>9</v>
      </c>
      <c r="C12" s="144">
        <v>169</v>
      </c>
      <c r="D12" s="144">
        <v>159.89879999999999</v>
      </c>
      <c r="E12" s="144">
        <v>220.6472</v>
      </c>
      <c r="F12" s="144">
        <v>247.3503</v>
      </c>
      <c r="G12" s="144">
        <v>289</v>
      </c>
      <c r="H12" s="144" t="s">
        <v>118</v>
      </c>
      <c r="I12" s="144">
        <v>200.67000000000002</v>
      </c>
      <c r="J12" s="144">
        <v>184.03</v>
      </c>
      <c r="K12" s="144">
        <v>230</v>
      </c>
      <c r="L12" s="144">
        <v>185.87970000000001</v>
      </c>
      <c r="M12" s="144">
        <v>214.85</v>
      </c>
      <c r="N12" s="144">
        <v>185</v>
      </c>
      <c r="O12" s="144">
        <v>253.97</v>
      </c>
      <c r="P12" s="144" t="s">
        <v>118</v>
      </c>
      <c r="Q12" s="144">
        <v>147.89000000000001</v>
      </c>
      <c r="R12" s="144">
        <v>150.5883</v>
      </c>
      <c r="S12" s="144">
        <v>225</v>
      </c>
      <c r="T12" s="144">
        <v>174</v>
      </c>
      <c r="U12" s="144">
        <v>278.53000000000003</v>
      </c>
      <c r="V12" s="145">
        <v>123.4329</v>
      </c>
      <c r="W12" s="144">
        <v>160</v>
      </c>
      <c r="X12" s="144">
        <v>143.28110000000001</v>
      </c>
      <c r="Y12" s="144">
        <v>182.84</v>
      </c>
      <c r="Z12" s="144">
        <v>179.59</v>
      </c>
      <c r="AA12" s="144">
        <v>306.62</v>
      </c>
      <c r="AB12" s="144">
        <v>250.10340000000002</v>
      </c>
      <c r="AC12" s="143">
        <v>191.04406866201217</v>
      </c>
      <c r="AD12" s="139">
        <v>-6.0192580310441945E-3</v>
      </c>
    </row>
    <row r="13" spans="1:47" ht="26.25">
      <c r="A13" s="135">
        <v>43892</v>
      </c>
      <c r="B13" s="136">
        <v>10</v>
      </c>
      <c r="C13" s="144">
        <v>170</v>
      </c>
      <c r="D13" s="144">
        <v>150.49080000000001</v>
      </c>
      <c r="E13" s="144">
        <v>214.6635</v>
      </c>
      <c r="F13" s="144">
        <v>257.90800000000002</v>
      </c>
      <c r="G13" s="144">
        <v>289</v>
      </c>
      <c r="H13" s="144" t="s">
        <v>118</v>
      </c>
      <c r="I13" s="144">
        <v>201</v>
      </c>
      <c r="J13" s="144">
        <v>184.03</v>
      </c>
      <c r="K13" s="144">
        <v>230</v>
      </c>
      <c r="L13" s="144">
        <v>182.2757</v>
      </c>
      <c r="M13" s="144">
        <v>214.85</v>
      </c>
      <c r="N13" s="144">
        <v>192.5</v>
      </c>
      <c r="O13" s="144">
        <v>253.97</v>
      </c>
      <c r="P13" s="144" t="s">
        <v>118</v>
      </c>
      <c r="Q13" s="144">
        <v>146.76</v>
      </c>
      <c r="R13" s="144">
        <v>150.83760000000001</v>
      </c>
      <c r="S13" s="144">
        <v>225</v>
      </c>
      <c r="T13" s="144">
        <v>174</v>
      </c>
      <c r="U13" s="144">
        <v>272.94</v>
      </c>
      <c r="V13" s="145">
        <v>132.06390000000002</v>
      </c>
      <c r="W13" s="144">
        <v>165</v>
      </c>
      <c r="X13" s="144">
        <v>151.54750000000001</v>
      </c>
      <c r="Y13" s="144">
        <v>212.78</v>
      </c>
      <c r="Z13" s="144">
        <v>180.72</v>
      </c>
      <c r="AA13" s="144">
        <v>306.73</v>
      </c>
      <c r="AB13" s="144">
        <v>249.38320000000002</v>
      </c>
      <c r="AC13" s="143">
        <v>193.93068070275839</v>
      </c>
      <c r="AD13" s="139">
        <v>1.5109665853343612E-2</v>
      </c>
    </row>
    <row r="14" spans="1:47" ht="26.25">
      <c r="A14" s="135">
        <v>43899</v>
      </c>
      <c r="B14" s="136">
        <v>11</v>
      </c>
      <c r="C14" s="144">
        <v>170</v>
      </c>
      <c r="D14" s="144">
        <v>155.655</v>
      </c>
      <c r="E14" s="144">
        <v>214.0394</v>
      </c>
      <c r="F14" s="144">
        <v>242.91470000000001</v>
      </c>
      <c r="G14" s="144">
        <v>289</v>
      </c>
      <c r="H14" s="144" t="s">
        <v>118</v>
      </c>
      <c r="I14" s="144">
        <v>200.5</v>
      </c>
      <c r="J14" s="144">
        <v>184.03</v>
      </c>
      <c r="K14" s="144">
        <v>230</v>
      </c>
      <c r="L14" s="144">
        <v>182.8854</v>
      </c>
      <c r="M14" s="144">
        <v>214.85</v>
      </c>
      <c r="N14" s="144">
        <v>205</v>
      </c>
      <c r="O14" s="144" t="s">
        <v>107</v>
      </c>
      <c r="P14" s="144" t="s">
        <v>118</v>
      </c>
      <c r="Q14" s="144">
        <v>157.08000000000001</v>
      </c>
      <c r="R14" s="144">
        <v>151.2988</v>
      </c>
      <c r="S14" s="144">
        <v>225</v>
      </c>
      <c r="T14" s="144">
        <v>174</v>
      </c>
      <c r="U14" s="144">
        <v>279.45999999999998</v>
      </c>
      <c r="V14" s="145">
        <v>145.006</v>
      </c>
      <c r="W14" s="144">
        <v>170</v>
      </c>
      <c r="X14" s="144">
        <v>152.113</v>
      </c>
      <c r="Y14" s="144">
        <v>208.73000000000002</v>
      </c>
      <c r="Z14" s="144">
        <v>177.55</v>
      </c>
      <c r="AA14" s="144">
        <v>304.92</v>
      </c>
      <c r="AB14" s="144">
        <v>231.6781</v>
      </c>
      <c r="AC14" s="143">
        <v>197.54119410552823</v>
      </c>
      <c r="AD14" s="139">
        <v>1.8617546175190958E-2</v>
      </c>
    </row>
    <row r="15" spans="1:47" ht="26.25">
      <c r="A15" s="135">
        <v>43906</v>
      </c>
      <c r="B15" s="136">
        <v>12</v>
      </c>
      <c r="C15" s="137">
        <v>170</v>
      </c>
      <c r="D15" s="137">
        <v>161.01850000000002</v>
      </c>
      <c r="E15" s="137">
        <v>201.9085</v>
      </c>
      <c r="F15" s="137">
        <v>257.89609999999999</v>
      </c>
      <c r="G15" s="137">
        <v>289</v>
      </c>
      <c r="H15" s="137" t="s">
        <v>118</v>
      </c>
      <c r="I15" s="137">
        <v>200.83</v>
      </c>
      <c r="J15" s="137">
        <v>184.03</v>
      </c>
      <c r="K15" s="137">
        <v>235</v>
      </c>
      <c r="L15" s="137">
        <v>185.1918</v>
      </c>
      <c r="M15" s="137">
        <v>214.85</v>
      </c>
      <c r="N15" s="137">
        <v>220</v>
      </c>
      <c r="O15" s="137">
        <v>253.97</v>
      </c>
      <c r="P15" s="137" t="s">
        <v>118</v>
      </c>
      <c r="Q15" s="137">
        <v>161.87</v>
      </c>
      <c r="R15" s="137">
        <v>144.2647</v>
      </c>
      <c r="S15" s="137">
        <v>225</v>
      </c>
      <c r="T15" s="137">
        <v>174</v>
      </c>
      <c r="U15" s="137">
        <v>281.25</v>
      </c>
      <c r="V15" s="138">
        <v>128.2927</v>
      </c>
      <c r="W15" s="137">
        <v>193</v>
      </c>
      <c r="X15" s="137">
        <v>155.54220000000001</v>
      </c>
      <c r="Y15" s="137">
        <v>213.32</v>
      </c>
      <c r="Z15" s="137">
        <v>190.24</v>
      </c>
      <c r="AA15" s="137">
        <v>307.82</v>
      </c>
      <c r="AB15" s="137">
        <v>247.55</v>
      </c>
      <c r="AC15" s="143">
        <v>197.52702085383999</v>
      </c>
      <c r="AD15" s="139">
        <v>-7.1748334581123174E-5</v>
      </c>
    </row>
    <row r="16" spans="1:47" ht="26.25">
      <c r="A16" s="135">
        <v>43913</v>
      </c>
      <c r="B16" s="136">
        <v>13</v>
      </c>
      <c r="C16" s="137">
        <v>167</v>
      </c>
      <c r="D16" s="137">
        <v>155.51179999999999</v>
      </c>
      <c r="E16" s="137">
        <v>199.9862</v>
      </c>
      <c r="F16" s="137">
        <v>245.78130000000002</v>
      </c>
      <c r="G16" s="137">
        <v>290</v>
      </c>
      <c r="H16" s="137" t="s">
        <v>118</v>
      </c>
      <c r="I16" s="137">
        <v>200.33</v>
      </c>
      <c r="J16" s="137">
        <v>181.41</v>
      </c>
      <c r="K16" s="137">
        <v>230</v>
      </c>
      <c r="L16" s="137">
        <v>189.59970000000001</v>
      </c>
      <c r="M16" s="137">
        <v>214.85</v>
      </c>
      <c r="N16" s="137">
        <v>222.5</v>
      </c>
      <c r="O16" s="137">
        <v>253.97</v>
      </c>
      <c r="P16" s="137" t="s">
        <v>118</v>
      </c>
      <c r="Q16" s="137">
        <v>142.4</v>
      </c>
      <c r="R16" s="137">
        <v>144.1934</v>
      </c>
      <c r="S16" s="137">
        <v>225</v>
      </c>
      <c r="T16" s="137">
        <v>174</v>
      </c>
      <c r="U16" s="137">
        <v>261.39999999999998</v>
      </c>
      <c r="V16" s="138">
        <v>103.04010000000001</v>
      </c>
      <c r="W16" s="137">
        <v>160</v>
      </c>
      <c r="X16" s="137">
        <v>148.5213</v>
      </c>
      <c r="Y16" s="137">
        <v>213.96</v>
      </c>
      <c r="Z16" s="137">
        <v>184.65</v>
      </c>
      <c r="AA16" s="137">
        <v>306.44</v>
      </c>
      <c r="AB16" s="137">
        <v>243.1157</v>
      </c>
      <c r="AC16" s="143">
        <v>190.38328035939114</v>
      </c>
      <c r="AD16" s="139">
        <v>-3.6165889930243278E-2</v>
      </c>
    </row>
    <row r="17" spans="1:30" ht="26.25">
      <c r="A17" s="135">
        <v>43920</v>
      </c>
      <c r="B17" s="136">
        <v>14</v>
      </c>
      <c r="C17" s="137">
        <v>152</v>
      </c>
      <c r="D17" s="137">
        <v>152.9246</v>
      </c>
      <c r="E17" s="137">
        <v>202.50970000000001</v>
      </c>
      <c r="F17" s="137">
        <v>244.83950000000002</v>
      </c>
      <c r="G17" s="137">
        <v>290</v>
      </c>
      <c r="H17" s="137" t="s">
        <v>118</v>
      </c>
      <c r="I17" s="137">
        <v>200.33</v>
      </c>
      <c r="J17" s="137">
        <v>164.38</v>
      </c>
      <c r="K17" s="137">
        <v>230</v>
      </c>
      <c r="L17" s="137">
        <v>184.62110000000001</v>
      </c>
      <c r="M17" s="137">
        <v>214.85</v>
      </c>
      <c r="N17" s="137">
        <v>222.5</v>
      </c>
      <c r="O17" s="137">
        <v>253.97</v>
      </c>
      <c r="P17" s="137" t="s">
        <v>118</v>
      </c>
      <c r="Q17" s="137">
        <v>140.5</v>
      </c>
      <c r="R17" s="137">
        <v>145.10320000000002</v>
      </c>
      <c r="S17" s="137">
        <v>221.25</v>
      </c>
      <c r="T17" s="137">
        <v>174</v>
      </c>
      <c r="U17" s="137">
        <v>268.41000000000003</v>
      </c>
      <c r="V17" s="138">
        <v>92.836399999999998</v>
      </c>
      <c r="W17" s="137">
        <v>150</v>
      </c>
      <c r="X17" s="137">
        <v>142.18980000000002</v>
      </c>
      <c r="Y17" s="137">
        <v>217.19</v>
      </c>
      <c r="Z17" s="137">
        <v>189.18</v>
      </c>
      <c r="AA17" s="137">
        <v>305.8</v>
      </c>
      <c r="AB17" s="137">
        <v>243.73750000000001</v>
      </c>
      <c r="AC17" s="143">
        <v>185.50309284651482</v>
      </c>
      <c r="AD17" s="139">
        <v>-2.5633487896961737E-2</v>
      </c>
    </row>
    <row r="18" spans="1:30" ht="26.25">
      <c r="A18" s="135">
        <v>43927</v>
      </c>
      <c r="B18" s="136">
        <v>15</v>
      </c>
      <c r="C18" s="137">
        <v>152</v>
      </c>
      <c r="D18" s="137">
        <v>150.5266</v>
      </c>
      <c r="E18" s="137">
        <v>201.54590000000002</v>
      </c>
      <c r="F18" s="137">
        <v>272.56119999999999</v>
      </c>
      <c r="G18" s="137">
        <v>290</v>
      </c>
      <c r="H18" s="137" t="s">
        <v>118</v>
      </c>
      <c r="I18" s="137">
        <v>200.83</v>
      </c>
      <c r="J18" s="137">
        <v>157.99</v>
      </c>
      <c r="K18" s="137">
        <v>230</v>
      </c>
      <c r="L18" s="137">
        <v>187.84380000000002</v>
      </c>
      <c r="M18" s="137">
        <v>214.85</v>
      </c>
      <c r="N18" s="137">
        <v>222.5</v>
      </c>
      <c r="O18" s="137">
        <v>253.97</v>
      </c>
      <c r="P18" s="137" t="s">
        <v>118</v>
      </c>
      <c r="Q18" s="137">
        <v>153.6</v>
      </c>
      <c r="R18" s="137">
        <v>147.11590000000001</v>
      </c>
      <c r="S18" s="137">
        <v>221.25</v>
      </c>
      <c r="T18" s="137">
        <v>174</v>
      </c>
      <c r="U18" s="137">
        <v>258.3</v>
      </c>
      <c r="V18" s="138">
        <v>88.508400000000009</v>
      </c>
      <c r="W18" s="137">
        <v>150</v>
      </c>
      <c r="X18" s="137">
        <v>140.49160000000001</v>
      </c>
      <c r="Y18" s="137">
        <v>207.87</v>
      </c>
      <c r="Z18" s="137">
        <v>185.12</v>
      </c>
      <c r="AA18" s="137">
        <v>305.08</v>
      </c>
      <c r="AB18" s="137">
        <v>276.58300000000003</v>
      </c>
      <c r="AC18" s="143">
        <v>184.59812269657778</v>
      </c>
      <c r="AD18" s="139">
        <v>-4.8784639439182209E-3</v>
      </c>
    </row>
    <row r="19" spans="1:30" ht="26.25">
      <c r="A19" s="135">
        <v>43934</v>
      </c>
      <c r="B19" s="136">
        <v>16</v>
      </c>
      <c r="C19" s="137">
        <v>149</v>
      </c>
      <c r="D19" s="137">
        <v>155.01590000000002</v>
      </c>
      <c r="E19" s="137">
        <v>207.9324</v>
      </c>
      <c r="F19" s="137">
        <v>264.64449999999999</v>
      </c>
      <c r="G19" s="137">
        <v>288</v>
      </c>
      <c r="H19" s="137" t="s">
        <v>118</v>
      </c>
      <c r="I19" s="137">
        <v>201.17000000000002</v>
      </c>
      <c r="J19" s="137">
        <v>157.99</v>
      </c>
      <c r="K19" s="137">
        <v>230</v>
      </c>
      <c r="L19" s="137">
        <v>186.1772</v>
      </c>
      <c r="M19" s="137">
        <v>215.18</v>
      </c>
      <c r="N19" s="137">
        <v>210</v>
      </c>
      <c r="O19" s="137">
        <v>253.97</v>
      </c>
      <c r="P19" s="137" t="s">
        <v>118</v>
      </c>
      <c r="Q19" s="137">
        <v>156.81</v>
      </c>
      <c r="R19" s="137">
        <v>147.27030000000002</v>
      </c>
      <c r="S19" s="137">
        <v>221.25</v>
      </c>
      <c r="T19" s="137">
        <v>174</v>
      </c>
      <c r="U19" s="137">
        <v>286.85000000000002</v>
      </c>
      <c r="V19" s="138">
        <v>80.873100000000008</v>
      </c>
      <c r="W19" s="137">
        <v>138</v>
      </c>
      <c r="X19" s="137">
        <v>138.56640000000002</v>
      </c>
      <c r="Y19" s="137">
        <v>207.05</v>
      </c>
      <c r="Z19" s="137">
        <v>177.68</v>
      </c>
      <c r="AA19" s="137">
        <v>305.63</v>
      </c>
      <c r="AB19" s="137">
        <v>233.8279</v>
      </c>
      <c r="AC19" s="143">
        <v>180.9103882339476</v>
      </c>
      <c r="AD19" s="139">
        <v>-1.9977096238901981E-2</v>
      </c>
    </row>
    <row r="20" spans="1:30" ht="26.25">
      <c r="A20" s="135">
        <v>43941</v>
      </c>
      <c r="B20" s="136">
        <v>17</v>
      </c>
      <c r="C20" s="137">
        <v>147</v>
      </c>
      <c r="D20" s="137">
        <v>156.41679999999999</v>
      </c>
      <c r="E20" s="137">
        <v>203.8614</v>
      </c>
      <c r="F20" s="137">
        <v>249.11460000000002</v>
      </c>
      <c r="G20" s="137">
        <v>288</v>
      </c>
      <c r="H20" s="137" t="s">
        <v>118</v>
      </c>
      <c r="I20" s="137">
        <v>199.5</v>
      </c>
      <c r="J20" s="137">
        <v>150.52000000000001</v>
      </c>
      <c r="K20" s="137">
        <v>230</v>
      </c>
      <c r="L20" s="137">
        <v>188.94480000000001</v>
      </c>
      <c r="M20" s="137">
        <v>215.18</v>
      </c>
      <c r="N20" s="137">
        <v>195</v>
      </c>
      <c r="O20" s="137">
        <v>253.97</v>
      </c>
      <c r="P20" s="137" t="s">
        <v>118</v>
      </c>
      <c r="Q20" s="137">
        <v>154.85</v>
      </c>
      <c r="R20" s="137">
        <v>151.33459999999999</v>
      </c>
      <c r="S20" s="137">
        <v>221.25</v>
      </c>
      <c r="T20" s="137">
        <v>174</v>
      </c>
      <c r="U20" s="137">
        <v>272.47000000000003</v>
      </c>
      <c r="V20" s="138">
        <v>77.506</v>
      </c>
      <c r="W20" s="137">
        <v>125</v>
      </c>
      <c r="X20" s="137">
        <v>136.5864</v>
      </c>
      <c r="Y20" s="137">
        <v>205.29</v>
      </c>
      <c r="Z20" s="137">
        <v>187.93</v>
      </c>
      <c r="AA20" s="137">
        <v>305.27</v>
      </c>
      <c r="AB20" s="137">
        <v>254.94910000000002</v>
      </c>
      <c r="AC20" s="143">
        <v>177.42282033878908</v>
      </c>
      <c r="AD20" s="139">
        <v>-1.9277875246436982E-2</v>
      </c>
    </row>
    <row r="21" spans="1:30" ht="26.25">
      <c r="A21" s="135">
        <v>43948</v>
      </c>
      <c r="B21" s="136">
        <v>18</v>
      </c>
      <c r="C21" s="137">
        <v>147</v>
      </c>
      <c r="D21" s="137">
        <v>153.24160000000001</v>
      </c>
      <c r="E21" s="137">
        <v>203.3058</v>
      </c>
      <c r="F21" s="137">
        <v>247.51900000000001</v>
      </c>
      <c r="G21" s="137">
        <v>288</v>
      </c>
      <c r="H21" s="137" t="s">
        <v>118</v>
      </c>
      <c r="I21" s="137">
        <v>201.17000000000002</v>
      </c>
      <c r="J21" s="137">
        <v>140.47999999999999</v>
      </c>
      <c r="K21" s="137">
        <v>230</v>
      </c>
      <c r="L21" s="137">
        <v>181.06020000000001</v>
      </c>
      <c r="M21" s="137">
        <v>215.18</v>
      </c>
      <c r="N21" s="137">
        <v>182.5</v>
      </c>
      <c r="O21" s="137">
        <v>253.97</v>
      </c>
      <c r="P21" s="137" t="s">
        <v>118</v>
      </c>
      <c r="Q21" s="137">
        <v>154.14000000000001</v>
      </c>
      <c r="R21" s="137">
        <v>144.2028</v>
      </c>
      <c r="S21" s="137">
        <v>223.75</v>
      </c>
      <c r="T21" s="137">
        <v>174</v>
      </c>
      <c r="U21" s="137">
        <v>270.2</v>
      </c>
      <c r="V21" s="138">
        <v>93.104300000000009</v>
      </c>
      <c r="W21" s="137">
        <v>125</v>
      </c>
      <c r="X21" s="137">
        <v>133.40729999999999</v>
      </c>
      <c r="Y21" s="137">
        <v>204.82</v>
      </c>
      <c r="Z21" s="137">
        <v>181.42000000000002</v>
      </c>
      <c r="AA21" s="137">
        <v>305.01</v>
      </c>
      <c r="AB21" s="137">
        <v>230.5087</v>
      </c>
      <c r="AC21" s="143">
        <v>176.99592437907748</v>
      </c>
      <c r="AD21" s="139">
        <v>-2.4060938660339648E-3</v>
      </c>
    </row>
    <row r="22" spans="1:30" ht="26.25">
      <c r="A22" s="135">
        <v>43955</v>
      </c>
      <c r="B22" s="136">
        <v>19</v>
      </c>
      <c r="C22" s="137">
        <v>147</v>
      </c>
      <c r="D22" s="137">
        <v>147.37700000000001</v>
      </c>
      <c r="E22" s="137">
        <v>202.77810000000002</v>
      </c>
      <c r="F22" s="137">
        <v>267.54140000000001</v>
      </c>
      <c r="G22" s="137">
        <v>288</v>
      </c>
      <c r="H22" s="137" t="s">
        <v>118</v>
      </c>
      <c r="I22" s="137">
        <v>199.5</v>
      </c>
      <c r="J22" s="137">
        <v>126.63000000000001</v>
      </c>
      <c r="K22" s="137">
        <v>230</v>
      </c>
      <c r="L22" s="137">
        <v>182.44920000000002</v>
      </c>
      <c r="M22" s="137">
        <v>215.18</v>
      </c>
      <c r="N22" s="137">
        <v>182.5</v>
      </c>
      <c r="O22" s="137">
        <v>220.67000000000002</v>
      </c>
      <c r="P22" s="137" t="s">
        <v>118</v>
      </c>
      <c r="Q22" s="137">
        <v>153.47</v>
      </c>
      <c r="R22" s="137">
        <v>136.6669</v>
      </c>
      <c r="S22" s="137">
        <v>223.75</v>
      </c>
      <c r="T22" s="137">
        <v>174</v>
      </c>
      <c r="U22" s="137">
        <v>277.70999999999998</v>
      </c>
      <c r="V22" s="138">
        <v>90.168599999999998</v>
      </c>
      <c r="W22" s="137">
        <v>120</v>
      </c>
      <c r="X22" s="137">
        <v>131.0609</v>
      </c>
      <c r="Y22" s="137">
        <v>207.44</v>
      </c>
      <c r="Z22" s="137">
        <v>198.62</v>
      </c>
      <c r="AA22" s="137">
        <v>306.49</v>
      </c>
      <c r="AB22" s="137">
        <v>228.59130000000002</v>
      </c>
      <c r="AC22" s="143">
        <v>174.49037020716491</v>
      </c>
      <c r="AD22" s="139">
        <v>-1.4155999245193618E-2</v>
      </c>
    </row>
    <row r="23" spans="1:30" ht="26.25">
      <c r="A23" s="135">
        <v>43962</v>
      </c>
      <c r="B23" s="136">
        <v>20</v>
      </c>
      <c r="C23" s="137">
        <v>147</v>
      </c>
      <c r="D23" s="137">
        <v>143.10769999999999</v>
      </c>
      <c r="E23" s="137">
        <v>196.14450000000002</v>
      </c>
      <c r="F23" s="137">
        <v>267.63670000000002</v>
      </c>
      <c r="G23" s="137">
        <v>289</v>
      </c>
      <c r="H23" s="137" t="s">
        <v>118</v>
      </c>
      <c r="I23" s="137">
        <v>197</v>
      </c>
      <c r="J23" s="137">
        <v>126.68</v>
      </c>
      <c r="K23" s="137">
        <v>230</v>
      </c>
      <c r="L23" s="137">
        <v>186.20080000000002</v>
      </c>
      <c r="M23" s="137">
        <v>215.18</v>
      </c>
      <c r="N23" s="137">
        <v>185</v>
      </c>
      <c r="O23" s="137">
        <v>220.84</v>
      </c>
      <c r="P23" s="137" t="s">
        <v>118</v>
      </c>
      <c r="Q23" s="137">
        <v>154.18</v>
      </c>
      <c r="R23" s="137">
        <v>142.6825</v>
      </c>
      <c r="S23" s="137">
        <v>223.75</v>
      </c>
      <c r="T23" s="137">
        <v>174</v>
      </c>
      <c r="U23" s="137">
        <v>275.98</v>
      </c>
      <c r="V23" s="138">
        <v>98.938000000000002</v>
      </c>
      <c r="W23" s="137">
        <v>120</v>
      </c>
      <c r="X23" s="137">
        <v>130.93510000000001</v>
      </c>
      <c r="Y23" s="137">
        <v>203.41</v>
      </c>
      <c r="Z23" s="137">
        <v>194.27</v>
      </c>
      <c r="AA23" s="137">
        <v>306.38</v>
      </c>
      <c r="AB23" s="137">
        <v>278.40250000000003</v>
      </c>
      <c r="AC23" s="143">
        <v>177.16183265422916</v>
      </c>
      <c r="AD23" s="139">
        <v>1.5310085272284724E-2</v>
      </c>
    </row>
    <row r="24" spans="1:30" ht="26.25">
      <c r="A24" s="135">
        <v>43969</v>
      </c>
      <c r="B24" s="136">
        <v>21</v>
      </c>
      <c r="C24" s="137">
        <v>149</v>
      </c>
      <c r="D24" s="137">
        <v>146.9117</v>
      </c>
      <c r="E24" s="137">
        <v>200.6695</v>
      </c>
      <c r="F24" s="137">
        <v>255.07210000000001</v>
      </c>
      <c r="G24" s="137">
        <v>289</v>
      </c>
      <c r="H24" s="137" t="s">
        <v>118</v>
      </c>
      <c r="I24" s="137">
        <v>194.33</v>
      </c>
      <c r="J24" s="137">
        <v>126.68</v>
      </c>
      <c r="K24" s="137">
        <v>230</v>
      </c>
      <c r="L24" s="137">
        <v>183.49800000000002</v>
      </c>
      <c r="M24" s="137">
        <v>214.52</v>
      </c>
      <c r="N24" s="137">
        <v>180</v>
      </c>
      <c r="O24" s="137">
        <v>220.96</v>
      </c>
      <c r="P24" s="137" t="s">
        <v>118</v>
      </c>
      <c r="Q24" s="137">
        <v>146.88</v>
      </c>
      <c r="R24" s="137">
        <v>141.25919999999999</v>
      </c>
      <c r="S24" s="137">
        <v>223.75</v>
      </c>
      <c r="T24" s="137">
        <v>174</v>
      </c>
      <c r="U24" s="137">
        <v>271.32</v>
      </c>
      <c r="V24" s="138">
        <v>97.454300000000003</v>
      </c>
      <c r="W24" s="137">
        <v>120</v>
      </c>
      <c r="X24" s="137">
        <v>130.32230000000001</v>
      </c>
      <c r="Y24" s="137">
        <v>205.19</v>
      </c>
      <c r="Z24" s="137">
        <v>177.32</v>
      </c>
      <c r="AA24" s="137">
        <v>305.66000000000003</v>
      </c>
      <c r="AB24" s="137">
        <v>235.32050000000001</v>
      </c>
      <c r="AC24" s="143">
        <v>175.51932308572736</v>
      </c>
      <c r="AD24" s="139">
        <v>-9.2712383016917421E-3</v>
      </c>
    </row>
    <row r="25" spans="1:30" ht="26.25">
      <c r="A25" s="135">
        <v>43976</v>
      </c>
      <c r="B25" s="136">
        <v>22</v>
      </c>
      <c r="C25" s="137">
        <v>152</v>
      </c>
      <c r="D25" s="137">
        <v>149.17170000000002</v>
      </c>
      <c r="E25" s="137">
        <v>205.93560000000002</v>
      </c>
      <c r="F25" s="137">
        <v>237.5291</v>
      </c>
      <c r="G25" s="137">
        <v>289</v>
      </c>
      <c r="H25" s="137" t="s">
        <v>118</v>
      </c>
      <c r="I25" s="137">
        <v>192.83</v>
      </c>
      <c r="J25" s="137">
        <v>128.69999999999999</v>
      </c>
      <c r="K25" s="137">
        <v>230</v>
      </c>
      <c r="L25" s="137">
        <v>176.09960000000001</v>
      </c>
      <c r="M25" s="137">
        <v>214.52</v>
      </c>
      <c r="N25" s="137">
        <v>172.5</v>
      </c>
      <c r="O25" s="137">
        <v>220.96</v>
      </c>
      <c r="P25" s="137" t="s">
        <v>118</v>
      </c>
      <c r="Q25" s="137">
        <v>145.62</v>
      </c>
      <c r="R25" s="137">
        <v>145.69480000000001</v>
      </c>
      <c r="S25" s="137" t="s">
        <v>107</v>
      </c>
      <c r="T25" s="137">
        <v>174</v>
      </c>
      <c r="U25" s="137">
        <v>269.10000000000002</v>
      </c>
      <c r="V25" s="138">
        <v>101.7919</v>
      </c>
      <c r="W25" s="137">
        <v>138</v>
      </c>
      <c r="X25" s="137">
        <v>130.65049999999999</v>
      </c>
      <c r="Y25" s="137">
        <v>207.91</v>
      </c>
      <c r="Z25" s="137">
        <v>183.88</v>
      </c>
      <c r="AA25" s="137">
        <v>305.64</v>
      </c>
      <c r="AB25" s="137">
        <v>236.5128</v>
      </c>
      <c r="AC25" s="143">
        <v>176.43000865285572</v>
      </c>
      <c r="AD25" s="139">
        <v>5.1885202786678963E-3</v>
      </c>
    </row>
    <row r="26" spans="1:30" ht="26.25">
      <c r="A26" s="135">
        <v>43983</v>
      </c>
      <c r="B26" s="136">
        <v>23</v>
      </c>
      <c r="C26" s="137">
        <v>155</v>
      </c>
      <c r="D26" s="137">
        <v>143.02080000000001</v>
      </c>
      <c r="E26" s="137">
        <v>204.3014</v>
      </c>
      <c r="F26" s="137">
        <v>233.1259</v>
      </c>
      <c r="G26" s="137">
        <v>289</v>
      </c>
      <c r="H26" s="137" t="s">
        <v>118</v>
      </c>
      <c r="I26" s="137">
        <v>190.33</v>
      </c>
      <c r="J26" s="137">
        <v>133.1</v>
      </c>
      <c r="K26" s="137">
        <v>230</v>
      </c>
      <c r="L26" s="137">
        <v>180.77690000000001</v>
      </c>
      <c r="M26" s="137">
        <v>214.52</v>
      </c>
      <c r="N26" s="137">
        <v>165</v>
      </c>
      <c r="O26" s="137">
        <v>220.96</v>
      </c>
      <c r="P26" s="137" t="s">
        <v>118</v>
      </c>
      <c r="Q26" s="137">
        <v>151.25</v>
      </c>
      <c r="R26" s="137">
        <v>148.32650000000001</v>
      </c>
      <c r="S26" s="137" t="s">
        <v>107</v>
      </c>
      <c r="T26" s="137">
        <v>174</v>
      </c>
      <c r="U26" s="137">
        <v>271.14999999999998</v>
      </c>
      <c r="V26" s="138">
        <v>102.9179</v>
      </c>
      <c r="W26" s="137">
        <v>165</v>
      </c>
      <c r="X26" s="137">
        <v>130.9597</v>
      </c>
      <c r="Y26" s="137">
        <v>205.46</v>
      </c>
      <c r="Z26" s="137">
        <v>181.31</v>
      </c>
      <c r="AA26" s="137">
        <v>304.59000000000003</v>
      </c>
      <c r="AB26" s="137">
        <v>279.89089999999999</v>
      </c>
      <c r="AC26" s="143">
        <v>177.74097108847431</v>
      </c>
      <c r="AD26" s="139">
        <v>7.4304957848640996E-3</v>
      </c>
    </row>
    <row r="27" spans="1:30" ht="26.25">
      <c r="A27" s="135">
        <v>43990</v>
      </c>
      <c r="B27" s="136">
        <v>24</v>
      </c>
      <c r="C27" s="137">
        <v>155</v>
      </c>
      <c r="D27" s="137">
        <v>141.9573</v>
      </c>
      <c r="E27" s="137">
        <v>203.00650000000002</v>
      </c>
      <c r="F27" s="137">
        <v>249.61150000000001</v>
      </c>
      <c r="G27" s="137">
        <v>289</v>
      </c>
      <c r="H27" s="137" t="s">
        <v>118</v>
      </c>
      <c r="I27" s="137" t="s">
        <v>107</v>
      </c>
      <c r="J27" s="137">
        <v>133.33000000000001</v>
      </c>
      <c r="K27" s="137">
        <v>230</v>
      </c>
      <c r="L27" s="137">
        <v>183.26860000000002</v>
      </c>
      <c r="M27" s="137">
        <v>214.52</v>
      </c>
      <c r="N27" s="137">
        <v>165</v>
      </c>
      <c r="O27" s="137">
        <v>220.96</v>
      </c>
      <c r="P27" s="137" t="s">
        <v>118</v>
      </c>
      <c r="Q27" s="137">
        <v>148.02000000000001</v>
      </c>
      <c r="R27" s="137">
        <v>143.77340000000001</v>
      </c>
      <c r="S27" s="137" t="s">
        <v>107</v>
      </c>
      <c r="T27" s="137" t="s">
        <v>107</v>
      </c>
      <c r="U27" s="137">
        <v>272.64999999999998</v>
      </c>
      <c r="V27" s="138">
        <v>115.9358</v>
      </c>
      <c r="W27" s="137">
        <v>180</v>
      </c>
      <c r="X27" s="137">
        <v>132.35410000000002</v>
      </c>
      <c r="Y27" s="137">
        <v>201</v>
      </c>
      <c r="Z27" s="137">
        <v>185.58</v>
      </c>
      <c r="AA27" s="137">
        <v>304.10000000000002</v>
      </c>
      <c r="AB27" s="137">
        <v>248.07270000000003</v>
      </c>
      <c r="AC27" s="143">
        <v>180.19570495593456</v>
      </c>
      <c r="AD27" s="139">
        <v>1.3810737346755975E-2</v>
      </c>
    </row>
  </sheetData>
  <mergeCells count="2">
    <mergeCell ref="Q1:AC1"/>
    <mergeCell ref="B2:AD2"/>
  </mergeCells>
  <phoneticPr fontId="7" type="noConversion"/>
  <conditionalFormatting sqref="AD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22:O27 C4:AB21">
    <cfRule type="cellIs" dxfId="14" priority="6" operator="equal">
      <formula>$X$186</formula>
    </cfRule>
  </conditionalFormatting>
  <conditionalFormatting sqref="C22:N27 P22:AB27">
    <cfRule type="cellIs" dxfId="13" priority="5" operator="equal">
      <formula>$X$187</formula>
    </cfRule>
  </conditionalFormatting>
  <conditionalFormatting sqref="AD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7:AD27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17" sqref="U1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69"/>
      <c r="D1" s="397" t="s">
        <v>90</v>
      </c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R1" s="69"/>
    </row>
    <row r="2" spans="1:18" ht="18.75" thickBot="1">
      <c r="A2" s="69"/>
      <c r="D2" s="393">
        <v>2019</v>
      </c>
      <c r="E2" s="394"/>
      <c r="F2" s="394"/>
      <c r="G2" s="394"/>
      <c r="H2" s="395">
        <v>2020</v>
      </c>
      <c r="I2" s="394"/>
      <c r="J2" s="394"/>
      <c r="K2" s="394"/>
      <c r="L2" s="394"/>
      <c r="M2" s="394"/>
      <c r="N2" s="394"/>
      <c r="O2" s="394"/>
      <c r="P2" s="396"/>
      <c r="Q2" s="230"/>
      <c r="R2" s="69"/>
    </row>
    <row r="3" spans="1:18" ht="13.5" thickBot="1">
      <c r="A3" s="69"/>
      <c r="B3" s="76" t="s">
        <v>83</v>
      </c>
      <c r="C3" s="76"/>
      <c r="D3" s="109">
        <v>43617</v>
      </c>
      <c r="E3" s="109">
        <v>43647</v>
      </c>
      <c r="F3" s="109">
        <v>43678</v>
      </c>
      <c r="G3" s="109">
        <v>43709</v>
      </c>
      <c r="H3" s="109">
        <v>43739</v>
      </c>
      <c r="I3" s="109">
        <v>43770</v>
      </c>
      <c r="J3" s="109">
        <v>43800</v>
      </c>
      <c r="K3" s="109">
        <v>43831</v>
      </c>
      <c r="L3" s="109">
        <v>43862</v>
      </c>
      <c r="M3" s="109">
        <v>43891</v>
      </c>
      <c r="N3" s="109">
        <v>43922</v>
      </c>
      <c r="O3" s="109">
        <v>43952</v>
      </c>
      <c r="P3" s="109">
        <v>43983</v>
      </c>
      <c r="Q3" s="110" t="s">
        <v>84</v>
      </c>
      <c r="R3" s="71"/>
    </row>
    <row r="4" spans="1:18" ht="15.75">
      <c r="A4" s="69"/>
      <c r="B4" s="358" t="s">
        <v>190</v>
      </c>
      <c r="C4" s="231" t="s">
        <v>69</v>
      </c>
      <c r="D4" s="231">
        <v>168.83330000000001</v>
      </c>
      <c r="E4" s="231">
        <v>165.54839999999999</v>
      </c>
      <c r="F4" s="231">
        <v>161.45160000000001</v>
      </c>
      <c r="G4" s="231">
        <v>159.33330000000001</v>
      </c>
      <c r="H4" s="231">
        <v>152.1935</v>
      </c>
      <c r="I4" s="231">
        <v>150.26669999999999</v>
      </c>
      <c r="J4" s="231">
        <v>155.2903</v>
      </c>
      <c r="K4" s="231">
        <v>162.96770000000001</v>
      </c>
      <c r="L4" s="231">
        <v>166.89660000000001</v>
      </c>
      <c r="M4" s="231">
        <v>168.12899999999999</v>
      </c>
      <c r="N4" s="231">
        <v>149.4667</v>
      </c>
      <c r="O4" s="231">
        <v>148.5806</v>
      </c>
      <c r="P4" s="231">
        <v>156.5</v>
      </c>
      <c r="Q4" s="338">
        <v>-7.3050162497564242E-2</v>
      </c>
      <c r="R4" s="72"/>
    </row>
    <row r="5" spans="1:18" ht="15.75">
      <c r="B5" s="359" t="s">
        <v>87</v>
      </c>
      <c r="C5" s="360" t="s">
        <v>69</v>
      </c>
      <c r="D5" s="231">
        <v>156.55789999999999</v>
      </c>
      <c r="E5" s="231">
        <v>151.95070000000001</v>
      </c>
      <c r="F5" s="231">
        <v>152.45949999999999</v>
      </c>
      <c r="G5" s="231">
        <v>154.0658</v>
      </c>
      <c r="H5" s="231">
        <v>147.49019999999999</v>
      </c>
      <c r="I5" s="231">
        <v>143.67580000000001</v>
      </c>
      <c r="J5" s="231">
        <v>147.9357</v>
      </c>
      <c r="K5" s="231">
        <v>154.6515</v>
      </c>
      <c r="L5" s="231">
        <v>158.166</v>
      </c>
      <c r="M5" s="231">
        <v>155.6284</v>
      </c>
      <c r="N5" s="232">
        <v>153.71019999999999</v>
      </c>
      <c r="O5" s="232">
        <v>147.2807</v>
      </c>
      <c r="P5" s="232">
        <v>140.82320000000001</v>
      </c>
      <c r="Q5" s="339">
        <v>-0.10050403077711167</v>
      </c>
      <c r="R5" s="72"/>
    </row>
    <row r="6" spans="1:18" ht="15.75">
      <c r="B6" s="359" t="s">
        <v>87</v>
      </c>
      <c r="C6" s="236" t="s">
        <v>109</v>
      </c>
      <c r="D6" s="236">
        <v>306.19600000000003</v>
      </c>
      <c r="E6" s="236">
        <v>297.18520000000001</v>
      </c>
      <c r="F6" s="236">
        <v>298.18029999999999</v>
      </c>
      <c r="G6" s="236">
        <v>301.322</v>
      </c>
      <c r="H6" s="236">
        <v>288.46129999999999</v>
      </c>
      <c r="I6" s="236">
        <v>281.00099999999998</v>
      </c>
      <c r="J6" s="236">
        <v>289.33260000000001</v>
      </c>
      <c r="K6" s="236">
        <v>302.4674</v>
      </c>
      <c r="L6" s="236">
        <v>309.34100000000001</v>
      </c>
      <c r="M6" s="236">
        <v>304.37810000000002</v>
      </c>
      <c r="N6" s="236">
        <v>300.62630000000001</v>
      </c>
      <c r="O6" s="236">
        <v>288.05160000000001</v>
      </c>
      <c r="P6" s="236">
        <v>275.42200000000003</v>
      </c>
      <c r="Q6" s="340">
        <v>-0.10050425217834325</v>
      </c>
      <c r="R6" s="72"/>
    </row>
    <row r="7" spans="1:18" ht="15.75">
      <c r="B7" s="358" t="s">
        <v>191</v>
      </c>
      <c r="C7" s="361" t="s">
        <v>69</v>
      </c>
      <c r="D7" s="236">
        <v>216.16550000000001</v>
      </c>
      <c r="E7" s="236">
        <v>213.69550000000001</v>
      </c>
      <c r="F7" s="236">
        <v>211.7638</v>
      </c>
      <c r="G7" s="236">
        <v>211.2201</v>
      </c>
      <c r="H7" s="236">
        <v>212.12719999999999</v>
      </c>
      <c r="I7" s="236">
        <v>216.2193</v>
      </c>
      <c r="J7" s="236">
        <v>215.8526</v>
      </c>
      <c r="K7" s="236">
        <v>217.6773</v>
      </c>
      <c r="L7" s="236">
        <v>220.9855</v>
      </c>
      <c r="M7" s="236">
        <v>207.7371</v>
      </c>
      <c r="N7" s="237">
        <v>203.9717</v>
      </c>
      <c r="O7" s="237">
        <v>201.56809999999999</v>
      </c>
      <c r="P7" s="237">
        <v>205.3192</v>
      </c>
      <c r="Q7" s="340">
        <v>-5.0175906886159027E-2</v>
      </c>
      <c r="R7" s="72"/>
    </row>
    <row r="8" spans="1:18" ht="15.75">
      <c r="B8" s="358" t="s">
        <v>191</v>
      </c>
      <c r="C8" s="236" t="s">
        <v>110</v>
      </c>
      <c r="D8" s="236">
        <v>5538.1819999999998</v>
      </c>
      <c r="E8" s="236">
        <v>5459.0002999999997</v>
      </c>
      <c r="F8" s="236">
        <v>5460.2983999999997</v>
      </c>
      <c r="G8" s="236">
        <v>5463.2420000000002</v>
      </c>
      <c r="H8" s="236">
        <v>5451.8415999999997</v>
      </c>
      <c r="I8" s="236">
        <v>5519.8343000000004</v>
      </c>
      <c r="J8" s="236">
        <v>5503.4287000000004</v>
      </c>
      <c r="K8" s="236">
        <v>5493.5425999999998</v>
      </c>
      <c r="L8" s="236">
        <v>5536.8055000000004</v>
      </c>
      <c r="M8" s="236">
        <v>5490.4735000000001</v>
      </c>
      <c r="N8" s="236">
        <v>5552.5787</v>
      </c>
      <c r="O8" s="236">
        <v>5493.6612999999998</v>
      </c>
      <c r="P8" s="236">
        <v>5478.5852999999997</v>
      </c>
      <c r="Q8" s="340">
        <v>-1.0761058412309343E-2</v>
      </c>
      <c r="R8" s="72"/>
    </row>
    <row r="9" spans="1:18" ht="15.75">
      <c r="B9" s="358" t="s">
        <v>192</v>
      </c>
      <c r="C9" s="361" t="s">
        <v>69</v>
      </c>
      <c r="D9" s="236">
        <v>228.5813</v>
      </c>
      <c r="E9" s="236">
        <v>225.61779999999999</v>
      </c>
      <c r="F9" s="236">
        <v>227.11150000000001</v>
      </c>
      <c r="G9" s="236">
        <v>237.32640000000001</v>
      </c>
      <c r="H9" s="236">
        <v>237.762</v>
      </c>
      <c r="I9" s="236">
        <v>234.20769999999999</v>
      </c>
      <c r="J9" s="236">
        <v>227.97829999999999</v>
      </c>
      <c r="K9" s="236">
        <v>224.66909999999999</v>
      </c>
      <c r="L9" s="236">
        <v>240.88730000000001</v>
      </c>
      <c r="M9" s="236">
        <v>250.5977</v>
      </c>
      <c r="N9" s="237">
        <v>257.28390000000002</v>
      </c>
      <c r="O9" s="237">
        <v>256.0326</v>
      </c>
      <c r="P9" s="237">
        <v>249.00829999999999</v>
      </c>
      <c r="Q9" s="340">
        <v>8.9364265580780256E-2</v>
      </c>
      <c r="R9" s="72"/>
    </row>
    <row r="10" spans="1:18" ht="15.75">
      <c r="B10" s="358" t="s">
        <v>192</v>
      </c>
      <c r="C10" s="236" t="s">
        <v>111</v>
      </c>
      <c r="D10" s="236">
        <v>1706.8</v>
      </c>
      <c r="E10" s="236">
        <v>1684.3548000000001</v>
      </c>
      <c r="F10" s="236">
        <v>1694.3870999999999</v>
      </c>
      <c r="G10" s="236">
        <v>1771.2666999999999</v>
      </c>
      <c r="H10" s="236">
        <v>1775.8710000000001</v>
      </c>
      <c r="I10" s="236">
        <v>1750</v>
      </c>
      <c r="J10" s="236">
        <v>1703.4516000000001</v>
      </c>
      <c r="K10" s="236">
        <v>1678.9032</v>
      </c>
      <c r="L10" s="236">
        <v>1799.7931000000001</v>
      </c>
      <c r="M10" s="236">
        <v>1872</v>
      </c>
      <c r="N10" s="236">
        <v>1920</v>
      </c>
      <c r="O10" s="236">
        <v>1909.4516000000001</v>
      </c>
      <c r="P10" s="236">
        <v>1856.3</v>
      </c>
      <c r="Q10" s="340">
        <v>8.7590813217717445E-2</v>
      </c>
      <c r="R10" s="72"/>
    </row>
    <row r="11" spans="1:18" ht="15.75">
      <c r="B11" s="358" t="s">
        <v>193</v>
      </c>
      <c r="C11" s="236" t="s">
        <v>69</v>
      </c>
      <c r="D11" s="236">
        <v>287.7</v>
      </c>
      <c r="E11" s="236">
        <v>288</v>
      </c>
      <c r="F11" s="236">
        <v>288</v>
      </c>
      <c r="G11" s="236">
        <v>288</v>
      </c>
      <c r="H11" s="236">
        <v>288.5806</v>
      </c>
      <c r="I11" s="236">
        <v>289</v>
      </c>
      <c r="J11" s="236">
        <v>289</v>
      </c>
      <c r="K11" s="236">
        <v>289</v>
      </c>
      <c r="L11" s="236">
        <v>289</v>
      </c>
      <c r="M11" s="236">
        <v>289.2903</v>
      </c>
      <c r="N11" s="237">
        <v>288.8</v>
      </c>
      <c r="O11" s="237">
        <v>288.67739999999998</v>
      </c>
      <c r="P11" s="237">
        <v>288.4667</v>
      </c>
      <c r="Q11" s="340">
        <v>2.6649287452207293E-3</v>
      </c>
      <c r="R11" s="72"/>
    </row>
    <row r="12" spans="1:18" ht="15.75">
      <c r="B12" s="358" t="s">
        <v>194</v>
      </c>
      <c r="C12" s="236" t="s">
        <v>69</v>
      </c>
      <c r="D12" s="236">
        <v>212.1567</v>
      </c>
      <c r="E12" s="236">
        <v>213.39230000000001</v>
      </c>
      <c r="F12" s="236">
        <v>213.46100000000001</v>
      </c>
      <c r="G12" s="236">
        <v>213.93799999999999</v>
      </c>
      <c r="H12" s="236">
        <v>214.4177</v>
      </c>
      <c r="I12" s="236">
        <v>214.99299999999999</v>
      </c>
      <c r="J12" s="236">
        <v>215.18</v>
      </c>
      <c r="K12" s="236">
        <v>214.9777</v>
      </c>
      <c r="L12" s="236">
        <v>214.85</v>
      </c>
      <c r="M12" s="236">
        <v>214.85</v>
      </c>
      <c r="N12" s="237">
        <v>215.048</v>
      </c>
      <c r="O12" s="237">
        <v>214.8819</v>
      </c>
      <c r="P12" s="237">
        <v>214.696</v>
      </c>
      <c r="Q12" s="340">
        <v>1.1968983303379144E-2</v>
      </c>
      <c r="R12" s="72"/>
    </row>
    <row r="13" spans="1:18" ht="15.75">
      <c r="B13" s="358" t="s">
        <v>195</v>
      </c>
      <c r="C13" s="236" t="s">
        <v>69</v>
      </c>
      <c r="D13" s="236">
        <v>202.7397</v>
      </c>
      <c r="E13" s="236">
        <v>202.63480000000001</v>
      </c>
      <c r="F13" s="236">
        <v>202.55260000000001</v>
      </c>
      <c r="G13" s="236">
        <v>201.49369999999999</v>
      </c>
      <c r="H13" s="236">
        <v>201.67740000000001</v>
      </c>
      <c r="I13" s="236">
        <v>201.72370000000001</v>
      </c>
      <c r="J13" s="236">
        <v>201.2313</v>
      </c>
      <c r="K13" s="236">
        <v>201.17740000000001</v>
      </c>
      <c r="L13" s="236">
        <v>200.5762</v>
      </c>
      <c r="M13" s="236">
        <v>200.64349999999999</v>
      </c>
      <c r="N13" s="237">
        <v>200.56100000000001</v>
      </c>
      <c r="O13" s="237">
        <v>196.42349999999999</v>
      </c>
      <c r="P13" s="237">
        <v>192.0283</v>
      </c>
      <c r="Q13" s="340">
        <v>-5.2833263539405428E-2</v>
      </c>
      <c r="R13" s="72"/>
    </row>
    <row r="14" spans="1:18" ht="15.75">
      <c r="B14" s="358" t="s">
        <v>196</v>
      </c>
      <c r="C14" s="236" t="s">
        <v>69</v>
      </c>
      <c r="D14" s="236">
        <v>167.2287</v>
      </c>
      <c r="E14" s="236">
        <v>168.15610000000001</v>
      </c>
      <c r="F14" s="236">
        <v>158.4358</v>
      </c>
      <c r="G14" s="236">
        <v>158.55099999999999</v>
      </c>
      <c r="H14" s="236">
        <v>151.9316</v>
      </c>
      <c r="I14" s="236">
        <v>144.98500000000001</v>
      </c>
      <c r="J14" s="236">
        <v>150.31190000000001</v>
      </c>
      <c r="K14" s="236">
        <v>163.49709999999999</v>
      </c>
      <c r="L14" s="236">
        <v>184.29069999999999</v>
      </c>
      <c r="M14" s="236">
        <v>182.17060000000001</v>
      </c>
      <c r="N14" s="237">
        <v>154.97730000000001</v>
      </c>
      <c r="O14" s="237">
        <v>128.46029999999999</v>
      </c>
      <c r="P14" s="237">
        <v>133.73699999999999</v>
      </c>
      <c r="Q14" s="341">
        <v>-0.20027483320745787</v>
      </c>
      <c r="R14" s="72"/>
    </row>
    <row r="15" spans="1:18" ht="15.75">
      <c r="B15" s="358" t="s">
        <v>197</v>
      </c>
      <c r="C15" s="236" t="s">
        <v>69</v>
      </c>
      <c r="D15" s="236">
        <v>230</v>
      </c>
      <c r="E15" s="236">
        <v>230</v>
      </c>
      <c r="F15" s="236">
        <v>230</v>
      </c>
      <c r="G15" s="236">
        <v>230</v>
      </c>
      <c r="H15" s="236">
        <v>230</v>
      </c>
      <c r="I15" s="236">
        <v>230</v>
      </c>
      <c r="J15" s="236">
        <v>230</v>
      </c>
      <c r="K15" s="236">
        <v>230</v>
      </c>
      <c r="L15" s="236">
        <v>230</v>
      </c>
      <c r="M15" s="236">
        <v>231.12899999999999</v>
      </c>
      <c r="N15" s="237">
        <v>230</v>
      </c>
      <c r="O15" s="237">
        <v>230</v>
      </c>
      <c r="P15" s="237">
        <v>224.66669999999999</v>
      </c>
      <c r="Q15" s="341">
        <v>-2.3188260869565269E-2</v>
      </c>
      <c r="R15" s="72"/>
    </row>
    <row r="16" spans="1:18" ht="15.75">
      <c r="B16" s="358" t="s">
        <v>198</v>
      </c>
      <c r="C16" s="236" t="s">
        <v>69</v>
      </c>
      <c r="D16" s="236">
        <v>188.39750000000001</v>
      </c>
      <c r="E16" s="236">
        <v>188.9744</v>
      </c>
      <c r="F16" s="236">
        <v>189.76669999999999</v>
      </c>
      <c r="G16" s="236">
        <v>189.14850000000001</v>
      </c>
      <c r="H16" s="236">
        <v>188.5273</v>
      </c>
      <c r="I16" s="236">
        <v>188.41499999999999</v>
      </c>
      <c r="J16" s="236">
        <v>188.89150000000001</v>
      </c>
      <c r="K16" s="236">
        <v>190.7182</v>
      </c>
      <c r="L16" s="236">
        <v>188.65180000000001</v>
      </c>
      <c r="M16" s="236">
        <v>184.9932</v>
      </c>
      <c r="N16" s="237">
        <v>186.27019999999999</v>
      </c>
      <c r="O16" s="237">
        <v>181.965</v>
      </c>
      <c r="P16" s="237">
        <v>183.54079999999999</v>
      </c>
      <c r="Q16" s="341">
        <v>-2.5779004498467484E-2</v>
      </c>
      <c r="R16" s="72"/>
    </row>
    <row r="17" spans="2:18" ht="15.75">
      <c r="B17" s="358" t="s">
        <v>198</v>
      </c>
      <c r="C17" s="236" t="s">
        <v>112</v>
      </c>
      <c r="D17" s="236">
        <v>1395.8667</v>
      </c>
      <c r="E17" s="236">
        <v>1396.7097000000001</v>
      </c>
      <c r="F17" s="236">
        <v>1402.2581</v>
      </c>
      <c r="G17" s="236">
        <v>1399.9332999999999</v>
      </c>
      <c r="H17" s="236">
        <v>1401.6451999999999</v>
      </c>
      <c r="I17" s="236">
        <v>1402</v>
      </c>
      <c r="J17" s="236">
        <v>1405.6129000000001</v>
      </c>
      <c r="K17" s="236">
        <v>1419.4838999999999</v>
      </c>
      <c r="L17" s="236">
        <v>1405.9655</v>
      </c>
      <c r="M17" s="236">
        <v>1399.1935000000001</v>
      </c>
      <c r="N17" s="236">
        <v>1415.0667000000001</v>
      </c>
      <c r="O17" s="236">
        <v>1378.1289999999999</v>
      </c>
      <c r="P17" s="236">
        <v>1389</v>
      </c>
      <c r="Q17" s="341">
        <v>-4.9193092721533382E-3</v>
      </c>
      <c r="R17" s="72"/>
    </row>
    <row r="18" spans="2:18" ht="15.75">
      <c r="B18" s="358" t="s">
        <v>199</v>
      </c>
      <c r="C18" s="236" t="s">
        <v>69</v>
      </c>
      <c r="D18" s="236">
        <v>215.375</v>
      </c>
      <c r="E18" s="236">
        <v>217.9435</v>
      </c>
      <c r="F18" s="236">
        <v>216.25</v>
      </c>
      <c r="G18" s="236">
        <v>217.5</v>
      </c>
      <c r="H18" s="236">
        <v>204.07259999999999</v>
      </c>
      <c r="I18" s="236">
        <v>198.41669999999999</v>
      </c>
      <c r="J18" s="236">
        <v>172.17740000000001</v>
      </c>
      <c r="K18" s="236">
        <v>167.5403</v>
      </c>
      <c r="L18" s="236">
        <v>180.7328</v>
      </c>
      <c r="M18" s="236">
        <v>210</v>
      </c>
      <c r="N18" s="237">
        <v>207.83330000000001</v>
      </c>
      <c r="O18" s="237">
        <v>180.24189999999999</v>
      </c>
      <c r="P18" s="237">
        <v>174.66669999999999</v>
      </c>
      <c r="Q18" s="341">
        <v>-0.18901125943122465</v>
      </c>
      <c r="R18" s="72"/>
    </row>
    <row r="19" spans="2:18" ht="15.75">
      <c r="B19" s="358" t="s">
        <v>200</v>
      </c>
      <c r="C19" s="236" t="s">
        <v>69</v>
      </c>
      <c r="D19" s="236">
        <v>251.89</v>
      </c>
      <c r="E19" s="236">
        <v>251.58519999999999</v>
      </c>
      <c r="F19" s="236">
        <v>251.4</v>
      </c>
      <c r="G19" s="236">
        <v>251.26669999999999</v>
      </c>
      <c r="H19" s="236">
        <v>254.38740000000001</v>
      </c>
      <c r="I19" s="236">
        <v>255.51</v>
      </c>
      <c r="J19" s="236">
        <v>255.51</v>
      </c>
      <c r="K19" s="236">
        <v>255.51</v>
      </c>
      <c r="L19" s="236">
        <v>254.81970000000001</v>
      </c>
      <c r="M19" s="236">
        <v>253.97</v>
      </c>
      <c r="N19" s="237">
        <v>253.97</v>
      </c>
      <c r="O19" s="237">
        <v>224.06190000000001</v>
      </c>
      <c r="P19" s="237">
        <v>221.49529999999999</v>
      </c>
      <c r="Q19" s="341">
        <v>-0.12066656080034932</v>
      </c>
      <c r="R19" s="72"/>
    </row>
    <row r="20" spans="2:18" ht="15.75">
      <c r="B20" s="358" t="s">
        <v>201</v>
      </c>
      <c r="C20" s="361" t="s">
        <v>69</v>
      </c>
      <c r="D20" s="236">
        <v>149.36000000000001</v>
      </c>
      <c r="E20" s="236">
        <v>153.39099999999999</v>
      </c>
      <c r="F20" s="236">
        <v>150.53059999999999</v>
      </c>
      <c r="G20" s="236">
        <v>147.64699999999999</v>
      </c>
      <c r="H20" s="236">
        <v>142.91</v>
      </c>
      <c r="I20" s="236">
        <v>148.9923</v>
      </c>
      <c r="J20" s="236">
        <v>154.49</v>
      </c>
      <c r="K20" s="236">
        <v>147.24189999999999</v>
      </c>
      <c r="L20" s="236">
        <v>150.74</v>
      </c>
      <c r="M20" s="236">
        <v>151.15029999999999</v>
      </c>
      <c r="N20" s="237">
        <v>152.52930000000001</v>
      </c>
      <c r="O20" s="237">
        <v>150.43450000000001</v>
      </c>
      <c r="P20" s="237">
        <v>148.65799999999999</v>
      </c>
      <c r="Q20" s="341">
        <v>-4.7000535618640926E-3</v>
      </c>
      <c r="R20" s="72"/>
    </row>
    <row r="21" spans="2:18" ht="15.75">
      <c r="B21" s="358" t="s">
        <v>202</v>
      </c>
      <c r="C21" s="361" t="s">
        <v>69</v>
      </c>
      <c r="D21" s="236">
        <v>153.45359999999999</v>
      </c>
      <c r="E21" s="236">
        <v>151.73670000000001</v>
      </c>
      <c r="F21" s="236">
        <v>149.98429999999999</v>
      </c>
      <c r="G21" s="236">
        <v>147.78450000000001</v>
      </c>
      <c r="H21" s="236">
        <v>149.74789999999999</v>
      </c>
      <c r="I21" s="236">
        <v>147.6285</v>
      </c>
      <c r="J21" s="236">
        <v>152.2921</v>
      </c>
      <c r="K21" s="236">
        <v>150.3331</v>
      </c>
      <c r="L21" s="236">
        <v>151.46510000000001</v>
      </c>
      <c r="M21" s="236">
        <v>147.57919999999999</v>
      </c>
      <c r="N21" s="237">
        <v>147.41239999999999</v>
      </c>
      <c r="O21" s="237">
        <v>141.83009999999999</v>
      </c>
      <c r="P21" s="237">
        <v>146.58279999999999</v>
      </c>
      <c r="Q21" s="341">
        <v>-4.477444647763229E-2</v>
      </c>
      <c r="R21" s="72"/>
    </row>
    <row r="22" spans="2:18" ht="15.75">
      <c r="B22" s="358" t="s">
        <v>202</v>
      </c>
      <c r="C22" s="236" t="s">
        <v>113</v>
      </c>
      <c r="D22" s="236">
        <v>49532.671300000002</v>
      </c>
      <c r="E22" s="236">
        <v>49336.010300000002</v>
      </c>
      <c r="F22" s="236">
        <v>49009.857400000001</v>
      </c>
      <c r="G22" s="236">
        <v>49091.846299999997</v>
      </c>
      <c r="H22" s="236">
        <v>49648.154499999997</v>
      </c>
      <c r="I22" s="236">
        <v>49188.861700000001</v>
      </c>
      <c r="J22" s="236">
        <v>50383.439400000003</v>
      </c>
      <c r="K22" s="236">
        <v>50203.885499999997</v>
      </c>
      <c r="L22" s="236">
        <v>51061.351000000002</v>
      </c>
      <c r="M22" s="236">
        <v>50878.870999999999</v>
      </c>
      <c r="N22" s="236">
        <v>52521.408000000003</v>
      </c>
      <c r="O22" s="236">
        <v>49806.4787</v>
      </c>
      <c r="P22" s="236">
        <v>50905.267</v>
      </c>
      <c r="Q22" s="341">
        <v>2.7710916128199869E-2</v>
      </c>
      <c r="R22" s="72"/>
    </row>
    <row r="23" spans="2:18" ht="15.75">
      <c r="B23" s="358" t="s">
        <v>95</v>
      </c>
      <c r="C23" s="236" t="s">
        <v>69</v>
      </c>
      <c r="D23" s="236">
        <v>225.25</v>
      </c>
      <c r="E23" s="236">
        <v>226.00810000000001</v>
      </c>
      <c r="F23" s="236">
        <v>223.75</v>
      </c>
      <c r="G23" s="236">
        <v>224.91669999999999</v>
      </c>
      <c r="H23" s="236">
        <v>223.75</v>
      </c>
      <c r="I23" s="236">
        <v>223.75</v>
      </c>
      <c r="J23" s="236">
        <v>223.75</v>
      </c>
      <c r="K23" s="236">
        <v>223.75</v>
      </c>
      <c r="L23" s="236">
        <v>224.0086</v>
      </c>
      <c r="M23" s="236">
        <v>224.75810000000001</v>
      </c>
      <c r="N23" s="237">
        <v>221.58330000000001</v>
      </c>
      <c r="O23" s="237">
        <v>223.18549999999999</v>
      </c>
      <c r="P23" s="237">
        <v>221.25</v>
      </c>
      <c r="Q23" s="341">
        <v>-1.7758046614872347E-2</v>
      </c>
      <c r="R23" s="72"/>
    </row>
    <row r="24" spans="2:18" ht="15.75">
      <c r="B24" s="358" t="s">
        <v>203</v>
      </c>
      <c r="C24" s="236" t="s">
        <v>69</v>
      </c>
      <c r="D24" s="237">
        <v>174</v>
      </c>
      <c r="E24" s="237">
        <v>0</v>
      </c>
      <c r="F24" s="237">
        <v>174</v>
      </c>
      <c r="G24" s="237">
        <v>0</v>
      </c>
      <c r="H24" s="237">
        <v>174</v>
      </c>
      <c r="I24" s="237">
        <v>174</v>
      </c>
      <c r="J24" s="237">
        <v>174</v>
      </c>
      <c r="K24" s="237">
        <v>174</v>
      </c>
      <c r="L24" s="237">
        <v>174</v>
      </c>
      <c r="M24" s="237">
        <v>174</v>
      </c>
      <c r="N24" s="237">
        <v>174</v>
      </c>
      <c r="O24" s="237">
        <v>174</v>
      </c>
      <c r="P24" s="237">
        <v>174</v>
      </c>
      <c r="Q24" s="341">
        <v>0</v>
      </c>
      <c r="R24" s="72"/>
    </row>
    <row r="25" spans="2:18" ht="15.75">
      <c r="B25" s="358" t="s">
        <v>56</v>
      </c>
      <c r="C25" s="236" t="s">
        <v>69</v>
      </c>
      <c r="D25" s="236">
        <v>240.68700000000001</v>
      </c>
      <c r="E25" s="236">
        <v>243.9203</v>
      </c>
      <c r="F25" s="236">
        <v>236.33969999999999</v>
      </c>
      <c r="G25" s="236">
        <v>240.73769999999999</v>
      </c>
      <c r="H25" s="236">
        <v>268.11259999999999</v>
      </c>
      <c r="I25" s="236">
        <v>279.62470000000002</v>
      </c>
      <c r="J25" s="236">
        <v>271.24650000000003</v>
      </c>
      <c r="K25" s="236">
        <v>272.85649999999998</v>
      </c>
      <c r="L25" s="236">
        <v>279.45589999999999</v>
      </c>
      <c r="M25" s="236">
        <v>273.57100000000003</v>
      </c>
      <c r="N25" s="237">
        <v>271.53969999999998</v>
      </c>
      <c r="O25" s="237">
        <v>273.20549999999997</v>
      </c>
      <c r="P25" s="237">
        <v>270.30329999999998</v>
      </c>
      <c r="Q25" s="341">
        <v>0.1230490221740268</v>
      </c>
      <c r="R25" s="72"/>
    </row>
    <row r="26" spans="2:18" ht="15.75">
      <c r="B26" s="362" t="s">
        <v>204</v>
      </c>
      <c r="C26" s="363" t="s">
        <v>69</v>
      </c>
      <c r="D26" s="343">
        <v>127.85769999999999</v>
      </c>
      <c r="E26" s="343">
        <v>132.71420000000001</v>
      </c>
      <c r="F26" s="343">
        <v>126.83</v>
      </c>
      <c r="G26" s="343">
        <v>122.4472</v>
      </c>
      <c r="H26" s="343">
        <v>110.4362</v>
      </c>
      <c r="I26" s="343">
        <v>118.7962</v>
      </c>
      <c r="J26" s="343">
        <v>126.78619999999999</v>
      </c>
      <c r="K26" s="343">
        <v>127.119</v>
      </c>
      <c r="L26" s="343">
        <v>125.9618</v>
      </c>
      <c r="M26" s="343">
        <v>124.7718</v>
      </c>
      <c r="N26" s="344">
        <v>85.493700000000004</v>
      </c>
      <c r="O26" s="344">
        <v>96.702699999999993</v>
      </c>
      <c r="P26" s="344">
        <v>116.25109999999999</v>
      </c>
      <c r="Q26" s="345">
        <v>-9.0777481528292792E-2</v>
      </c>
      <c r="R26" s="72"/>
    </row>
    <row r="27" spans="2:18" ht="15.75">
      <c r="B27" s="358" t="s">
        <v>204</v>
      </c>
      <c r="C27" s="236" t="s">
        <v>116</v>
      </c>
      <c r="D27" s="236">
        <v>545.32370000000003</v>
      </c>
      <c r="E27" s="236">
        <v>565.18809999999996</v>
      </c>
      <c r="F27" s="236">
        <v>550.36900000000003</v>
      </c>
      <c r="G27" s="236">
        <v>532.90229999999997</v>
      </c>
      <c r="H27" s="236">
        <v>475.33449999999999</v>
      </c>
      <c r="I27" s="236">
        <v>508.6703</v>
      </c>
      <c r="J27" s="236">
        <v>541.79</v>
      </c>
      <c r="K27" s="236">
        <v>540.28650000000005</v>
      </c>
      <c r="L27" s="236">
        <v>538.59690000000001</v>
      </c>
      <c r="M27" s="236">
        <v>550.94770000000005</v>
      </c>
      <c r="N27" s="236">
        <v>388.5487</v>
      </c>
      <c r="O27" s="236">
        <v>437.75900000000001</v>
      </c>
      <c r="P27" s="236">
        <v>517</v>
      </c>
      <c r="Q27" s="341">
        <v>-5.193924269200112E-2</v>
      </c>
      <c r="R27" s="72"/>
    </row>
    <row r="28" spans="2:18" ht="15.75">
      <c r="B28" s="358" t="s">
        <v>205</v>
      </c>
      <c r="C28" s="236" t="s">
        <v>69</v>
      </c>
      <c r="D28" s="236">
        <v>157.76669999999999</v>
      </c>
      <c r="E28" s="236">
        <v>156.83869999999999</v>
      </c>
      <c r="F28" s="236">
        <v>170.2903</v>
      </c>
      <c r="G28" s="236">
        <v>159.5</v>
      </c>
      <c r="H28" s="236">
        <v>144.25810000000001</v>
      </c>
      <c r="I28" s="236">
        <v>133.66669999999999</v>
      </c>
      <c r="J28" s="236">
        <v>140.4194</v>
      </c>
      <c r="K28" s="236">
        <v>165.5806</v>
      </c>
      <c r="L28" s="236">
        <v>169.93100000000001</v>
      </c>
      <c r="M28" s="236">
        <v>170.1935</v>
      </c>
      <c r="N28" s="237">
        <v>138.0333</v>
      </c>
      <c r="O28" s="237">
        <v>124.5484</v>
      </c>
      <c r="P28" s="237">
        <v>171.2</v>
      </c>
      <c r="Q28" s="341">
        <v>8.5146612054381565E-2</v>
      </c>
      <c r="R28" s="72"/>
    </row>
    <row r="29" spans="2:18" ht="15.75">
      <c r="B29" s="364" t="s">
        <v>206</v>
      </c>
      <c r="C29" s="361" t="s">
        <v>69</v>
      </c>
      <c r="D29" s="236">
        <v>154.1053</v>
      </c>
      <c r="E29" s="236">
        <v>152.9864</v>
      </c>
      <c r="F29" s="236">
        <v>153.31710000000001</v>
      </c>
      <c r="G29" s="236">
        <v>152.16890000000001</v>
      </c>
      <c r="H29" s="236">
        <v>147.84299999999999</v>
      </c>
      <c r="I29" s="236">
        <v>143.55109999999999</v>
      </c>
      <c r="J29" s="236">
        <v>143.01509999999999</v>
      </c>
      <c r="K29" s="236">
        <v>144.12960000000001</v>
      </c>
      <c r="L29" s="236">
        <v>142.04140000000001</v>
      </c>
      <c r="M29" s="236">
        <v>151.02350000000001</v>
      </c>
      <c r="N29" s="237">
        <v>138.46960000000001</v>
      </c>
      <c r="O29" s="237">
        <v>131.0001</v>
      </c>
      <c r="P29" s="237">
        <v>131.63159999999999</v>
      </c>
      <c r="Q29" s="341">
        <v>-0.14583340092780717</v>
      </c>
      <c r="R29" s="72"/>
    </row>
    <row r="30" spans="2:18" ht="15.75">
      <c r="B30" s="364" t="s">
        <v>206</v>
      </c>
      <c r="C30" s="236" t="s">
        <v>114</v>
      </c>
      <c r="D30" s="236">
        <v>728.53330000000005</v>
      </c>
      <c r="E30" s="236">
        <v>723.45159999999998</v>
      </c>
      <c r="F30" s="236">
        <v>724.87099999999998</v>
      </c>
      <c r="G30" s="236">
        <v>720.93330000000003</v>
      </c>
      <c r="H30" s="236">
        <v>702.80650000000003</v>
      </c>
      <c r="I30" s="236">
        <v>684.5</v>
      </c>
      <c r="J30" s="236">
        <v>683.32259999999997</v>
      </c>
      <c r="K30" s="236">
        <v>688.83870000000002</v>
      </c>
      <c r="L30" s="236">
        <v>679.27589999999998</v>
      </c>
      <c r="M30" s="236">
        <v>729.06449999999995</v>
      </c>
      <c r="N30" s="236">
        <v>669.63329999999996</v>
      </c>
      <c r="O30" s="236">
        <v>633.80650000000003</v>
      </c>
      <c r="P30" s="236">
        <v>637</v>
      </c>
      <c r="Q30" s="341">
        <v>-0.12564051636349371</v>
      </c>
      <c r="R30" s="72"/>
    </row>
    <row r="31" spans="2:18" ht="15.75">
      <c r="B31" s="358" t="s">
        <v>99</v>
      </c>
      <c r="C31" s="236" t="s">
        <v>69</v>
      </c>
      <c r="D31" s="236">
        <v>206.05170000000001</v>
      </c>
      <c r="E31" s="236">
        <v>208.92679999999999</v>
      </c>
      <c r="F31" s="236">
        <v>206.51390000000001</v>
      </c>
      <c r="G31" s="236">
        <v>203.6883</v>
      </c>
      <c r="H31" s="236">
        <v>208.58</v>
      </c>
      <c r="I31" s="236">
        <v>210.79730000000001</v>
      </c>
      <c r="J31" s="236">
        <v>223.47059999999999</v>
      </c>
      <c r="K31" s="236">
        <v>213.33869999999999</v>
      </c>
      <c r="L31" s="236">
        <v>204.05760000000001</v>
      </c>
      <c r="M31" s="236">
        <v>211.57259999999999</v>
      </c>
      <c r="N31" s="237">
        <v>208.22329999999999</v>
      </c>
      <c r="O31" s="237">
        <v>205.87450000000001</v>
      </c>
      <c r="P31" s="237">
        <v>205.102</v>
      </c>
      <c r="Q31" s="341">
        <v>-4.6090374406034806E-3</v>
      </c>
      <c r="R31" s="72"/>
    </row>
    <row r="32" spans="2:18" ht="15.75">
      <c r="B32" s="358" t="s">
        <v>207</v>
      </c>
      <c r="C32" s="236" t="s">
        <v>69</v>
      </c>
      <c r="D32" s="236">
        <v>176.249</v>
      </c>
      <c r="E32" s="236">
        <v>183.35130000000001</v>
      </c>
      <c r="F32" s="236">
        <v>186.5429</v>
      </c>
      <c r="G32" s="236">
        <v>180.17930000000001</v>
      </c>
      <c r="H32" s="236">
        <v>185.16579999999999</v>
      </c>
      <c r="I32" s="236">
        <v>180.71600000000001</v>
      </c>
      <c r="J32" s="236">
        <v>187.81</v>
      </c>
      <c r="K32" s="236">
        <v>182.0806</v>
      </c>
      <c r="L32" s="236">
        <v>181.5438</v>
      </c>
      <c r="M32" s="236">
        <v>183.5506</v>
      </c>
      <c r="N32" s="237">
        <v>184.22300000000001</v>
      </c>
      <c r="O32" s="237">
        <v>187.83519999999999</v>
      </c>
      <c r="P32" s="237">
        <v>183.78700000000001</v>
      </c>
      <c r="Q32" s="341">
        <v>4.2769036987444053E-2</v>
      </c>
      <c r="R32" s="72"/>
    </row>
    <row r="33" spans="2:18" ht="15.75">
      <c r="B33" s="358" t="s">
        <v>208</v>
      </c>
      <c r="C33" s="236" t="s">
        <v>69</v>
      </c>
      <c r="D33" s="236">
        <v>300.0797</v>
      </c>
      <c r="E33" s="236">
        <v>300.19189999999998</v>
      </c>
      <c r="F33" s="236">
        <v>300.61610000000002</v>
      </c>
      <c r="G33" s="236">
        <v>299.65499999999997</v>
      </c>
      <c r="H33" s="236">
        <v>304.99059999999997</v>
      </c>
      <c r="I33" s="236">
        <v>305.93430000000001</v>
      </c>
      <c r="J33" s="236">
        <v>305.31</v>
      </c>
      <c r="K33" s="236">
        <v>306.17160000000001</v>
      </c>
      <c r="L33" s="236">
        <v>306.38760000000002</v>
      </c>
      <c r="M33" s="236">
        <v>306.4384</v>
      </c>
      <c r="N33" s="237">
        <v>305.36329999999998</v>
      </c>
      <c r="O33" s="237">
        <v>305.94260000000003</v>
      </c>
      <c r="P33" s="237">
        <v>303.90629999999999</v>
      </c>
      <c r="Q33" s="341">
        <v>1.2751945566461087E-2</v>
      </c>
      <c r="R33" s="72"/>
    </row>
    <row r="34" spans="2:18" ht="15.75">
      <c r="B34" s="358" t="s">
        <v>209</v>
      </c>
      <c r="C34" s="361" t="s">
        <v>69</v>
      </c>
      <c r="D34" s="236">
        <v>238.928</v>
      </c>
      <c r="E34" s="236">
        <v>242.06819999999999</v>
      </c>
      <c r="F34" s="236">
        <v>236.84389999999999</v>
      </c>
      <c r="G34" s="236">
        <v>242.0163</v>
      </c>
      <c r="H34" s="236">
        <v>235.0393</v>
      </c>
      <c r="I34" s="236">
        <v>238.21420000000001</v>
      </c>
      <c r="J34" s="236">
        <v>238.0924</v>
      </c>
      <c r="K34" s="236">
        <v>250.51159999999999</v>
      </c>
      <c r="L34" s="236">
        <v>252.36019999999999</v>
      </c>
      <c r="M34" s="236">
        <v>243.21510000000001</v>
      </c>
      <c r="N34" s="237">
        <v>249.94139999999999</v>
      </c>
      <c r="O34" s="237">
        <v>243.33279999999999</v>
      </c>
      <c r="P34" s="237">
        <v>255.5419</v>
      </c>
      <c r="Q34" s="341">
        <v>6.9535173776200443E-2</v>
      </c>
      <c r="R34" s="72"/>
    </row>
    <row r="35" spans="2:18" ht="15.75">
      <c r="B35" s="358" t="s">
        <v>209</v>
      </c>
      <c r="C35" s="236" t="s">
        <v>115</v>
      </c>
      <c r="D35" s="236">
        <v>2539.9333000000001</v>
      </c>
      <c r="E35" s="236">
        <v>2556.0967999999998</v>
      </c>
      <c r="F35" s="236">
        <v>2539.8065000000001</v>
      </c>
      <c r="G35" s="236">
        <v>2589.7667000000001</v>
      </c>
      <c r="H35" s="236">
        <v>2536.8710000000001</v>
      </c>
      <c r="I35" s="236">
        <v>2539.4</v>
      </c>
      <c r="J35" s="236">
        <v>2495.1289999999999</v>
      </c>
      <c r="K35" s="236">
        <v>2640</v>
      </c>
      <c r="L35" s="236">
        <v>2667.5862000000002</v>
      </c>
      <c r="M35" s="236">
        <v>2639.6129000000001</v>
      </c>
      <c r="N35" s="236">
        <v>2725.4666999999999</v>
      </c>
      <c r="O35" s="236">
        <v>2581.7741999999998</v>
      </c>
      <c r="P35" s="236">
        <v>2679.9666999999999</v>
      </c>
      <c r="Q35" s="341">
        <v>5.5132707618739341E-2</v>
      </c>
      <c r="R35" s="72"/>
    </row>
    <row r="36" spans="2:18" ht="15.75">
      <c r="B36" s="365" t="s">
        <v>210</v>
      </c>
      <c r="C36" s="366" t="s">
        <v>69</v>
      </c>
      <c r="D36" s="366">
        <v>193.52369999999999</v>
      </c>
      <c r="E36" s="366">
        <v>195.2218</v>
      </c>
      <c r="F36" s="366">
        <v>193.89349999999999</v>
      </c>
      <c r="G36" s="366">
        <v>192.7791</v>
      </c>
      <c r="H36" s="366">
        <v>188.49549999999999</v>
      </c>
      <c r="I36" s="366">
        <v>188.15260000000001</v>
      </c>
      <c r="J36" s="366">
        <v>185.0205</v>
      </c>
      <c r="K36" s="366">
        <v>187.1773</v>
      </c>
      <c r="L36" s="366">
        <v>191.3912</v>
      </c>
      <c r="M36" s="366">
        <v>194.12020000000001</v>
      </c>
      <c r="N36" s="366">
        <v>181.20060000000001</v>
      </c>
      <c r="O36" s="366">
        <v>176.00620000000001</v>
      </c>
      <c r="P36" s="366">
        <v>180.5574</v>
      </c>
      <c r="Q36" s="367">
        <v>-6.7001095989793424E-2</v>
      </c>
      <c r="R36" s="72"/>
    </row>
    <row r="37" spans="2:18" ht="15.75">
      <c r="B37" s="358" t="s">
        <v>211</v>
      </c>
      <c r="C37" s="360" t="s">
        <v>69</v>
      </c>
      <c r="D37" s="231">
        <v>166.2705</v>
      </c>
      <c r="E37" s="231">
        <v>164.7792</v>
      </c>
      <c r="F37" s="231">
        <v>161.86699999999999</v>
      </c>
      <c r="G37" s="231">
        <v>165.39859999999999</v>
      </c>
      <c r="H37" s="231">
        <v>167.78980000000001</v>
      </c>
      <c r="I37" s="231">
        <v>171.13460000000001</v>
      </c>
      <c r="J37" s="231">
        <v>173.30619999999999</v>
      </c>
      <c r="K37" s="231">
        <v>172.9512</v>
      </c>
      <c r="L37" s="231">
        <v>174.69229999999999</v>
      </c>
      <c r="M37" s="231">
        <v>164.98580000000001</v>
      </c>
      <c r="N37" s="232">
        <v>167.64599999999999</v>
      </c>
      <c r="O37" s="232">
        <v>165.98140000000001</v>
      </c>
      <c r="P37" s="232">
        <v>163.47999999999999</v>
      </c>
      <c r="Q37" s="342">
        <v>-1.6782892936510141E-2</v>
      </c>
      <c r="R37" s="72"/>
    </row>
    <row r="38" spans="2:18" ht="15.75">
      <c r="B38" s="358" t="s">
        <v>211</v>
      </c>
      <c r="C38" s="368" t="s">
        <v>152</v>
      </c>
      <c r="D38" s="368">
        <v>148.07</v>
      </c>
      <c r="E38" s="368">
        <v>148.07</v>
      </c>
      <c r="F38" s="368">
        <v>148.07</v>
      </c>
      <c r="G38" s="368">
        <v>147.47999999999999</v>
      </c>
      <c r="H38" s="368">
        <v>146.88999999999999</v>
      </c>
      <c r="I38" s="368">
        <v>146.88999999999999</v>
      </c>
      <c r="J38" s="368">
        <v>146.88999999999999</v>
      </c>
      <c r="K38" s="368">
        <v>146.88999999999999</v>
      </c>
      <c r="L38" s="368">
        <v>146.88999999999999</v>
      </c>
      <c r="M38" s="368">
        <v>146.88999999999999</v>
      </c>
      <c r="N38" s="368">
        <v>146.88999999999999</v>
      </c>
      <c r="O38" s="368">
        <v>146.88999999999999</v>
      </c>
      <c r="P38" s="368">
        <v>146.88999999999999</v>
      </c>
      <c r="Q38" s="369">
        <v>-7.9692037549807804E-3</v>
      </c>
      <c r="R38" s="72"/>
    </row>
    <row r="39" spans="2:18">
      <c r="R39" s="72"/>
    </row>
    <row r="40" spans="2:18">
      <c r="R40" s="72"/>
    </row>
    <row r="41" spans="2:18">
      <c r="R41" s="73"/>
    </row>
    <row r="42" spans="2:18">
      <c r="R42" s="69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E3">
    <cfRule type="expression" dxfId="11" priority="12">
      <formula>(YEAR(E3)=2016)</formula>
    </cfRule>
  </conditionalFormatting>
  <conditionalFormatting sqref="H3">
    <cfRule type="expression" dxfId="10" priority="11">
      <formula>(YEAR(H3)=2016)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D3">
    <cfRule type="expression" dxfId="7" priority="8">
      <formula>(YEAR(D3)=2016)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I3">
    <cfRule type="expression" dxfId="4" priority="5">
      <formula>(YEAR(I3)=2016)</formula>
    </cfRule>
  </conditionalFormatting>
  <conditionalFormatting sqref="J3">
    <cfRule type="expression" dxfId="3" priority="4">
      <formula>(YEAR(J3)=2016)</formula>
    </cfRule>
  </conditionalFormatting>
  <conditionalFormatting sqref="K3">
    <cfRule type="expression" dxfId="2" priority="3">
      <formula>(YEAR(K3)=2016)</formula>
    </cfRule>
  </conditionalFormatting>
  <conditionalFormatting sqref="L3">
    <cfRule type="expression" dxfId="1" priority="2">
      <formula>(YEAR(L3)=2016)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Q34" sqref="Q34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2" sqref="V2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18" sqref="R18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21" sqref="S21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29" sqref="AE29"/>
    </sheetView>
  </sheetViews>
  <sheetFormatPr defaultRowHeight="12.75"/>
  <sheetData>
    <row r="21" spans="29:29">
      <c r="AC21" t="s">
        <v>100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9" workbookViewId="0">
      <selection activeCell="T51" sqref="T51:T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214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4" t="s">
        <v>73</v>
      </c>
      <c r="N7" s="24"/>
      <c r="O7" s="24"/>
      <c r="P7" s="24"/>
      <c r="Q7" s="24"/>
      <c r="R7" s="24"/>
      <c r="S7" s="24"/>
      <c r="T7" s="25"/>
    </row>
    <row r="8" spans="1:20" ht="19.5" thickBot="1">
      <c r="D8" s="26" t="s">
        <v>74</v>
      </c>
      <c r="E8" s="27"/>
      <c r="F8" s="27"/>
      <c r="G8" s="27"/>
      <c r="H8" s="27"/>
      <c r="I8" s="28"/>
      <c r="J8" s="28"/>
      <c r="K8" s="29"/>
      <c r="M8" s="26" t="s">
        <v>74</v>
      </c>
      <c r="N8" s="28"/>
      <c r="O8" s="28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215</v>
      </c>
      <c r="E10" s="34"/>
      <c r="F10" s="35"/>
      <c r="G10" s="36"/>
      <c r="H10" s="33" t="s">
        <v>216</v>
      </c>
      <c r="I10" s="34"/>
      <c r="J10" s="35"/>
      <c r="K10" s="36"/>
      <c r="M10" s="33" t="s">
        <v>215</v>
      </c>
      <c r="N10" s="34"/>
      <c r="O10" s="35"/>
      <c r="P10" s="36"/>
      <c r="Q10" s="33" t="s">
        <v>216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4">
        <v>1069413.128</v>
      </c>
      <c r="F12" s="46">
        <v>4592197.0389999999</v>
      </c>
      <c r="G12" s="44">
        <v>616617.45299999998</v>
      </c>
      <c r="H12" s="45" t="s">
        <v>51</v>
      </c>
      <c r="I12" s="74">
        <v>978430.772</v>
      </c>
      <c r="J12" s="46">
        <v>4251243.1890000002</v>
      </c>
      <c r="K12" s="44">
        <v>578870.87899999996</v>
      </c>
      <c r="M12" s="42" t="s">
        <v>51</v>
      </c>
      <c r="N12" s="55">
        <v>60415.345999999998</v>
      </c>
      <c r="O12" s="46">
        <v>259459.16800000001</v>
      </c>
      <c r="P12" s="112">
        <v>41491.038</v>
      </c>
      <c r="Q12" s="70" t="s">
        <v>51</v>
      </c>
      <c r="R12" s="55">
        <v>30292.705000000002</v>
      </c>
      <c r="S12" s="46">
        <v>131280.19099999999</v>
      </c>
      <c r="T12" s="146">
        <v>22974.992999999999</v>
      </c>
    </row>
    <row r="13" spans="1:20" ht="15.75">
      <c r="D13" s="82" t="s">
        <v>52</v>
      </c>
      <c r="E13" s="48">
        <v>227051.815</v>
      </c>
      <c r="F13" s="49">
        <v>975052.62100000004</v>
      </c>
      <c r="G13" s="50">
        <v>93207.457999999999</v>
      </c>
      <c r="H13" s="78" t="s">
        <v>52</v>
      </c>
      <c r="I13" s="48">
        <v>223142.527</v>
      </c>
      <c r="J13" s="49">
        <v>968684.02599999995</v>
      </c>
      <c r="K13" s="50">
        <v>101019.004</v>
      </c>
      <c r="M13" s="77" t="s">
        <v>67</v>
      </c>
      <c r="N13" s="48">
        <v>22131.953000000001</v>
      </c>
      <c r="O13" s="49">
        <v>95042.838000000003</v>
      </c>
      <c r="P13" s="79">
        <v>15742.58</v>
      </c>
      <c r="Q13" s="78" t="s">
        <v>52</v>
      </c>
      <c r="R13" s="48">
        <v>13069.721</v>
      </c>
      <c r="S13" s="49">
        <v>56368.101000000002</v>
      </c>
      <c r="T13" s="79">
        <v>9195.42</v>
      </c>
    </row>
    <row r="14" spans="1:20" ht="15.75">
      <c r="D14" s="83" t="s">
        <v>53</v>
      </c>
      <c r="E14" s="52">
        <v>137445.06</v>
      </c>
      <c r="F14" s="53">
        <v>590346.45400000003</v>
      </c>
      <c r="G14" s="54">
        <v>49535.584999999999</v>
      </c>
      <c r="H14" s="81" t="s">
        <v>53</v>
      </c>
      <c r="I14" s="52">
        <v>131158.71400000001</v>
      </c>
      <c r="J14" s="53">
        <v>570563.06299999997</v>
      </c>
      <c r="K14" s="54">
        <v>50157.298000000003</v>
      </c>
      <c r="M14" s="80" t="s">
        <v>52</v>
      </c>
      <c r="N14" s="52">
        <v>18059.335999999999</v>
      </c>
      <c r="O14" s="53">
        <v>77555.539000000004</v>
      </c>
      <c r="P14" s="57">
        <v>9831.44</v>
      </c>
      <c r="Q14" s="81" t="s">
        <v>53</v>
      </c>
      <c r="R14" s="52">
        <v>5188.8220000000001</v>
      </c>
      <c r="S14" s="53">
        <v>22521.634999999998</v>
      </c>
      <c r="T14" s="57">
        <v>3032.4760000000001</v>
      </c>
    </row>
    <row r="15" spans="1:20" ht="15.75">
      <c r="D15" s="83" t="s">
        <v>55</v>
      </c>
      <c r="E15" s="52">
        <v>89341.441999999995</v>
      </c>
      <c r="F15" s="53">
        <v>383725.70699999999</v>
      </c>
      <c r="G15" s="54">
        <v>39835.279000000002</v>
      </c>
      <c r="H15" s="81" t="s">
        <v>55</v>
      </c>
      <c r="I15" s="52">
        <v>80112.67</v>
      </c>
      <c r="J15" s="53">
        <v>347729.22</v>
      </c>
      <c r="K15" s="54">
        <v>37702.389000000003</v>
      </c>
      <c r="M15" s="80" t="s">
        <v>53</v>
      </c>
      <c r="N15" s="52">
        <v>6217.0050000000001</v>
      </c>
      <c r="O15" s="53">
        <v>26705.367999999999</v>
      </c>
      <c r="P15" s="57">
        <v>3245.53</v>
      </c>
      <c r="Q15" s="81" t="s">
        <v>67</v>
      </c>
      <c r="R15" s="52">
        <v>2570.14</v>
      </c>
      <c r="S15" s="53">
        <v>11173.294</v>
      </c>
      <c r="T15" s="57">
        <v>1466.0419999999999</v>
      </c>
    </row>
    <row r="16" spans="1:20" ht="15.75">
      <c r="D16" s="83" t="s">
        <v>151</v>
      </c>
      <c r="E16" s="52">
        <v>88685.125</v>
      </c>
      <c r="F16" s="53">
        <v>380692.89899999998</v>
      </c>
      <c r="G16" s="54">
        <v>52355.09</v>
      </c>
      <c r="H16" s="81" t="s">
        <v>151</v>
      </c>
      <c r="I16" s="52">
        <v>66207.271999999997</v>
      </c>
      <c r="J16" s="53">
        <v>287812.40700000001</v>
      </c>
      <c r="K16" s="54">
        <v>47399.228000000003</v>
      </c>
      <c r="M16" s="80" t="s">
        <v>64</v>
      </c>
      <c r="N16" s="52">
        <v>2322.8200000000002</v>
      </c>
      <c r="O16" s="53">
        <v>9972.6080000000002</v>
      </c>
      <c r="P16" s="57">
        <v>1447.857</v>
      </c>
      <c r="Q16" s="81" t="s">
        <v>65</v>
      </c>
      <c r="R16" s="52">
        <v>2007.884</v>
      </c>
      <c r="S16" s="53">
        <v>8755.2559999999994</v>
      </c>
      <c r="T16" s="57">
        <v>1789.393</v>
      </c>
    </row>
    <row r="17" spans="4:20" ht="15.75">
      <c r="D17" s="83" t="s">
        <v>54</v>
      </c>
      <c r="E17" s="52">
        <v>64122.262000000002</v>
      </c>
      <c r="F17" s="53">
        <v>275296.72600000002</v>
      </c>
      <c r="G17" s="54">
        <v>32762.34</v>
      </c>
      <c r="H17" s="81" t="s">
        <v>54</v>
      </c>
      <c r="I17" s="52">
        <v>66075.138999999996</v>
      </c>
      <c r="J17" s="53">
        <v>287125.565</v>
      </c>
      <c r="K17" s="54">
        <v>36524.578999999998</v>
      </c>
      <c r="M17" s="80" t="s">
        <v>151</v>
      </c>
      <c r="N17" s="52">
        <v>1983.578</v>
      </c>
      <c r="O17" s="53">
        <v>8534.08</v>
      </c>
      <c r="P17" s="57">
        <v>1955.4190000000001</v>
      </c>
      <c r="Q17" s="81" t="s">
        <v>86</v>
      </c>
      <c r="R17" s="52">
        <v>1882.5619999999999</v>
      </c>
      <c r="S17" s="53">
        <v>8213.2970000000005</v>
      </c>
      <c r="T17" s="57">
        <v>2279.248</v>
      </c>
    </row>
    <row r="18" spans="4:20" ht="15.75">
      <c r="D18" s="83" t="s">
        <v>57</v>
      </c>
      <c r="E18" s="52">
        <v>49264.608</v>
      </c>
      <c r="F18" s="53">
        <v>211519.677</v>
      </c>
      <c r="G18" s="54">
        <v>30447.595000000001</v>
      </c>
      <c r="H18" s="81" t="s">
        <v>63</v>
      </c>
      <c r="I18" s="52">
        <v>52241.385000000002</v>
      </c>
      <c r="J18" s="53">
        <v>226458.69899999999</v>
      </c>
      <c r="K18" s="54">
        <v>17505.915000000001</v>
      </c>
      <c r="M18" s="80" t="s">
        <v>65</v>
      </c>
      <c r="N18" s="52">
        <v>1911.3150000000001</v>
      </c>
      <c r="O18" s="53">
        <v>8209.2909999999993</v>
      </c>
      <c r="P18" s="57">
        <v>1755.6130000000001</v>
      </c>
      <c r="Q18" s="81" t="s">
        <v>151</v>
      </c>
      <c r="R18" s="52">
        <v>1775.2439999999999</v>
      </c>
      <c r="S18" s="53">
        <v>7783.4110000000001</v>
      </c>
      <c r="T18" s="57">
        <v>1860.415</v>
      </c>
    </row>
    <row r="19" spans="4:20" ht="15.75">
      <c r="D19" s="83" t="s">
        <v>63</v>
      </c>
      <c r="E19" s="52">
        <v>42277.008999999998</v>
      </c>
      <c r="F19" s="53">
        <v>181528.29500000001</v>
      </c>
      <c r="G19" s="54">
        <v>15187.507</v>
      </c>
      <c r="H19" s="81" t="s">
        <v>57</v>
      </c>
      <c r="I19" s="52">
        <v>40122.232000000004</v>
      </c>
      <c r="J19" s="53">
        <v>174125.42800000001</v>
      </c>
      <c r="K19" s="54">
        <v>22942.194</v>
      </c>
      <c r="M19" s="80" t="s">
        <v>57</v>
      </c>
      <c r="N19" s="52">
        <v>1561.03</v>
      </c>
      <c r="O19" s="53">
        <v>6696.3090000000002</v>
      </c>
      <c r="P19" s="57">
        <v>3751.3159999999998</v>
      </c>
      <c r="Q19" s="81" t="s">
        <v>64</v>
      </c>
      <c r="R19" s="52">
        <v>1332.1420000000001</v>
      </c>
      <c r="S19" s="53">
        <v>5765.39</v>
      </c>
      <c r="T19" s="57">
        <v>1458.33</v>
      </c>
    </row>
    <row r="20" spans="4:20" ht="15.75">
      <c r="D20" s="83" t="s">
        <v>58</v>
      </c>
      <c r="E20" s="52">
        <v>38012.862999999998</v>
      </c>
      <c r="F20" s="53">
        <v>163208.96599999999</v>
      </c>
      <c r="G20" s="54">
        <v>18032.026999999998</v>
      </c>
      <c r="H20" s="81" t="s">
        <v>58</v>
      </c>
      <c r="I20" s="52">
        <v>27704.465</v>
      </c>
      <c r="J20" s="53">
        <v>120160.766</v>
      </c>
      <c r="K20" s="54">
        <v>12794.919</v>
      </c>
      <c r="M20" s="80" t="s">
        <v>55</v>
      </c>
      <c r="N20" s="52">
        <v>1277.4649999999999</v>
      </c>
      <c r="O20" s="53">
        <v>5480.1480000000001</v>
      </c>
      <c r="P20" s="57">
        <v>444.45800000000003</v>
      </c>
      <c r="Q20" s="81" t="s">
        <v>60</v>
      </c>
      <c r="R20" s="52">
        <v>734.41700000000003</v>
      </c>
      <c r="S20" s="53">
        <v>3223.444</v>
      </c>
      <c r="T20" s="57">
        <v>446.17200000000003</v>
      </c>
    </row>
    <row r="21" spans="4:20" ht="15.75">
      <c r="D21" s="83" t="s">
        <v>62</v>
      </c>
      <c r="E21" s="52">
        <v>23506.748</v>
      </c>
      <c r="F21" s="53">
        <v>100946.02</v>
      </c>
      <c r="G21" s="54">
        <v>15121.448</v>
      </c>
      <c r="H21" s="81" t="s">
        <v>81</v>
      </c>
      <c r="I21" s="52">
        <v>25390.706999999999</v>
      </c>
      <c r="J21" s="53">
        <v>110737.524</v>
      </c>
      <c r="K21" s="54">
        <v>19543.198</v>
      </c>
      <c r="M21" s="80" t="s">
        <v>86</v>
      </c>
      <c r="N21" s="52">
        <v>1174.5419999999999</v>
      </c>
      <c r="O21" s="53">
        <v>5043.6459999999997</v>
      </c>
      <c r="P21" s="57">
        <v>981.36800000000005</v>
      </c>
      <c r="Q21" s="81" t="s">
        <v>55</v>
      </c>
      <c r="R21" s="52">
        <v>720.65700000000004</v>
      </c>
      <c r="S21" s="53">
        <v>3123.047</v>
      </c>
      <c r="T21" s="57">
        <v>318.73899999999998</v>
      </c>
    </row>
    <row r="22" spans="4:20" ht="15.75">
      <c r="D22" s="83" t="s">
        <v>56</v>
      </c>
      <c r="E22" s="52">
        <v>22529.485000000001</v>
      </c>
      <c r="F22" s="53">
        <v>96788.251000000004</v>
      </c>
      <c r="G22" s="54">
        <v>7965.4489999999996</v>
      </c>
      <c r="H22" s="81" t="s">
        <v>62</v>
      </c>
      <c r="I22" s="52">
        <v>23711.907999999999</v>
      </c>
      <c r="J22" s="53">
        <v>102984.06600000001</v>
      </c>
      <c r="K22" s="54">
        <v>16427.948</v>
      </c>
      <c r="M22" s="80" t="s">
        <v>60</v>
      </c>
      <c r="N22" s="52">
        <v>849.73400000000004</v>
      </c>
      <c r="O22" s="53">
        <v>3654.8910000000001</v>
      </c>
      <c r="P22" s="57">
        <v>664.96900000000005</v>
      </c>
      <c r="Q22" s="81" t="s">
        <v>58</v>
      </c>
      <c r="R22" s="52">
        <v>239.089</v>
      </c>
      <c r="S22" s="53">
        <v>1037.6679999999999</v>
      </c>
      <c r="T22" s="57">
        <v>390.964</v>
      </c>
    </row>
    <row r="23" spans="4:20" ht="15.75">
      <c r="D23" s="83" t="s">
        <v>64</v>
      </c>
      <c r="E23" s="52">
        <v>22087.042000000001</v>
      </c>
      <c r="F23" s="53">
        <v>94838.356</v>
      </c>
      <c r="G23" s="54">
        <v>12640.034</v>
      </c>
      <c r="H23" s="81" t="s">
        <v>61</v>
      </c>
      <c r="I23" s="52">
        <v>20858.187999999998</v>
      </c>
      <c r="J23" s="53">
        <v>90738.615999999995</v>
      </c>
      <c r="K23" s="54">
        <v>15825.03</v>
      </c>
      <c r="M23" s="80" t="s">
        <v>81</v>
      </c>
      <c r="N23" s="52">
        <v>745.77700000000004</v>
      </c>
      <c r="O23" s="53">
        <v>3196.5889999999999</v>
      </c>
      <c r="P23" s="57">
        <v>320.20699999999999</v>
      </c>
      <c r="Q23" s="81" t="s">
        <v>187</v>
      </c>
      <c r="R23" s="52">
        <v>150.15600000000001</v>
      </c>
      <c r="S23" s="53">
        <v>641.95100000000002</v>
      </c>
      <c r="T23" s="57">
        <v>51.893999999999998</v>
      </c>
    </row>
    <row r="24" spans="4:20" ht="15.75">
      <c r="D24" s="83" t="s">
        <v>77</v>
      </c>
      <c r="E24" s="52">
        <v>20910.022000000001</v>
      </c>
      <c r="F24" s="53">
        <v>89780.410999999993</v>
      </c>
      <c r="G24" s="54">
        <v>18827.018</v>
      </c>
      <c r="H24" s="81" t="s">
        <v>64</v>
      </c>
      <c r="I24" s="52">
        <v>20224.275000000001</v>
      </c>
      <c r="J24" s="53">
        <v>87506.025999999998</v>
      </c>
      <c r="K24" s="54">
        <v>12526.427</v>
      </c>
      <c r="M24" s="80" t="s">
        <v>63</v>
      </c>
      <c r="N24" s="52">
        <v>658.98699999999997</v>
      </c>
      <c r="O24" s="53">
        <v>2829.7530000000002</v>
      </c>
      <c r="P24" s="57">
        <v>338.95600000000002</v>
      </c>
      <c r="Q24" s="81" t="s">
        <v>54</v>
      </c>
      <c r="R24" s="52">
        <v>136.40899999999999</v>
      </c>
      <c r="S24" s="53">
        <v>584.70500000000004</v>
      </c>
      <c r="T24" s="57">
        <v>123.9</v>
      </c>
    </row>
    <row r="25" spans="4:20" ht="15.75">
      <c r="D25" s="83" t="s">
        <v>61</v>
      </c>
      <c r="E25" s="52">
        <v>20165.006000000001</v>
      </c>
      <c r="F25" s="53">
        <v>86648.707999999999</v>
      </c>
      <c r="G25" s="54">
        <v>17319.762999999999</v>
      </c>
      <c r="H25" s="81" t="s">
        <v>56</v>
      </c>
      <c r="I25" s="52">
        <v>15117.468999999999</v>
      </c>
      <c r="J25" s="53">
        <v>65415.409</v>
      </c>
      <c r="K25" s="54">
        <v>5844.2780000000002</v>
      </c>
      <c r="M25" s="80" t="s">
        <v>56</v>
      </c>
      <c r="N25" s="52">
        <v>629.12599999999998</v>
      </c>
      <c r="O25" s="53">
        <v>2705.645</v>
      </c>
      <c r="P25" s="57">
        <v>159.07300000000001</v>
      </c>
      <c r="Q25" s="81" t="s">
        <v>62</v>
      </c>
      <c r="R25" s="52">
        <v>107.73099999999999</v>
      </c>
      <c r="S25" s="53">
        <v>463.38799999999998</v>
      </c>
      <c r="T25" s="57">
        <v>61.212000000000003</v>
      </c>
    </row>
    <row r="26" spans="4:20" ht="15.75">
      <c r="D26" s="83" t="s">
        <v>66</v>
      </c>
      <c r="E26" s="52">
        <v>19748.692999999999</v>
      </c>
      <c r="F26" s="53">
        <v>84795.141000000003</v>
      </c>
      <c r="G26" s="54">
        <v>6208.15</v>
      </c>
      <c r="H26" s="81" t="s">
        <v>77</v>
      </c>
      <c r="I26" s="52">
        <v>14108.493</v>
      </c>
      <c r="J26" s="53">
        <v>61396.889000000003</v>
      </c>
      <c r="K26" s="54">
        <v>11635.473</v>
      </c>
      <c r="M26" s="80" t="s">
        <v>58</v>
      </c>
      <c r="N26" s="52">
        <v>260.86599999999999</v>
      </c>
      <c r="O26" s="53">
        <v>1119.3320000000001</v>
      </c>
      <c r="P26" s="57">
        <v>194.10400000000001</v>
      </c>
      <c r="Q26" s="81" t="s">
        <v>66</v>
      </c>
      <c r="R26" s="52">
        <v>106.98099999999999</v>
      </c>
      <c r="S26" s="53">
        <v>464.47800000000001</v>
      </c>
      <c r="T26" s="57">
        <v>117.88200000000001</v>
      </c>
    </row>
    <row r="27" spans="4:20" ht="15.75">
      <c r="D27" s="83" t="s">
        <v>188</v>
      </c>
      <c r="E27" s="52">
        <v>18882.073</v>
      </c>
      <c r="F27" s="53">
        <v>81073.823999999993</v>
      </c>
      <c r="G27" s="54">
        <v>23356.386999999999</v>
      </c>
      <c r="H27" s="81" t="s">
        <v>163</v>
      </c>
      <c r="I27" s="52">
        <v>13639.097</v>
      </c>
      <c r="J27" s="53">
        <v>59437.419000000002</v>
      </c>
      <c r="K27" s="54">
        <v>18683.125</v>
      </c>
      <c r="M27" s="80" t="s">
        <v>62</v>
      </c>
      <c r="N27" s="52">
        <v>162.05699999999999</v>
      </c>
      <c r="O27" s="53">
        <v>697.28800000000001</v>
      </c>
      <c r="P27" s="57">
        <v>179.21799999999999</v>
      </c>
      <c r="Q27" s="81" t="s">
        <v>63</v>
      </c>
      <c r="R27" s="52">
        <v>82.614999999999995</v>
      </c>
      <c r="S27" s="53">
        <v>356.93900000000002</v>
      </c>
      <c r="T27" s="57">
        <v>54.765999999999998</v>
      </c>
    </row>
    <row r="28" spans="4:20" ht="15.75">
      <c r="D28" s="83" t="s">
        <v>181</v>
      </c>
      <c r="E28" s="52">
        <v>17385.127</v>
      </c>
      <c r="F28" s="53">
        <v>74677.751999999993</v>
      </c>
      <c r="G28" s="54">
        <v>9840.41</v>
      </c>
      <c r="H28" s="81" t="s">
        <v>66</v>
      </c>
      <c r="I28" s="52">
        <v>13607.21</v>
      </c>
      <c r="J28" s="53">
        <v>59109.337</v>
      </c>
      <c r="K28" s="54">
        <v>4923.3779999999997</v>
      </c>
      <c r="M28" s="80" t="s">
        <v>72</v>
      </c>
      <c r="N28" s="52">
        <v>157.858</v>
      </c>
      <c r="O28" s="53">
        <v>676.46699999999998</v>
      </c>
      <c r="P28" s="57">
        <v>199.20500000000001</v>
      </c>
      <c r="Q28" s="81" t="s">
        <v>57</v>
      </c>
      <c r="R28" s="52">
        <v>48.246000000000002</v>
      </c>
      <c r="S28" s="53">
        <v>205.691</v>
      </c>
      <c r="T28" s="57">
        <v>225.137</v>
      </c>
    </row>
    <row r="29" spans="4:20" ht="20.25">
      <c r="D29" s="68" t="s">
        <v>85</v>
      </c>
      <c r="M29" s="68" t="s">
        <v>85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215</v>
      </c>
      <c r="E35" s="34"/>
      <c r="F35" s="35"/>
      <c r="G35" s="36"/>
      <c r="H35" s="33" t="s">
        <v>216</v>
      </c>
      <c r="I35" s="34"/>
      <c r="J35" s="35"/>
      <c r="K35" s="36"/>
      <c r="M35" s="33" t="s">
        <v>215</v>
      </c>
      <c r="N35" s="34"/>
      <c r="O35" s="35"/>
      <c r="P35" s="36"/>
      <c r="Q35" s="33" t="s">
        <v>216</v>
      </c>
      <c r="R35" s="34"/>
      <c r="S35" s="35"/>
      <c r="T35" s="36"/>
    </row>
    <row r="36" spans="4:20" ht="43.5" thickBot="1">
      <c r="D36" s="113" t="s">
        <v>48</v>
      </c>
      <c r="E36" s="114" t="s">
        <v>49</v>
      </c>
      <c r="F36" s="84" t="s">
        <v>75</v>
      </c>
      <c r="G36" s="40" t="s">
        <v>50</v>
      </c>
      <c r="H36" s="41" t="s">
        <v>48</v>
      </c>
      <c r="I36" s="38" t="s">
        <v>49</v>
      </c>
      <c r="J36" s="84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5">
        <v>34452.612000000001</v>
      </c>
      <c r="F37" s="86">
        <v>147949.99400000001</v>
      </c>
      <c r="G37" s="59">
        <v>14956.404</v>
      </c>
      <c r="H37" s="70" t="s">
        <v>51</v>
      </c>
      <c r="I37" s="60">
        <v>27655.547999999999</v>
      </c>
      <c r="J37" s="87">
        <v>120815.732</v>
      </c>
      <c r="K37" s="56">
        <v>12842.075999999999</v>
      </c>
      <c r="M37" s="58" t="s">
        <v>51</v>
      </c>
      <c r="N37" s="43">
        <v>64913.998</v>
      </c>
      <c r="O37" s="147">
        <v>278668.82199999999</v>
      </c>
      <c r="P37" s="44">
        <v>45330.858</v>
      </c>
      <c r="Q37" s="148" t="s">
        <v>51</v>
      </c>
      <c r="R37" s="43">
        <v>65476.896000000001</v>
      </c>
      <c r="S37" s="46">
        <v>284455.45600000001</v>
      </c>
      <c r="T37" s="44">
        <v>45370.512000000002</v>
      </c>
    </row>
    <row r="38" spans="4:20" ht="15.75">
      <c r="D38" s="179" t="s">
        <v>52</v>
      </c>
      <c r="E38" s="115">
        <v>17606.264999999999</v>
      </c>
      <c r="F38" s="75">
        <v>75573.813999999998</v>
      </c>
      <c r="G38" s="116">
        <v>12805.666999999999</v>
      </c>
      <c r="H38" s="151" t="s">
        <v>52</v>
      </c>
      <c r="I38" s="152">
        <v>14800.258</v>
      </c>
      <c r="J38" s="153">
        <v>64736.356</v>
      </c>
      <c r="K38" s="154">
        <v>10663.11</v>
      </c>
      <c r="M38" s="162" t="s">
        <v>151</v>
      </c>
      <c r="N38" s="163">
        <v>16195.13</v>
      </c>
      <c r="O38" s="47">
        <v>69509.554000000004</v>
      </c>
      <c r="P38" s="164">
        <v>8953.4609999999993</v>
      </c>
      <c r="Q38" s="162" t="s">
        <v>52</v>
      </c>
      <c r="R38" s="165">
        <v>15672.322</v>
      </c>
      <c r="S38" s="149">
        <v>68181.498999999996</v>
      </c>
      <c r="T38" s="50">
        <v>5570.38</v>
      </c>
    </row>
    <row r="39" spans="4:20" ht="15.75">
      <c r="D39" s="180" t="s">
        <v>67</v>
      </c>
      <c r="E39" s="117">
        <v>6592.4549999999999</v>
      </c>
      <c r="F39" s="88">
        <v>28304.881000000001</v>
      </c>
      <c r="G39" s="155">
        <v>766.61900000000003</v>
      </c>
      <c r="H39" s="77" t="s">
        <v>67</v>
      </c>
      <c r="I39" s="48">
        <v>8170.9250000000002</v>
      </c>
      <c r="J39" s="89">
        <v>35662.684000000001</v>
      </c>
      <c r="K39" s="118">
        <v>987.87800000000004</v>
      </c>
      <c r="M39" s="166" t="s">
        <v>52</v>
      </c>
      <c r="N39" s="167">
        <v>12984.701999999999</v>
      </c>
      <c r="O39" s="51">
        <v>55758.749000000003</v>
      </c>
      <c r="P39" s="168">
        <v>4867.24</v>
      </c>
      <c r="Q39" s="166" t="s">
        <v>151</v>
      </c>
      <c r="R39" s="169">
        <v>10722.647999999999</v>
      </c>
      <c r="S39" s="150">
        <v>46731.775000000001</v>
      </c>
      <c r="T39" s="54">
        <v>7396.33</v>
      </c>
    </row>
    <row r="40" spans="4:20" ht="15.75">
      <c r="D40" s="180" t="s">
        <v>181</v>
      </c>
      <c r="E40" s="117">
        <v>3899.3209999999999</v>
      </c>
      <c r="F40" s="88">
        <v>16792.990000000002</v>
      </c>
      <c r="G40" s="155">
        <v>9.9760000000000009</v>
      </c>
      <c r="H40" s="80" t="s">
        <v>59</v>
      </c>
      <c r="I40" s="52">
        <v>1213.2460000000001</v>
      </c>
      <c r="J40" s="90">
        <v>5298.0190000000002</v>
      </c>
      <c r="K40" s="119">
        <v>136.239</v>
      </c>
      <c r="M40" s="166" t="s">
        <v>64</v>
      </c>
      <c r="N40" s="167">
        <v>11049.41</v>
      </c>
      <c r="O40" s="51">
        <v>47417.56</v>
      </c>
      <c r="P40" s="168">
        <v>10323.118</v>
      </c>
      <c r="Q40" s="166" t="s">
        <v>64</v>
      </c>
      <c r="R40" s="169">
        <v>8848.5300000000007</v>
      </c>
      <c r="S40" s="150">
        <v>38485.796999999999</v>
      </c>
      <c r="T40" s="54">
        <v>9698.1049999999996</v>
      </c>
    </row>
    <row r="41" spans="4:20" ht="15.75">
      <c r="D41" s="180" t="s">
        <v>59</v>
      </c>
      <c r="E41" s="117">
        <v>2576.6239999999998</v>
      </c>
      <c r="F41" s="88">
        <v>11059.071</v>
      </c>
      <c r="G41" s="155">
        <v>262.01</v>
      </c>
      <c r="H41" s="80" t="s">
        <v>151</v>
      </c>
      <c r="I41" s="52">
        <v>929.91800000000001</v>
      </c>
      <c r="J41" s="90">
        <v>4043.4360000000001</v>
      </c>
      <c r="K41" s="119">
        <v>830.08299999999997</v>
      </c>
      <c r="M41" s="166" t="s">
        <v>54</v>
      </c>
      <c r="N41" s="167">
        <v>7900.4409999999998</v>
      </c>
      <c r="O41" s="51">
        <v>33928.614000000001</v>
      </c>
      <c r="P41" s="168">
        <v>6373.5230000000001</v>
      </c>
      <c r="Q41" s="166" t="s">
        <v>54</v>
      </c>
      <c r="R41" s="169">
        <v>7792.5410000000002</v>
      </c>
      <c r="S41" s="150">
        <v>33871.110999999997</v>
      </c>
      <c r="T41" s="54">
        <v>6234.61</v>
      </c>
    </row>
    <row r="42" spans="4:20" ht="15.75">
      <c r="D42" s="180" t="s">
        <v>151</v>
      </c>
      <c r="E42" s="117">
        <v>964.49199999999996</v>
      </c>
      <c r="F42" s="88">
        <v>4142.58</v>
      </c>
      <c r="G42" s="155">
        <v>851.76</v>
      </c>
      <c r="H42" s="80" t="s">
        <v>57</v>
      </c>
      <c r="I42" s="52">
        <v>784.64200000000005</v>
      </c>
      <c r="J42" s="90">
        <v>3403.2629999999999</v>
      </c>
      <c r="K42" s="119">
        <v>96.863</v>
      </c>
      <c r="M42" s="166" t="s">
        <v>57</v>
      </c>
      <c r="N42" s="167">
        <v>5205.6329999999998</v>
      </c>
      <c r="O42" s="51">
        <v>22346.800999999999</v>
      </c>
      <c r="P42" s="168">
        <v>8686.1980000000003</v>
      </c>
      <c r="Q42" s="166" t="s">
        <v>57</v>
      </c>
      <c r="R42" s="169">
        <v>5123.9849999999997</v>
      </c>
      <c r="S42" s="150">
        <v>22254.657999999999</v>
      </c>
      <c r="T42" s="54">
        <v>8975.2649999999994</v>
      </c>
    </row>
    <row r="43" spans="4:20" ht="15.75">
      <c r="D43" s="180" t="s">
        <v>64</v>
      </c>
      <c r="E43" s="117">
        <v>536.452</v>
      </c>
      <c r="F43" s="88">
        <v>2307.355</v>
      </c>
      <c r="G43" s="155">
        <v>21.279</v>
      </c>
      <c r="H43" s="80" t="s">
        <v>68</v>
      </c>
      <c r="I43" s="52">
        <v>662.98</v>
      </c>
      <c r="J43" s="90">
        <v>2864.7919999999999</v>
      </c>
      <c r="K43" s="119">
        <v>15.722</v>
      </c>
      <c r="M43" s="166" t="s">
        <v>60</v>
      </c>
      <c r="N43" s="167">
        <v>3485.625</v>
      </c>
      <c r="O43" s="51">
        <v>14977.686</v>
      </c>
      <c r="P43" s="168">
        <v>381.18400000000003</v>
      </c>
      <c r="Q43" s="166" t="s">
        <v>60</v>
      </c>
      <c r="R43" s="169">
        <v>4856.6670000000004</v>
      </c>
      <c r="S43" s="150">
        <v>21088.37</v>
      </c>
      <c r="T43" s="54">
        <v>483.3</v>
      </c>
    </row>
    <row r="44" spans="4:20" ht="15.75">
      <c r="D44" s="180" t="s">
        <v>62</v>
      </c>
      <c r="E44" s="124">
        <v>517.31700000000001</v>
      </c>
      <c r="F44" s="125">
        <v>2219.835</v>
      </c>
      <c r="G44" s="156">
        <v>78.759</v>
      </c>
      <c r="H44" s="157" t="s">
        <v>54</v>
      </c>
      <c r="I44" s="126">
        <v>278.52</v>
      </c>
      <c r="J44" s="127">
        <v>1208.0540000000001</v>
      </c>
      <c r="K44" s="128">
        <v>20.274999999999999</v>
      </c>
      <c r="M44" s="166" t="s">
        <v>56</v>
      </c>
      <c r="N44" s="167">
        <v>2966.0819999999999</v>
      </c>
      <c r="O44" s="51">
        <v>12746.999</v>
      </c>
      <c r="P44" s="168">
        <v>200.102</v>
      </c>
      <c r="Q44" s="166" t="s">
        <v>56</v>
      </c>
      <c r="R44" s="169">
        <v>3741.1840000000002</v>
      </c>
      <c r="S44" s="150">
        <v>16230.769</v>
      </c>
      <c r="T44" s="54">
        <v>267.017</v>
      </c>
    </row>
    <row r="45" spans="4:20" ht="15.75">
      <c r="D45" s="180" t="s">
        <v>68</v>
      </c>
      <c r="E45" s="117">
        <v>356.608</v>
      </c>
      <c r="F45" s="88">
        <v>1534.306</v>
      </c>
      <c r="G45" s="155">
        <v>8.9550000000000001</v>
      </c>
      <c r="H45" s="80" t="s">
        <v>93</v>
      </c>
      <c r="I45" s="52">
        <v>257.59500000000003</v>
      </c>
      <c r="J45" s="158">
        <v>1157.905</v>
      </c>
      <c r="K45" s="119">
        <v>39.51</v>
      </c>
      <c r="M45" s="166" t="s">
        <v>62</v>
      </c>
      <c r="N45" s="167">
        <v>2015.0630000000001</v>
      </c>
      <c r="O45" s="51">
        <v>8646.4609999999993</v>
      </c>
      <c r="P45" s="168">
        <v>3696.37</v>
      </c>
      <c r="Q45" s="166" t="s">
        <v>53</v>
      </c>
      <c r="R45" s="169">
        <v>3076.97</v>
      </c>
      <c r="S45" s="150">
        <v>13227.352999999999</v>
      </c>
      <c r="T45" s="54">
        <v>81.036000000000001</v>
      </c>
    </row>
    <row r="46" spans="4:20" ht="15.75">
      <c r="D46" s="180" t="s">
        <v>57</v>
      </c>
      <c r="E46" s="117">
        <v>343.57900000000001</v>
      </c>
      <c r="F46" s="88">
        <v>1472.4190000000001</v>
      </c>
      <c r="G46" s="155">
        <v>45.697000000000003</v>
      </c>
      <c r="H46" s="80" t="s">
        <v>81</v>
      </c>
      <c r="I46" s="52">
        <v>252.298</v>
      </c>
      <c r="J46" s="158">
        <v>1117.8320000000001</v>
      </c>
      <c r="K46" s="119">
        <v>33.537999999999997</v>
      </c>
      <c r="M46" s="166" t="s">
        <v>55</v>
      </c>
      <c r="N46" s="167">
        <v>1715.251</v>
      </c>
      <c r="O46" s="51">
        <v>7356.24</v>
      </c>
      <c r="P46" s="168">
        <v>293.26499999999999</v>
      </c>
      <c r="Q46" s="166" t="s">
        <v>65</v>
      </c>
      <c r="R46" s="169">
        <v>2087.4290000000001</v>
      </c>
      <c r="S46" s="150">
        <v>9024.8850000000002</v>
      </c>
      <c r="T46" s="54">
        <v>2451.6460000000002</v>
      </c>
    </row>
    <row r="47" spans="4:20" ht="15.75">
      <c r="D47" s="180" t="s">
        <v>93</v>
      </c>
      <c r="E47" s="117">
        <v>284.48899999999998</v>
      </c>
      <c r="F47" s="88">
        <v>1218.529</v>
      </c>
      <c r="G47" s="155">
        <v>56.936999999999998</v>
      </c>
      <c r="H47" s="80" t="s">
        <v>62</v>
      </c>
      <c r="I47" s="52">
        <v>208.65</v>
      </c>
      <c r="J47" s="158">
        <v>892.54399999999998</v>
      </c>
      <c r="K47" s="119">
        <v>15.5</v>
      </c>
      <c r="M47" s="170" t="s">
        <v>86</v>
      </c>
      <c r="N47" s="171">
        <v>505.67399999999998</v>
      </c>
      <c r="O47" s="159">
        <v>2163.8519999999999</v>
      </c>
      <c r="P47" s="172">
        <v>6.306</v>
      </c>
      <c r="Q47" s="166" t="s">
        <v>55</v>
      </c>
      <c r="R47" s="169">
        <v>1605.0170000000001</v>
      </c>
      <c r="S47" s="150">
        <v>6944.2049999999999</v>
      </c>
      <c r="T47" s="54">
        <v>529.423</v>
      </c>
    </row>
    <row r="48" spans="4:20" ht="15.75">
      <c r="D48" s="180" t="s">
        <v>217</v>
      </c>
      <c r="E48" s="117">
        <v>252.376</v>
      </c>
      <c r="F48" s="88">
        <v>1079.72</v>
      </c>
      <c r="G48" s="155">
        <v>35</v>
      </c>
      <c r="H48" s="80" t="s">
        <v>64</v>
      </c>
      <c r="I48" s="52">
        <v>71.772000000000006</v>
      </c>
      <c r="J48" s="158">
        <v>325.33600000000001</v>
      </c>
      <c r="K48" s="119">
        <v>2.653</v>
      </c>
      <c r="M48" s="173" t="s">
        <v>89</v>
      </c>
      <c r="N48" s="171">
        <v>303.01</v>
      </c>
      <c r="O48" s="159">
        <v>1298.569</v>
      </c>
      <c r="P48" s="172">
        <v>1066.607</v>
      </c>
      <c r="Q48" s="166" t="s">
        <v>62</v>
      </c>
      <c r="R48" s="169">
        <v>1056</v>
      </c>
      <c r="S48" s="150">
        <v>4554.9719999999998</v>
      </c>
      <c r="T48" s="54">
        <v>1476.308</v>
      </c>
    </row>
    <row r="49" spans="4:20" ht="16.5" thickBot="1">
      <c r="D49" s="181" t="s">
        <v>54</v>
      </c>
      <c r="E49" s="120">
        <v>202.31100000000001</v>
      </c>
      <c r="F49" s="121">
        <v>870.00900000000001</v>
      </c>
      <c r="G49" s="105">
        <v>7.6689999999999996</v>
      </c>
      <c r="H49" s="106" t="s">
        <v>156</v>
      </c>
      <c r="I49" s="107">
        <v>24.094999999999999</v>
      </c>
      <c r="J49" s="160">
        <v>102.751</v>
      </c>
      <c r="K49" s="122">
        <v>0.6</v>
      </c>
      <c r="M49" s="173" t="s">
        <v>93</v>
      </c>
      <c r="N49" s="171">
        <v>145.94800000000001</v>
      </c>
      <c r="O49" s="159">
        <v>623.93100000000004</v>
      </c>
      <c r="P49" s="172">
        <v>16.530999999999999</v>
      </c>
      <c r="Q49" s="166" t="s">
        <v>89</v>
      </c>
      <c r="R49" s="169">
        <v>395.541</v>
      </c>
      <c r="S49" s="150">
        <v>1719.1880000000001</v>
      </c>
      <c r="T49" s="54">
        <v>1325.23</v>
      </c>
    </row>
    <row r="50" spans="4:20" ht="15.75">
      <c r="D50" s="68" t="s">
        <v>85</v>
      </c>
      <c r="M50" s="173" t="s">
        <v>53</v>
      </c>
      <c r="N50" s="171">
        <v>135.49</v>
      </c>
      <c r="O50" s="159">
        <v>579.45500000000004</v>
      </c>
      <c r="P50" s="172">
        <v>3.9260000000000002</v>
      </c>
      <c r="Q50" s="166" t="s">
        <v>86</v>
      </c>
      <c r="R50" s="169">
        <v>243.179</v>
      </c>
      <c r="S50" s="150">
        <v>1043.864</v>
      </c>
      <c r="T50" s="54">
        <v>84.397000000000006</v>
      </c>
    </row>
    <row r="51" spans="4:20" ht="16.5" thickBot="1">
      <c r="M51" s="174" t="s">
        <v>72</v>
      </c>
      <c r="N51" s="175">
        <v>122.486</v>
      </c>
      <c r="O51" s="104">
        <v>524.80600000000004</v>
      </c>
      <c r="P51" s="176">
        <v>5.1449999999999996</v>
      </c>
      <c r="Q51" s="177" t="s">
        <v>164</v>
      </c>
      <c r="R51" s="178">
        <v>154.874</v>
      </c>
      <c r="S51" s="161">
        <v>660.05100000000004</v>
      </c>
      <c r="T51" s="108">
        <v>8.9489999999999998</v>
      </c>
    </row>
    <row r="52" spans="4:20" ht="15.75">
      <c r="M52" s="68" t="s">
        <v>85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abSelected="1" workbookViewId="0">
      <selection activeCell="R25" sqref="R2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9"/>
      <c r="B1" s="99"/>
      <c r="C1" s="98"/>
      <c r="D1" s="100"/>
      <c r="E1" s="100"/>
      <c r="F1" s="100"/>
      <c r="G1" s="100"/>
      <c r="H1" s="100"/>
      <c r="I1" s="101"/>
      <c r="J1" s="101"/>
      <c r="K1" s="101"/>
      <c r="L1" s="101"/>
      <c r="M1" s="101"/>
      <c r="N1" s="101"/>
      <c r="O1" s="94"/>
      <c r="P1" s="94"/>
      <c r="Q1" s="94"/>
      <c r="R1" s="94"/>
      <c r="S1" s="94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399" t="s">
        <v>154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1"/>
      <c r="O2" s="94"/>
      <c r="P2" s="94"/>
      <c r="Q2" s="94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13" t="s">
        <v>117</v>
      </c>
      <c r="B3" s="214" t="s">
        <v>97</v>
      </c>
      <c r="C3" s="215">
        <v>110</v>
      </c>
      <c r="D3" s="215">
        <v>119.81</v>
      </c>
      <c r="E3" s="215">
        <v>125.04</v>
      </c>
      <c r="F3" s="215">
        <v>118.21</v>
      </c>
      <c r="G3" s="215">
        <v>117</v>
      </c>
      <c r="H3" s="215">
        <v>129.28</v>
      </c>
      <c r="I3" s="215">
        <v>132</v>
      </c>
      <c r="J3" s="215">
        <v>130.9</v>
      </c>
      <c r="K3" s="215">
        <v>127.09</v>
      </c>
      <c r="L3" s="215">
        <v>122.37</v>
      </c>
      <c r="M3" s="215">
        <v>127</v>
      </c>
      <c r="N3" s="271">
        <v>123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69"/>
      <c r="AU3" s="69"/>
    </row>
    <row r="4" spans="1:47" ht="19.5" customHeight="1" thickBot="1">
      <c r="A4" s="216"/>
      <c r="B4" s="217" t="s">
        <v>108</v>
      </c>
      <c r="C4" s="111">
        <v>176</v>
      </c>
      <c r="D4" s="111">
        <v>178.47</v>
      </c>
      <c r="E4" s="111">
        <v>177.62</v>
      </c>
      <c r="F4" s="111">
        <v>180.74</v>
      </c>
      <c r="G4" s="111">
        <v>182</v>
      </c>
      <c r="H4" s="111">
        <v>185</v>
      </c>
      <c r="I4" s="111">
        <v>178.24</v>
      </c>
      <c r="J4" s="111">
        <v>183.65</v>
      </c>
      <c r="K4" s="111">
        <v>183.79</v>
      </c>
      <c r="L4" s="111">
        <v>181.64</v>
      </c>
      <c r="M4" s="111">
        <v>183</v>
      </c>
      <c r="N4" s="270">
        <v>183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69"/>
      <c r="AU4" s="69"/>
    </row>
    <row r="5" spans="1:47" ht="19.5" customHeight="1">
      <c r="A5" s="213" t="s">
        <v>119</v>
      </c>
      <c r="B5" s="214" t="s">
        <v>97</v>
      </c>
      <c r="C5" s="215">
        <v>124</v>
      </c>
      <c r="D5" s="215">
        <v>131.80000000000001</v>
      </c>
      <c r="E5" s="215">
        <v>133</v>
      </c>
      <c r="F5" s="215">
        <v>125</v>
      </c>
      <c r="G5" s="215">
        <v>129.85</v>
      </c>
      <c r="H5" s="215">
        <v>137.62</v>
      </c>
      <c r="I5" s="215">
        <v>140</v>
      </c>
      <c r="J5" s="215">
        <v>142</v>
      </c>
      <c r="K5" s="215">
        <v>131</v>
      </c>
      <c r="L5" s="215">
        <v>118</v>
      </c>
      <c r="M5" s="215">
        <v>114</v>
      </c>
      <c r="N5" s="271">
        <v>104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69"/>
      <c r="AG5" s="69"/>
    </row>
    <row r="6" spans="1:47" ht="18.75" customHeight="1" thickBot="1">
      <c r="A6" s="216"/>
      <c r="B6" s="217" t="s">
        <v>108</v>
      </c>
      <c r="C6" s="111">
        <v>183</v>
      </c>
      <c r="D6" s="111">
        <v>183.32</v>
      </c>
      <c r="E6" s="111">
        <v>185</v>
      </c>
      <c r="F6" s="111">
        <v>185</v>
      </c>
      <c r="G6" s="111">
        <v>186.88</v>
      </c>
      <c r="H6" s="111">
        <v>191</v>
      </c>
      <c r="I6" s="111">
        <v>189</v>
      </c>
      <c r="J6" s="111">
        <v>190</v>
      </c>
      <c r="K6" s="111">
        <v>188</v>
      </c>
      <c r="L6" s="111">
        <v>186</v>
      </c>
      <c r="M6" s="111">
        <v>186</v>
      </c>
      <c r="N6" s="270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13" t="s">
        <v>153</v>
      </c>
      <c r="B7" s="214" t="s">
        <v>97</v>
      </c>
      <c r="C7" s="215">
        <v>110.82</v>
      </c>
      <c r="D7" s="215">
        <v>126.54</v>
      </c>
      <c r="E7" s="215">
        <v>132</v>
      </c>
      <c r="F7" s="215">
        <v>132</v>
      </c>
      <c r="G7" s="215">
        <v>127.92</v>
      </c>
      <c r="H7" s="215">
        <v>127.92</v>
      </c>
      <c r="I7" s="215">
        <v>133</v>
      </c>
      <c r="J7" s="215">
        <v>127</v>
      </c>
      <c r="K7" s="215">
        <v>122</v>
      </c>
      <c r="L7" s="215">
        <v>110</v>
      </c>
      <c r="M7" s="215">
        <v>119</v>
      </c>
      <c r="N7" s="271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6"/>
      <c r="B8" s="217" t="s">
        <v>108</v>
      </c>
      <c r="C8" s="111">
        <v>184</v>
      </c>
      <c r="D8" s="111">
        <v>184</v>
      </c>
      <c r="E8" s="111">
        <v>185</v>
      </c>
      <c r="F8" s="111">
        <v>190</v>
      </c>
      <c r="G8" s="111">
        <v>192</v>
      </c>
      <c r="H8" s="111">
        <v>194</v>
      </c>
      <c r="I8" s="111">
        <v>193</v>
      </c>
      <c r="J8" s="111">
        <v>194</v>
      </c>
      <c r="K8" s="111">
        <v>193</v>
      </c>
      <c r="L8" s="111">
        <v>189</v>
      </c>
      <c r="M8" s="111">
        <v>189</v>
      </c>
      <c r="N8" s="270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66" t="s">
        <v>161</v>
      </c>
      <c r="B9" s="267" t="s">
        <v>97</v>
      </c>
      <c r="C9" s="268">
        <v>127</v>
      </c>
      <c r="D9" s="268">
        <v>126</v>
      </c>
      <c r="E9" s="269">
        <v>125</v>
      </c>
      <c r="F9" s="269">
        <v>85</v>
      </c>
      <c r="G9" s="269">
        <v>97</v>
      </c>
      <c r="H9" s="269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6"/>
      <c r="B10" s="217" t="s">
        <v>108</v>
      </c>
      <c r="C10" s="111">
        <v>189</v>
      </c>
      <c r="D10" s="111">
        <v>191</v>
      </c>
      <c r="E10" s="270">
        <v>194</v>
      </c>
      <c r="F10" s="270">
        <v>181</v>
      </c>
      <c r="G10" s="270">
        <v>176</v>
      </c>
      <c r="H10" s="270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101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8"/>
      <c r="E12" s="218"/>
      <c r="F12" s="218"/>
      <c r="G12" s="218"/>
      <c r="H12" s="218"/>
      <c r="I12" s="218"/>
      <c r="J12" s="21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V16" sqref="V16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3" t="s">
        <v>155</v>
      </c>
      <c r="B1" s="230"/>
      <c r="C1" s="230"/>
      <c r="D1" s="230"/>
      <c r="E1" s="235" t="s">
        <v>226</v>
      </c>
      <c r="F1" s="230"/>
      <c r="G1" s="230"/>
      <c r="H1" s="230"/>
      <c r="I1" s="230"/>
    </row>
    <row r="2" spans="1:16" ht="20.25" thickBot="1">
      <c r="A2" s="233"/>
      <c r="E2" s="234"/>
      <c r="F2" s="234"/>
      <c r="G2" s="230"/>
      <c r="H2" s="230"/>
      <c r="I2" s="230"/>
    </row>
    <row r="3" spans="1:16" ht="19.5" thickBot="1">
      <c r="A3" s="272"/>
      <c r="B3" s="273" t="s">
        <v>9</v>
      </c>
      <c r="C3" s="274"/>
      <c r="D3" s="275"/>
      <c r="E3" s="276" t="s">
        <v>10</v>
      </c>
      <c r="F3" s="277"/>
      <c r="G3" s="277"/>
      <c r="H3" s="277"/>
      <c r="I3" s="277"/>
      <c r="J3" s="277"/>
      <c r="K3" s="277"/>
      <c r="L3" s="277"/>
      <c r="M3" s="277"/>
      <c r="N3" s="277"/>
      <c r="O3" s="278"/>
      <c r="P3" s="279"/>
    </row>
    <row r="4" spans="1:16" ht="28.5" customHeight="1" thickBot="1">
      <c r="A4" s="280" t="s">
        <v>8</v>
      </c>
      <c r="B4" s="281"/>
      <c r="C4" s="282"/>
      <c r="D4" s="283"/>
      <c r="E4" s="284" t="s">
        <v>11</v>
      </c>
      <c r="F4" s="285"/>
      <c r="G4" s="285"/>
      <c r="H4" s="284" t="s">
        <v>12</v>
      </c>
      <c r="I4" s="286"/>
      <c r="J4" s="287"/>
      <c r="K4" s="288" t="s">
        <v>13</v>
      </c>
      <c r="L4" s="289"/>
      <c r="M4" s="285"/>
      <c r="N4" s="284" t="s">
        <v>14</v>
      </c>
      <c r="O4" s="285"/>
      <c r="P4" s="290"/>
    </row>
    <row r="5" spans="1:16" ht="27.75" customHeight="1" thickBot="1">
      <c r="A5" s="291"/>
      <c r="B5" s="292" t="s">
        <v>220</v>
      </c>
      <c r="C5" s="21" t="s">
        <v>219</v>
      </c>
      <c r="D5" s="293" t="s">
        <v>15</v>
      </c>
      <c r="E5" s="292" t="s">
        <v>220</v>
      </c>
      <c r="F5" s="294" t="s">
        <v>219</v>
      </c>
      <c r="G5" s="293" t="s">
        <v>15</v>
      </c>
      <c r="H5" s="292" t="s">
        <v>220</v>
      </c>
      <c r="I5" s="294" t="s">
        <v>219</v>
      </c>
      <c r="J5" s="293" t="s">
        <v>15</v>
      </c>
      <c r="K5" s="292" t="s">
        <v>220</v>
      </c>
      <c r="L5" s="294" t="s">
        <v>219</v>
      </c>
      <c r="M5" s="293" t="s">
        <v>15</v>
      </c>
      <c r="N5" s="292" t="s">
        <v>220</v>
      </c>
      <c r="O5" s="295" t="s">
        <v>219</v>
      </c>
      <c r="P5" s="296" t="s">
        <v>15</v>
      </c>
    </row>
    <row r="6" spans="1:16" ht="25.5" customHeight="1">
      <c r="A6" s="297" t="s">
        <v>16</v>
      </c>
      <c r="B6" s="298">
        <v>3231.1619999999998</v>
      </c>
      <c r="C6" s="102">
        <v>3245.1410000000001</v>
      </c>
      <c r="D6" s="299">
        <v>-0.43076710688380776</v>
      </c>
      <c r="E6" s="298">
        <v>3282.9789999999998</v>
      </c>
      <c r="F6" s="300">
        <v>3309.384</v>
      </c>
      <c r="G6" s="299">
        <v>-0.79788262709918834</v>
      </c>
      <c r="H6" s="298">
        <v>3206.6280000000002</v>
      </c>
      <c r="I6" s="300">
        <v>3222.7669999999998</v>
      </c>
      <c r="J6" s="299">
        <v>-0.50078085074098344</v>
      </c>
      <c r="K6" s="301">
        <v>2939.692</v>
      </c>
      <c r="L6" s="302">
        <v>3091.2429999999999</v>
      </c>
      <c r="M6" s="303">
        <v>-4.9025909642173042</v>
      </c>
      <c r="N6" s="298">
        <v>3279.1889999999999</v>
      </c>
      <c r="O6" s="304">
        <v>3276.681</v>
      </c>
      <c r="P6" s="305">
        <v>7.6540865589290227E-2</v>
      </c>
    </row>
    <row r="7" spans="1:16" ht="24" customHeight="1">
      <c r="A7" s="306" t="s">
        <v>17</v>
      </c>
      <c r="B7" s="307">
        <v>4405.5309999999999</v>
      </c>
      <c r="C7" s="103">
        <v>4449.8649999999998</v>
      </c>
      <c r="D7" s="308">
        <v>-0.99629988774940004</v>
      </c>
      <c r="E7" s="307">
        <v>4349.6509999999998</v>
      </c>
      <c r="F7" s="309">
        <v>4363.9750000000004</v>
      </c>
      <c r="G7" s="308">
        <v>-0.32823286109568739</v>
      </c>
      <c r="H7" s="310" t="s">
        <v>182</v>
      </c>
      <c r="I7" s="311">
        <v>4500</v>
      </c>
      <c r="J7" s="312" t="s">
        <v>182</v>
      </c>
      <c r="K7" s="310" t="s">
        <v>182</v>
      </c>
      <c r="L7" s="311" t="s">
        <v>182</v>
      </c>
      <c r="M7" s="312" t="s">
        <v>182</v>
      </c>
      <c r="N7" s="307">
        <v>4571.817</v>
      </c>
      <c r="O7" s="313">
        <v>4620.8239999999996</v>
      </c>
      <c r="P7" s="314">
        <v>-1.0605684181003132</v>
      </c>
    </row>
    <row r="8" spans="1:16" ht="23.25" customHeight="1">
      <c r="A8" s="306" t="s">
        <v>18</v>
      </c>
      <c r="B8" s="307">
        <v>4183.7539999999999</v>
      </c>
      <c r="C8" s="103">
        <v>4235.3360000000002</v>
      </c>
      <c r="D8" s="308">
        <v>-1.2178962896922543</v>
      </c>
      <c r="E8" s="307">
        <v>4083.7069999999999</v>
      </c>
      <c r="F8" s="309">
        <v>4124.83</v>
      </c>
      <c r="G8" s="308">
        <v>-0.99696229905232581</v>
      </c>
      <c r="H8" s="310">
        <v>4230</v>
      </c>
      <c r="I8" s="311">
        <v>4270</v>
      </c>
      <c r="J8" s="312">
        <v>-0.93676814988290402</v>
      </c>
      <c r="K8" s="310">
        <v>4115.9750000000004</v>
      </c>
      <c r="L8" s="311">
        <v>4127.8220000000001</v>
      </c>
      <c r="M8" s="312">
        <v>-0.2870036547118493</v>
      </c>
      <c r="N8" s="307">
        <v>4248.2979999999998</v>
      </c>
      <c r="O8" s="313">
        <v>4362.1809999999996</v>
      </c>
      <c r="P8" s="314">
        <v>-2.6106894693273803</v>
      </c>
    </row>
    <row r="9" spans="1:16" ht="21.75" customHeight="1">
      <c r="A9" s="306" t="s">
        <v>19</v>
      </c>
      <c r="B9" s="307">
        <v>4204.4470000000001</v>
      </c>
      <c r="C9" s="103">
        <v>4341.1149999999998</v>
      </c>
      <c r="D9" s="308">
        <v>-3.1482234402912543</v>
      </c>
      <c r="E9" s="307" t="s">
        <v>182</v>
      </c>
      <c r="F9" s="309" t="s">
        <v>182</v>
      </c>
      <c r="G9" s="308" t="s">
        <v>182</v>
      </c>
      <c r="H9" s="307"/>
      <c r="I9" s="309"/>
      <c r="J9" s="308"/>
      <c r="K9" s="307"/>
      <c r="L9" s="309"/>
      <c r="M9" s="308"/>
      <c r="N9" s="310"/>
      <c r="O9" s="311"/>
      <c r="P9" s="351"/>
    </row>
    <row r="10" spans="1:16" ht="24.75" customHeight="1">
      <c r="A10" s="306" t="s">
        <v>212</v>
      </c>
      <c r="B10" s="307">
        <v>7514.7349999999997</v>
      </c>
      <c r="C10" s="103">
        <v>7548.4340000000002</v>
      </c>
      <c r="D10" s="308">
        <v>-0.44643696957541817</v>
      </c>
      <c r="E10" s="307"/>
      <c r="F10" s="309"/>
      <c r="G10" s="308"/>
      <c r="H10" s="307"/>
      <c r="I10" s="309"/>
      <c r="J10" s="308"/>
      <c r="K10" s="307" t="s">
        <v>182</v>
      </c>
      <c r="L10" s="309" t="s">
        <v>182</v>
      </c>
      <c r="M10" s="308" t="s">
        <v>182</v>
      </c>
      <c r="N10" s="310"/>
      <c r="O10" s="311"/>
      <c r="P10" s="351"/>
    </row>
    <row r="11" spans="1:16" ht="25.5" customHeight="1" thickBot="1">
      <c r="A11" s="333" t="s">
        <v>39</v>
      </c>
      <c r="B11" s="328">
        <v>2150</v>
      </c>
      <c r="C11" s="370">
        <v>2573.201</v>
      </c>
      <c r="D11" s="371">
        <v>-16.446480473153866</v>
      </c>
      <c r="E11" s="334" t="s">
        <v>182</v>
      </c>
      <c r="F11" s="335" t="s">
        <v>182</v>
      </c>
      <c r="G11" s="336" t="s">
        <v>182</v>
      </c>
      <c r="H11" s="328" t="s">
        <v>182</v>
      </c>
      <c r="I11" s="337" t="s">
        <v>182</v>
      </c>
      <c r="J11" s="329" t="s">
        <v>182</v>
      </c>
      <c r="K11" s="328" t="s">
        <v>182</v>
      </c>
      <c r="L11" s="337" t="s">
        <v>182</v>
      </c>
      <c r="M11" s="329" t="s">
        <v>182</v>
      </c>
      <c r="N11" s="328" t="s">
        <v>182</v>
      </c>
      <c r="O11" s="337" t="s">
        <v>182</v>
      </c>
      <c r="P11" s="329" t="s">
        <v>182</v>
      </c>
    </row>
    <row r="12" spans="1:16" ht="18.75" customHeight="1">
      <c r="B12" s="212"/>
      <c r="C12" s="203"/>
      <c r="D12" s="203"/>
      <c r="E12" s="203"/>
      <c r="F12" s="203"/>
      <c r="G12" s="203"/>
      <c r="H12" s="203"/>
      <c r="I12" s="203"/>
    </row>
    <row r="13" spans="1:16" ht="18.75" customHeight="1">
      <c r="B13" s="212"/>
      <c r="C13" s="203"/>
      <c r="D13" s="203"/>
      <c r="E13" s="203"/>
      <c r="F13" s="203"/>
      <c r="G13" s="203"/>
      <c r="H13" s="203"/>
      <c r="I13" s="203"/>
    </row>
    <row r="14" spans="1:16" ht="18.75" customHeight="1">
      <c r="B14" s="203" t="s">
        <v>150</v>
      </c>
      <c r="C14" s="203"/>
      <c r="D14" s="203"/>
      <c r="E14" s="203"/>
      <c r="F14" s="203"/>
      <c r="G14" s="203"/>
      <c r="H14" s="203"/>
      <c r="I14" s="203"/>
    </row>
    <row r="15" spans="1:16" ht="18.75" customHeight="1">
      <c r="B15" s="203" t="s">
        <v>147</v>
      </c>
      <c r="C15" s="203"/>
      <c r="D15" s="203"/>
      <c r="E15" s="203"/>
      <c r="F15" s="203"/>
      <c r="G15" s="203"/>
      <c r="H15" s="203"/>
      <c r="I15" s="203"/>
    </row>
    <row r="16" spans="1:16" ht="18.75" customHeight="1">
      <c r="B16" s="203" t="s">
        <v>2</v>
      </c>
    </row>
    <row r="17" spans="2:15" ht="15.75">
      <c r="B17" s="203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I10" sqref="I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158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159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165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186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189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213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225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 thickBot="1">
      <c r="A12" s="67"/>
      <c r="B12" s="17"/>
      <c r="C12" s="17"/>
      <c r="D12" s="18" t="s">
        <v>47</v>
      </c>
      <c r="E12" s="17"/>
      <c r="F12" s="19"/>
    </row>
    <row r="13" spans="1:6" ht="18.75" customHeight="1" thickBot="1">
      <c r="A13" s="66"/>
      <c r="B13" s="14" t="s">
        <v>9</v>
      </c>
      <c r="C13" s="15" t="s">
        <v>43</v>
      </c>
      <c r="D13" s="15" t="s">
        <v>44</v>
      </c>
      <c r="E13" s="15" t="s">
        <v>45</v>
      </c>
      <c r="F13" s="15" t="s">
        <v>46</v>
      </c>
    </row>
    <row r="14" spans="1:6" ht="16.5" customHeight="1">
      <c r="A14" s="16" t="s">
        <v>158</v>
      </c>
      <c r="B14" s="22">
        <v>5.66</v>
      </c>
      <c r="C14" s="22">
        <v>5.57</v>
      </c>
      <c r="D14" s="22">
        <v>5.64</v>
      </c>
      <c r="E14" s="22">
        <v>5.72</v>
      </c>
      <c r="F14" s="22">
        <v>5.85</v>
      </c>
    </row>
    <row r="15" spans="1:6" ht="16.5" customHeight="1">
      <c r="A15" s="16" t="s">
        <v>159</v>
      </c>
      <c r="B15" s="22">
        <v>5.53</v>
      </c>
      <c r="C15" s="22">
        <v>5.46</v>
      </c>
      <c r="D15" s="22">
        <v>5.5</v>
      </c>
      <c r="E15" s="22">
        <v>5.51</v>
      </c>
      <c r="F15" s="22">
        <v>5.7</v>
      </c>
    </row>
    <row r="16" spans="1:6" ht="16.5" customHeight="1">
      <c r="A16" s="16" t="s">
        <v>165</v>
      </c>
      <c r="B16" s="22">
        <v>5.4823649999999997</v>
      </c>
      <c r="C16" s="22">
        <v>5.44</v>
      </c>
      <c r="D16" s="22">
        <v>5.45</v>
      </c>
      <c r="E16" s="22">
        <v>5.46</v>
      </c>
      <c r="F16" s="22">
        <v>5.62</v>
      </c>
    </row>
    <row r="17" spans="1:6" ht="18.75" customHeight="1">
      <c r="A17" s="16" t="s">
        <v>186</v>
      </c>
      <c r="B17" s="22">
        <v>4.95</v>
      </c>
      <c r="C17" s="22">
        <v>4.8499999999999996</v>
      </c>
      <c r="D17" s="22">
        <v>5.04</v>
      </c>
      <c r="E17" s="22">
        <v>5.05</v>
      </c>
      <c r="F17" s="22">
        <v>5.0599999999999996</v>
      </c>
    </row>
    <row r="18" spans="1:6" ht="16.5" customHeight="1">
      <c r="A18" s="16" t="s">
        <v>189</v>
      </c>
      <c r="B18" s="22">
        <v>4.484</v>
      </c>
      <c r="C18" s="22">
        <v>4.41</v>
      </c>
      <c r="D18" s="22">
        <v>4.49</v>
      </c>
      <c r="E18" s="22">
        <v>4.4969999999999999</v>
      </c>
      <c r="F18" s="22">
        <v>4.6500000000000004</v>
      </c>
    </row>
    <row r="19" spans="1:6" ht="17.25" customHeight="1">
      <c r="A19" s="16" t="s">
        <v>213</v>
      </c>
      <c r="B19" s="22">
        <v>4.4130000000000003</v>
      </c>
      <c r="C19" s="22">
        <v>4.37</v>
      </c>
      <c r="D19" s="22">
        <v>4.34</v>
      </c>
      <c r="E19" s="22">
        <v>4.41</v>
      </c>
      <c r="F19" s="22">
        <v>4.55</v>
      </c>
    </row>
    <row r="20" spans="1:6" ht="18" customHeight="1">
      <c r="A20" s="16" t="s">
        <v>225</v>
      </c>
      <c r="B20" s="22">
        <v>4.3499999999999996</v>
      </c>
      <c r="C20" s="22">
        <v>4.2960000000000003</v>
      </c>
      <c r="D20" s="22">
        <v>4.298</v>
      </c>
      <c r="E20" s="22">
        <v>4.13</v>
      </c>
      <c r="F20" s="22">
        <v>4.5199999999999996</v>
      </c>
    </row>
    <row r="21" spans="1:6" ht="18" customHeight="1"/>
    <row r="22" spans="1:6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X17" sqref="X17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33" t="s">
        <v>149</v>
      </c>
      <c r="B1" s="230"/>
      <c r="C1" s="230"/>
      <c r="D1" s="230"/>
      <c r="E1" s="230"/>
      <c r="F1" s="230"/>
      <c r="G1" s="235" t="s">
        <v>226</v>
      </c>
      <c r="H1" s="235"/>
      <c r="I1" s="235"/>
      <c r="J1" s="230"/>
      <c r="K1" s="230"/>
      <c r="L1" s="230"/>
    </row>
    <row r="2" spans="1:16" ht="20.25" thickBot="1">
      <c r="A2" s="375" t="s">
        <v>227</v>
      </c>
      <c r="B2" s="375"/>
      <c r="C2" s="230"/>
      <c r="D2" s="230"/>
      <c r="E2" s="230"/>
      <c r="F2" s="230"/>
      <c r="G2" s="235"/>
      <c r="H2" s="235"/>
      <c r="I2" s="235"/>
      <c r="J2" s="230"/>
      <c r="K2" s="230"/>
      <c r="L2" s="230"/>
    </row>
    <row r="3" spans="1:16" ht="19.5" thickBot="1">
      <c r="A3" s="1" t="s">
        <v>8</v>
      </c>
      <c r="B3" s="2" t="s">
        <v>9</v>
      </c>
      <c r="C3" s="315"/>
      <c r="D3" s="316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17"/>
    </row>
    <row r="4" spans="1:16" ht="18.75">
      <c r="A4" s="4"/>
      <c r="B4" s="5"/>
      <c r="C4" s="318"/>
      <c r="D4" s="319"/>
      <c r="E4" s="320" t="s">
        <v>11</v>
      </c>
      <c r="F4" s="321"/>
      <c r="G4" s="322"/>
      <c r="H4" s="320" t="s">
        <v>12</v>
      </c>
      <c r="I4" s="321"/>
      <c r="J4" s="322"/>
      <c r="K4" s="320" t="s">
        <v>13</v>
      </c>
      <c r="L4" s="321"/>
      <c r="M4" s="322"/>
      <c r="N4" s="320" t="s">
        <v>14</v>
      </c>
      <c r="O4" s="322"/>
      <c r="P4" s="323"/>
    </row>
    <row r="5" spans="1:16" ht="29.25" customHeight="1" thickBot="1">
      <c r="A5" s="6"/>
      <c r="B5" s="324" t="s">
        <v>228</v>
      </c>
      <c r="C5" s="7" t="s">
        <v>220</v>
      </c>
      <c r="D5" s="325" t="s">
        <v>15</v>
      </c>
      <c r="E5" s="326" t="s">
        <v>228</v>
      </c>
      <c r="F5" s="7" t="s">
        <v>220</v>
      </c>
      <c r="G5" s="325" t="s">
        <v>15</v>
      </c>
      <c r="H5" s="326" t="s">
        <v>228</v>
      </c>
      <c r="I5" s="7" t="s">
        <v>220</v>
      </c>
      <c r="J5" s="325" t="s">
        <v>15</v>
      </c>
      <c r="K5" s="326" t="s">
        <v>228</v>
      </c>
      <c r="L5" s="7" t="s">
        <v>220</v>
      </c>
      <c r="M5" s="325" t="s">
        <v>15</v>
      </c>
      <c r="N5" s="326" t="s">
        <v>228</v>
      </c>
      <c r="O5" s="7" t="s">
        <v>220</v>
      </c>
      <c r="P5" s="327" t="s">
        <v>15</v>
      </c>
    </row>
    <row r="6" spans="1:16" ht="21.75" customHeight="1">
      <c r="A6" s="8" t="s">
        <v>20</v>
      </c>
      <c r="B6" s="372">
        <v>5905.9480000000003</v>
      </c>
      <c r="C6" s="102">
        <v>6056.9539999999997</v>
      </c>
      <c r="D6" s="299">
        <v>-2.4931013179231574</v>
      </c>
      <c r="E6" s="298">
        <v>5063.22</v>
      </c>
      <c r="F6" s="102">
        <v>5265.1450000000004</v>
      </c>
      <c r="G6" s="299">
        <v>-3.835127047783113</v>
      </c>
      <c r="H6" s="298">
        <v>5181.8069999999998</v>
      </c>
      <c r="I6" s="102">
        <v>5562.2520000000004</v>
      </c>
      <c r="J6" s="299">
        <v>-6.8397656201121526</v>
      </c>
      <c r="K6" s="298" t="s">
        <v>182</v>
      </c>
      <c r="L6" s="102" t="s">
        <v>182</v>
      </c>
      <c r="M6" s="299" t="s">
        <v>182</v>
      </c>
      <c r="N6" s="298">
        <v>6604.8010000000004</v>
      </c>
      <c r="O6" s="102">
        <v>6501.0370000000003</v>
      </c>
      <c r="P6" s="305">
        <v>1.596114589103248</v>
      </c>
    </row>
    <row r="7" spans="1:16" ht="21.75" customHeight="1">
      <c r="A7" s="9" t="s">
        <v>21</v>
      </c>
      <c r="B7" s="373">
        <v>4395.9960000000001</v>
      </c>
      <c r="C7" s="103">
        <v>4577.8819999999996</v>
      </c>
      <c r="D7" s="308">
        <v>-3.9731474074692081</v>
      </c>
      <c r="E7" s="307">
        <v>4697.0200000000004</v>
      </c>
      <c r="F7" s="103">
        <v>4871.7060000000001</v>
      </c>
      <c r="G7" s="308">
        <v>-3.5857254111803889</v>
      </c>
      <c r="H7" s="307">
        <v>4326.18</v>
      </c>
      <c r="I7" s="103">
        <v>4527.848</v>
      </c>
      <c r="J7" s="308">
        <v>-4.4539481007312895</v>
      </c>
      <c r="K7" s="307">
        <v>4434.13</v>
      </c>
      <c r="L7" s="103">
        <v>4449.7160000000003</v>
      </c>
      <c r="M7" s="308">
        <v>-0.35026954529233412</v>
      </c>
      <c r="N7" s="307">
        <v>4924.9219999999996</v>
      </c>
      <c r="O7" s="103">
        <v>5239.2790000000005</v>
      </c>
      <c r="P7" s="314">
        <v>-6.0000049625148968</v>
      </c>
    </row>
    <row r="8" spans="1:16" ht="21.75" customHeight="1">
      <c r="A8" s="9" t="s">
        <v>22</v>
      </c>
      <c r="B8" s="373">
        <v>8245.9110000000001</v>
      </c>
      <c r="C8" s="103">
        <v>8285.2150000000001</v>
      </c>
      <c r="D8" s="308">
        <v>-0.47438720660839928</v>
      </c>
      <c r="E8" s="307">
        <v>9611.0229999999992</v>
      </c>
      <c r="F8" s="103">
        <v>10170.157999999999</v>
      </c>
      <c r="G8" s="308">
        <v>-5.4978005258128757</v>
      </c>
      <c r="H8" s="307">
        <v>7510</v>
      </c>
      <c r="I8" s="103">
        <v>7790</v>
      </c>
      <c r="J8" s="308">
        <v>-3.5943517329910142</v>
      </c>
      <c r="K8" s="307" t="s">
        <v>182</v>
      </c>
      <c r="L8" s="103" t="s">
        <v>182</v>
      </c>
      <c r="M8" s="308" t="s">
        <v>182</v>
      </c>
      <c r="N8" s="307">
        <v>8800.8050000000003</v>
      </c>
      <c r="O8" s="103">
        <v>9202.66</v>
      </c>
      <c r="P8" s="314">
        <v>-4.3667265768810273</v>
      </c>
    </row>
    <row r="9" spans="1:16" ht="21.75" customHeight="1">
      <c r="A9" s="9" t="s">
        <v>23</v>
      </c>
      <c r="B9" s="373">
        <v>3333.2840000000001</v>
      </c>
      <c r="C9" s="103">
        <v>3485.0010000000002</v>
      </c>
      <c r="D9" s="308">
        <v>-4.3534277321584725</v>
      </c>
      <c r="E9" s="307">
        <v>3073.8969999999999</v>
      </c>
      <c r="F9" s="103">
        <v>3322.6129999999998</v>
      </c>
      <c r="G9" s="308">
        <v>-7.4855542911557844</v>
      </c>
      <c r="H9" s="307">
        <v>3191.9879999999998</v>
      </c>
      <c r="I9" s="103">
        <v>3392.6759999999999</v>
      </c>
      <c r="J9" s="308">
        <v>-5.9153305532270135</v>
      </c>
      <c r="K9" s="307">
        <v>3847.1889999999999</v>
      </c>
      <c r="L9" s="103">
        <v>4052.49</v>
      </c>
      <c r="M9" s="308">
        <v>-5.0660458138082989</v>
      </c>
      <c r="N9" s="307">
        <v>3611.8620000000001</v>
      </c>
      <c r="O9" s="103">
        <v>3655.9940000000001</v>
      </c>
      <c r="P9" s="314">
        <v>-1.2071135784139706</v>
      </c>
    </row>
    <row r="10" spans="1:16" ht="21.75" customHeight="1">
      <c r="A10" s="9" t="s">
        <v>24</v>
      </c>
      <c r="B10" s="373">
        <v>6086.8559999999998</v>
      </c>
      <c r="C10" s="103">
        <v>6064.9059999999999</v>
      </c>
      <c r="D10" s="308">
        <v>0.361918222640216</v>
      </c>
      <c r="E10" s="307">
        <v>6308.6120000000001</v>
      </c>
      <c r="F10" s="103">
        <v>6364.5349999999999</v>
      </c>
      <c r="G10" s="308">
        <v>-0.87866591981974762</v>
      </c>
      <c r="H10" s="307">
        <v>6091.6369999999997</v>
      </c>
      <c r="I10" s="103">
        <v>5925.8469999999998</v>
      </c>
      <c r="J10" s="308">
        <v>2.7977435124464058</v>
      </c>
      <c r="K10" s="307">
        <v>5211.95</v>
      </c>
      <c r="L10" s="103">
        <v>5467.2579999999998</v>
      </c>
      <c r="M10" s="308">
        <v>-4.6697631609849033</v>
      </c>
      <c r="N10" s="307">
        <v>6110.78</v>
      </c>
      <c r="O10" s="103">
        <v>6216.41</v>
      </c>
      <c r="P10" s="314">
        <v>-1.6992122462964978</v>
      </c>
    </row>
    <row r="11" spans="1:16" ht="21.75" customHeight="1">
      <c r="A11" s="9" t="s">
        <v>25</v>
      </c>
      <c r="B11" s="373">
        <v>11907.179</v>
      </c>
      <c r="C11" s="103">
        <v>11941.411</v>
      </c>
      <c r="D11" s="308">
        <v>-0.28666629094333967</v>
      </c>
      <c r="E11" s="307">
        <v>10559.289000000001</v>
      </c>
      <c r="F11" s="103">
        <v>10591.531999999999</v>
      </c>
      <c r="G11" s="308">
        <v>-0.30442243860471341</v>
      </c>
      <c r="H11" s="307">
        <v>11855.815000000001</v>
      </c>
      <c r="I11" s="103">
        <v>11849.092000000001</v>
      </c>
      <c r="J11" s="308">
        <v>5.6738524774724977E-2</v>
      </c>
      <c r="K11" s="307">
        <v>11945.873</v>
      </c>
      <c r="L11" s="103">
        <v>12150.038</v>
      </c>
      <c r="M11" s="308">
        <v>-1.6803651149074665</v>
      </c>
      <c r="N11" s="307">
        <v>12962.894</v>
      </c>
      <c r="O11" s="103">
        <v>12881.791999999999</v>
      </c>
      <c r="P11" s="314">
        <v>0.62958631842526858</v>
      </c>
    </row>
    <row r="12" spans="1:16" ht="21.75" customHeight="1">
      <c r="A12" s="9" t="s">
        <v>26</v>
      </c>
      <c r="B12" s="373">
        <v>5306.8230000000003</v>
      </c>
      <c r="C12" s="103">
        <v>5068.3500000000004</v>
      </c>
      <c r="D12" s="308">
        <v>4.7051407262718623</v>
      </c>
      <c r="E12" s="307">
        <v>4789.7749999999996</v>
      </c>
      <c r="F12" s="103">
        <v>5032.8159999999998</v>
      </c>
      <c r="G12" s="308">
        <v>-4.8291254836258704</v>
      </c>
      <c r="H12" s="307">
        <v>5354.174</v>
      </c>
      <c r="I12" s="103">
        <v>5032.1490000000003</v>
      </c>
      <c r="J12" s="308">
        <v>6.3993534372690402</v>
      </c>
      <c r="K12" s="307">
        <v>5700</v>
      </c>
      <c r="L12" s="103">
        <v>5860</v>
      </c>
      <c r="M12" s="308">
        <v>-2.7303754266211606</v>
      </c>
      <c r="N12" s="307">
        <v>5457.7860000000001</v>
      </c>
      <c r="O12" s="103">
        <v>5267.1459999999997</v>
      </c>
      <c r="P12" s="314">
        <v>3.619417422642174</v>
      </c>
    </row>
    <row r="13" spans="1:16" ht="21.75" customHeight="1">
      <c r="A13" s="9" t="s">
        <v>27</v>
      </c>
      <c r="B13" s="373">
        <v>4863.6760000000004</v>
      </c>
      <c r="C13" s="103">
        <v>5036.6729999999998</v>
      </c>
      <c r="D13" s="308">
        <v>-3.4347475009793049</v>
      </c>
      <c r="E13" s="307">
        <v>5036.5029999999997</v>
      </c>
      <c r="F13" s="103">
        <v>5105.1729999999998</v>
      </c>
      <c r="G13" s="308">
        <v>-1.34510622852546</v>
      </c>
      <c r="H13" s="307">
        <v>4750.8990000000003</v>
      </c>
      <c r="I13" s="103">
        <v>4983.0770000000002</v>
      </c>
      <c r="J13" s="308">
        <v>-4.6593299682104021</v>
      </c>
      <c r="K13" s="307">
        <v>6337.4930000000004</v>
      </c>
      <c r="L13" s="103">
        <v>6344.2969999999996</v>
      </c>
      <c r="M13" s="308">
        <v>-0.10724592496220114</v>
      </c>
      <c r="N13" s="307">
        <v>5065.308</v>
      </c>
      <c r="O13" s="103">
        <v>5130.4870000000001</v>
      </c>
      <c r="P13" s="314">
        <v>-1.2704252052485483</v>
      </c>
    </row>
    <row r="14" spans="1:16" ht="21.75" customHeight="1">
      <c r="A14" s="9" t="s">
        <v>28</v>
      </c>
      <c r="B14" s="373">
        <v>5340.8829999999998</v>
      </c>
      <c r="C14" s="103">
        <v>5302.5240000000003</v>
      </c>
      <c r="D14" s="308">
        <v>0.72341020993020433</v>
      </c>
      <c r="E14" s="307">
        <v>5115.8019999999997</v>
      </c>
      <c r="F14" s="103">
        <v>4905.9620000000004</v>
      </c>
      <c r="G14" s="308">
        <v>4.277244707561926</v>
      </c>
      <c r="H14" s="307">
        <v>5387.9</v>
      </c>
      <c r="I14" s="103">
        <v>5458.3130000000001</v>
      </c>
      <c r="J14" s="308">
        <v>-1.2900139658535608</v>
      </c>
      <c r="K14" s="307">
        <v>6633.8969999999999</v>
      </c>
      <c r="L14" s="103">
        <v>6645.027</v>
      </c>
      <c r="M14" s="308">
        <v>-0.16749367609793173</v>
      </c>
      <c r="N14" s="307">
        <v>5238.2809999999999</v>
      </c>
      <c r="O14" s="103">
        <v>5057.866</v>
      </c>
      <c r="P14" s="314">
        <v>3.56701818513974</v>
      </c>
    </row>
    <row r="15" spans="1:16" ht="21.75" customHeight="1">
      <c r="A15" s="9" t="s">
        <v>29</v>
      </c>
      <c r="B15" s="373">
        <v>12407.13</v>
      </c>
      <c r="C15" s="103">
        <v>12549.316999999999</v>
      </c>
      <c r="D15" s="308">
        <v>-1.1330258053087663</v>
      </c>
      <c r="E15" s="307">
        <v>12134.156999999999</v>
      </c>
      <c r="F15" s="103">
        <v>12075.896000000001</v>
      </c>
      <c r="G15" s="308">
        <v>0.48245695391877003</v>
      </c>
      <c r="H15" s="307">
        <v>13821.880999999999</v>
      </c>
      <c r="I15" s="103">
        <v>13540</v>
      </c>
      <c r="J15" s="308">
        <v>2.0818389955686811</v>
      </c>
      <c r="K15" s="307">
        <v>11814.758</v>
      </c>
      <c r="L15" s="103">
        <v>11985.184999999999</v>
      </c>
      <c r="M15" s="308">
        <v>-1.4219805534916623</v>
      </c>
      <c r="N15" s="307">
        <v>12376.901</v>
      </c>
      <c r="O15" s="103">
        <v>12676.512000000001</v>
      </c>
      <c r="P15" s="314">
        <v>-2.3635129284774927</v>
      </c>
    </row>
    <row r="16" spans="1:16" ht="21.75" customHeight="1">
      <c r="A16" s="9" t="s">
        <v>30</v>
      </c>
      <c r="B16" s="373">
        <v>4434.2079999999996</v>
      </c>
      <c r="C16" s="103">
        <v>4676.2259999999997</v>
      </c>
      <c r="D16" s="308">
        <v>-5.1754983612853627</v>
      </c>
      <c r="E16" s="307">
        <v>4211.9350000000004</v>
      </c>
      <c r="F16" s="103">
        <v>4245.2020000000002</v>
      </c>
      <c r="G16" s="308">
        <v>-0.78363762195532327</v>
      </c>
      <c r="H16" s="307">
        <v>5060</v>
      </c>
      <c r="I16" s="103">
        <v>5250</v>
      </c>
      <c r="J16" s="308">
        <v>-3.6190476190476191</v>
      </c>
      <c r="K16" s="307">
        <v>4483.2150000000001</v>
      </c>
      <c r="L16" s="103">
        <v>4465.1589999999997</v>
      </c>
      <c r="M16" s="308">
        <v>0.40437529772177194</v>
      </c>
      <c r="N16" s="307">
        <v>4630.2</v>
      </c>
      <c r="O16" s="103">
        <v>5068.3389999999999</v>
      </c>
      <c r="P16" s="314">
        <v>-8.6446269675331529</v>
      </c>
    </row>
    <row r="17" spans="1:16" ht="21.75" customHeight="1">
      <c r="A17" s="10" t="s">
        <v>31</v>
      </c>
      <c r="B17" s="373">
        <v>6941.4759999999997</v>
      </c>
      <c r="C17" s="103">
        <v>7032.2060000000001</v>
      </c>
      <c r="D17" s="308">
        <v>-1.2902067999714524</v>
      </c>
      <c r="E17" s="307">
        <v>6326.2150000000001</v>
      </c>
      <c r="F17" s="103">
        <v>6433.6750000000002</v>
      </c>
      <c r="G17" s="308">
        <v>-1.6702739880394959</v>
      </c>
      <c r="H17" s="307">
        <v>7580</v>
      </c>
      <c r="I17" s="103">
        <v>7150</v>
      </c>
      <c r="J17" s="308">
        <v>6.0139860139860142</v>
      </c>
      <c r="K17" s="307">
        <v>6978.5439999999999</v>
      </c>
      <c r="L17" s="103">
        <v>6604.7150000000001</v>
      </c>
      <c r="M17" s="308">
        <v>5.6600322648289856</v>
      </c>
      <c r="N17" s="307">
        <v>8358.6139999999996</v>
      </c>
      <c r="O17" s="103">
        <v>9260.6689999999999</v>
      </c>
      <c r="P17" s="314">
        <v>-9.7407109572753363</v>
      </c>
    </row>
    <row r="18" spans="1:16" ht="21.75" customHeight="1">
      <c r="A18" s="10" t="s">
        <v>32</v>
      </c>
      <c r="B18" s="373">
        <v>4280.2150000000001</v>
      </c>
      <c r="C18" s="103">
        <v>4307.4769999999999</v>
      </c>
      <c r="D18" s="308">
        <v>-0.63289949081561481</v>
      </c>
      <c r="E18" s="307">
        <v>3888.1419999999998</v>
      </c>
      <c r="F18" s="103">
        <v>3932.7669999999998</v>
      </c>
      <c r="G18" s="308">
        <v>-1.1346972754805968</v>
      </c>
      <c r="H18" s="307">
        <v>5330</v>
      </c>
      <c r="I18" s="103">
        <v>5250</v>
      </c>
      <c r="J18" s="308">
        <v>1.5238095238095237</v>
      </c>
      <c r="K18" s="307">
        <v>3393.7979999999998</v>
      </c>
      <c r="L18" s="103">
        <v>3429.6570000000002</v>
      </c>
      <c r="M18" s="308">
        <v>-1.0455564506888118</v>
      </c>
      <c r="N18" s="307">
        <v>3760.45</v>
      </c>
      <c r="O18" s="103">
        <v>3856.5039999999999</v>
      </c>
      <c r="P18" s="314">
        <v>-2.4907014228430748</v>
      </c>
    </row>
    <row r="19" spans="1:16" ht="21.75" customHeight="1">
      <c r="A19" s="10" t="s">
        <v>33</v>
      </c>
      <c r="B19" s="373">
        <v>2187.223</v>
      </c>
      <c r="C19" s="103">
        <v>2247.7139999999999</v>
      </c>
      <c r="D19" s="308">
        <v>-2.6912231716312656</v>
      </c>
      <c r="E19" s="307">
        <v>2002.027</v>
      </c>
      <c r="F19" s="103">
        <v>2048.1509999999998</v>
      </c>
      <c r="G19" s="308">
        <v>-2.2519823977821849</v>
      </c>
      <c r="H19" s="307">
        <v>2039.8920000000001</v>
      </c>
      <c r="I19" s="103">
        <v>2095.143</v>
      </c>
      <c r="J19" s="308">
        <v>-2.6370992337993147</v>
      </c>
      <c r="K19" s="307">
        <v>5191.6589999999997</v>
      </c>
      <c r="L19" s="103">
        <v>5172.6360000000004</v>
      </c>
      <c r="M19" s="308">
        <v>0.36776220093583284</v>
      </c>
      <c r="N19" s="307">
        <v>2276.2220000000002</v>
      </c>
      <c r="O19" s="103">
        <v>2280.1759999999999</v>
      </c>
      <c r="P19" s="314">
        <v>-0.17340766677658759</v>
      </c>
    </row>
    <row r="20" spans="1:16" ht="21.75" customHeight="1" thickBot="1">
      <c r="A20" s="11" t="s">
        <v>34</v>
      </c>
      <c r="B20" s="374">
        <v>3934.471</v>
      </c>
      <c r="C20" s="370">
        <v>4022.42</v>
      </c>
      <c r="D20" s="371">
        <v>-2.1864698365660491</v>
      </c>
      <c r="E20" s="328">
        <v>3598.529</v>
      </c>
      <c r="F20" s="370">
        <v>3565.7020000000002</v>
      </c>
      <c r="G20" s="371">
        <v>0.92063217846022372</v>
      </c>
      <c r="H20" s="328">
        <v>4530</v>
      </c>
      <c r="I20" s="370">
        <v>4730</v>
      </c>
      <c r="J20" s="371">
        <v>-4.2283298097251585</v>
      </c>
      <c r="K20" s="328"/>
      <c r="L20" s="370"/>
      <c r="M20" s="371"/>
      <c r="N20" s="328">
        <v>4284.4480000000003</v>
      </c>
      <c r="O20" s="370">
        <v>4237.8220000000001</v>
      </c>
      <c r="P20" s="329">
        <v>1.1002349791945061</v>
      </c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K9" sqref="K9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5.75">
      <c r="A2" s="12"/>
      <c r="B2" s="13"/>
      <c r="C2" s="13"/>
      <c r="D2" s="13"/>
      <c r="E2" s="13"/>
      <c r="F2" s="13"/>
    </row>
    <row r="3" spans="1:6" ht="16.5" thickBot="1">
      <c r="A3" s="12"/>
      <c r="B3" s="12"/>
      <c r="C3" s="12"/>
      <c r="D3" s="12" t="s">
        <v>229</v>
      </c>
      <c r="E3" s="12"/>
      <c r="F3" s="12"/>
    </row>
    <row r="4" spans="1:6" ht="32.25" thickBot="1">
      <c r="A4" s="61" t="s">
        <v>42</v>
      </c>
      <c r="B4" s="62" t="s">
        <v>9</v>
      </c>
      <c r="C4" s="63" t="s">
        <v>43</v>
      </c>
      <c r="D4" s="64" t="s">
        <v>44</v>
      </c>
      <c r="E4" s="63" t="s">
        <v>45</v>
      </c>
      <c r="F4" s="65" t="s">
        <v>46</v>
      </c>
    </row>
    <row r="5" spans="1:6" ht="15.75" thickBot="1">
      <c r="A5" s="66" t="s">
        <v>158</v>
      </c>
      <c r="B5" s="376">
        <v>5.38</v>
      </c>
      <c r="C5" s="377">
        <v>5.52</v>
      </c>
      <c r="D5" s="377">
        <v>5.34</v>
      </c>
      <c r="E5" s="377">
        <v>5.18</v>
      </c>
      <c r="F5" s="377">
        <v>5.77</v>
      </c>
    </row>
    <row r="6" spans="1:6" ht="15">
      <c r="A6" s="16" t="s">
        <v>159</v>
      </c>
      <c r="B6" s="22">
        <v>5.3949999999999996</v>
      </c>
      <c r="C6" s="22">
        <v>5.38</v>
      </c>
      <c r="D6" s="22">
        <v>5.35</v>
      </c>
      <c r="E6" s="22">
        <v>5.27</v>
      </c>
      <c r="F6" s="22">
        <v>5.93</v>
      </c>
    </row>
    <row r="7" spans="1:6" ht="15">
      <c r="A7" s="16" t="s">
        <v>165</v>
      </c>
      <c r="B7" s="22">
        <v>5.5549999999999997</v>
      </c>
      <c r="C7" s="22">
        <v>5.74</v>
      </c>
      <c r="D7" s="22">
        <v>5.45</v>
      </c>
      <c r="E7" s="22">
        <v>5.75</v>
      </c>
      <c r="F7" s="22">
        <v>6.11</v>
      </c>
    </row>
    <row r="8" spans="1:6" ht="15">
      <c r="A8" s="16" t="s">
        <v>186</v>
      </c>
      <c r="B8" s="22">
        <v>3.91</v>
      </c>
      <c r="C8" s="22">
        <v>4.5999999999999996</v>
      </c>
      <c r="D8" s="22">
        <v>3.75</v>
      </c>
      <c r="E8" s="22">
        <v>3.54</v>
      </c>
      <c r="F8" s="22">
        <v>4.99</v>
      </c>
    </row>
    <row r="9" spans="1:6" ht="15">
      <c r="A9" s="16" t="s">
        <v>189</v>
      </c>
      <c r="B9" s="22">
        <v>4.3967999999999998</v>
      </c>
      <c r="C9" s="22">
        <v>4.74</v>
      </c>
      <c r="D9" s="22">
        <v>4.29</v>
      </c>
      <c r="E9" s="22">
        <v>4.2300000000000004</v>
      </c>
      <c r="F9" s="22">
        <v>5.3</v>
      </c>
    </row>
    <row r="10" spans="1:6" ht="15">
      <c r="A10" s="16" t="s">
        <v>213</v>
      </c>
      <c r="B10" s="22">
        <v>5.0999999999999996</v>
      </c>
      <c r="C10" s="22">
        <v>5.4249999999999998</v>
      </c>
      <c r="D10" s="22">
        <v>5.05</v>
      </c>
      <c r="E10" s="22">
        <v>5.0999999999999996</v>
      </c>
      <c r="F10" s="22">
        <v>5.42</v>
      </c>
    </row>
    <row r="11" spans="1:6" ht="15">
      <c r="A11" s="16" t="s">
        <v>225</v>
      </c>
      <c r="B11" s="22">
        <v>5.1029999999999998</v>
      </c>
      <c r="C11" s="22">
        <v>5.09</v>
      </c>
      <c r="D11" s="22">
        <v>5.0369999999999999</v>
      </c>
      <c r="E11" s="22">
        <v>4.99</v>
      </c>
      <c r="F11" s="22">
        <v>5.71</v>
      </c>
    </row>
    <row r="12" spans="1:6" ht="15">
      <c r="A12" s="16"/>
      <c r="B12" s="22"/>
      <c r="C12" s="22"/>
      <c r="D12" s="22" t="s">
        <v>47</v>
      </c>
      <c r="E12" s="22"/>
      <c r="F12" s="22"/>
    </row>
    <row r="13" spans="1:6" ht="16.5" thickBot="1">
      <c r="A13" s="67"/>
      <c r="B13" s="17" t="s">
        <v>9</v>
      </c>
      <c r="C13" s="17" t="s">
        <v>43</v>
      </c>
      <c r="D13" s="18" t="s">
        <v>44</v>
      </c>
      <c r="E13" s="17" t="s">
        <v>45</v>
      </c>
      <c r="F13" s="19" t="s">
        <v>46</v>
      </c>
    </row>
    <row r="14" spans="1:6" ht="15.75" thickBot="1">
      <c r="A14" s="66" t="s">
        <v>158</v>
      </c>
      <c r="B14" s="14">
        <v>9.23</v>
      </c>
      <c r="C14" s="15" t="s">
        <v>230</v>
      </c>
      <c r="D14" s="15" t="s">
        <v>230</v>
      </c>
      <c r="E14" s="15" t="s">
        <v>230</v>
      </c>
      <c r="F14" s="15" t="s">
        <v>230</v>
      </c>
    </row>
    <row r="15" spans="1:6" ht="15">
      <c r="A15" s="16" t="s">
        <v>159</v>
      </c>
      <c r="B15" s="22">
        <v>9.18</v>
      </c>
      <c r="C15" s="22" t="s">
        <v>230</v>
      </c>
      <c r="D15" s="22" t="s">
        <v>230</v>
      </c>
      <c r="E15" s="22" t="s">
        <v>230</v>
      </c>
      <c r="F15" s="22" t="s">
        <v>230</v>
      </c>
    </row>
    <row r="16" spans="1:6" ht="15">
      <c r="A16" s="16" t="s">
        <v>165</v>
      </c>
      <c r="B16" s="22">
        <v>9.2899999999999991</v>
      </c>
      <c r="C16" s="22" t="s">
        <v>230</v>
      </c>
      <c r="D16" s="22" t="s">
        <v>230</v>
      </c>
      <c r="E16" s="22" t="s">
        <v>230</v>
      </c>
      <c r="F16" s="22" t="s">
        <v>230</v>
      </c>
    </row>
    <row r="17" spans="1:6" ht="15">
      <c r="A17" s="16" t="s">
        <v>186</v>
      </c>
      <c r="B17" s="22">
        <v>9.81</v>
      </c>
      <c r="C17" s="22" t="s">
        <v>230</v>
      </c>
      <c r="D17" s="22" t="s">
        <v>230</v>
      </c>
      <c r="E17" s="22" t="s">
        <v>230</v>
      </c>
      <c r="F17" s="22" t="s">
        <v>230</v>
      </c>
    </row>
    <row r="18" spans="1:6" ht="15">
      <c r="A18" s="16" t="s">
        <v>189</v>
      </c>
      <c r="B18" s="22">
        <v>8.52</v>
      </c>
      <c r="C18" s="22" t="s">
        <v>230</v>
      </c>
      <c r="D18" s="22" t="s">
        <v>230</v>
      </c>
      <c r="E18" s="22" t="s">
        <v>230</v>
      </c>
      <c r="F18" s="22" t="s">
        <v>230</v>
      </c>
    </row>
    <row r="19" spans="1:6" ht="15">
      <c r="A19" s="16" t="s">
        <v>213</v>
      </c>
      <c r="B19" s="22">
        <v>8.2759999999999998</v>
      </c>
      <c r="C19" s="22" t="s">
        <v>230</v>
      </c>
      <c r="D19" s="22" t="s">
        <v>230</v>
      </c>
      <c r="E19" s="22" t="s">
        <v>230</v>
      </c>
      <c r="F19" s="22" t="s">
        <v>230</v>
      </c>
    </row>
    <row r="20" spans="1:6" ht="15">
      <c r="A20" s="16" t="s">
        <v>225</v>
      </c>
      <c r="B20" s="22">
        <v>8.2460000000000004</v>
      </c>
      <c r="C20" s="22" t="s">
        <v>230</v>
      </c>
      <c r="D20" s="22" t="s">
        <v>230</v>
      </c>
      <c r="E20" s="22" t="s">
        <v>230</v>
      </c>
      <c r="F20" s="22" t="s">
        <v>230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25" workbookViewId="0">
      <selection activeCell="Q33" sqref="Q33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2" t="s">
        <v>218</v>
      </c>
    </row>
    <row r="3" spans="2:21" ht="15.75">
      <c r="D3" s="183"/>
      <c r="F3" s="184"/>
      <c r="G3" s="185"/>
    </row>
    <row r="4" spans="2:21" ht="16.5" thickBot="1">
      <c r="D4" s="183" t="s">
        <v>122</v>
      </c>
      <c r="F4" s="184"/>
      <c r="G4" s="185"/>
    </row>
    <row r="5" spans="2:21" ht="15.75" thickBot="1">
      <c r="B5" s="186" t="s">
        <v>123</v>
      </c>
      <c r="C5" s="187" t="s">
        <v>124</v>
      </c>
      <c r="D5" s="188" t="s">
        <v>125</v>
      </c>
      <c r="E5" s="188" t="s">
        <v>126</v>
      </c>
      <c r="F5" s="188" t="s">
        <v>127</v>
      </c>
      <c r="G5" s="188" t="s">
        <v>128</v>
      </c>
      <c r="H5" s="188" t="s">
        <v>129</v>
      </c>
      <c r="I5" s="188" t="s">
        <v>130</v>
      </c>
      <c r="J5" s="188" t="s">
        <v>131</v>
      </c>
      <c r="K5" s="188" t="s">
        <v>132</v>
      </c>
      <c r="L5" s="188" t="s">
        <v>133</v>
      </c>
      <c r="M5" s="188" t="s">
        <v>134</v>
      </c>
      <c r="N5" s="189" t="s">
        <v>135</v>
      </c>
    </row>
    <row r="6" spans="2:21" ht="15.75">
      <c r="B6" s="190" t="s">
        <v>136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</row>
    <row r="7" spans="2:21" ht="15.75">
      <c r="B7" s="193" t="s">
        <v>137</v>
      </c>
      <c r="C7" s="194">
        <v>3365.8284528305776</v>
      </c>
      <c r="D7" s="195">
        <v>3378.9593195787402</v>
      </c>
      <c r="E7" s="195">
        <v>3519.6335493326173</v>
      </c>
      <c r="F7" s="195">
        <v>3491.2204606955479</v>
      </c>
      <c r="G7" s="195">
        <v>3475.4768045139958</v>
      </c>
      <c r="H7" s="195">
        <v>3625.9712143204601</v>
      </c>
      <c r="I7" s="195">
        <v>3654.8000920762447</v>
      </c>
      <c r="J7" s="195">
        <v>3626.4058720467087</v>
      </c>
      <c r="K7" s="195">
        <v>3563.2809493281484</v>
      </c>
      <c r="L7" s="195">
        <v>3450.7512560281461</v>
      </c>
      <c r="M7" s="195">
        <v>3436.6867858971668</v>
      </c>
      <c r="N7" s="196">
        <v>3250.361738244962</v>
      </c>
    </row>
    <row r="8" spans="2:21" ht="15.75">
      <c r="B8" s="193" t="s">
        <v>138</v>
      </c>
      <c r="C8" s="194">
        <v>3236.1440956584729</v>
      </c>
      <c r="D8" s="195">
        <v>3323.0044351202337</v>
      </c>
      <c r="E8" s="195">
        <v>3442.3101888828219</v>
      </c>
      <c r="F8" s="195">
        <v>3302.6696895591044</v>
      </c>
      <c r="G8" s="195">
        <v>3320.8695305467868</v>
      </c>
      <c r="H8" s="195">
        <v>3407.5451874259434</v>
      </c>
      <c r="I8" s="195">
        <v>3528.7505966442886</v>
      </c>
      <c r="J8" s="195">
        <v>3625.9084617695244</v>
      </c>
      <c r="K8" s="195">
        <v>3690.4413464457784</v>
      </c>
      <c r="L8" s="195">
        <v>3475.4260684985807</v>
      </c>
      <c r="M8" s="195">
        <v>3406.7716292790137</v>
      </c>
      <c r="N8" s="196">
        <v>3187.7531900326994</v>
      </c>
    </row>
    <row r="9" spans="2:21" ht="16.5" thickBot="1">
      <c r="B9" s="197" t="s">
        <v>139</v>
      </c>
      <c r="C9" s="198">
        <v>3271.4978238916769</v>
      </c>
      <c r="D9" s="199">
        <v>3415.3397253482494</v>
      </c>
      <c r="E9" s="199">
        <v>3658.7973880610675</v>
      </c>
      <c r="F9" s="199">
        <v>3954.4405623580728</v>
      </c>
      <c r="G9" s="199">
        <v>4026.6581379013369</v>
      </c>
      <c r="H9" s="199">
        <v>4126.3499965726596</v>
      </c>
      <c r="I9" s="199">
        <v>4261.4459007460691</v>
      </c>
      <c r="J9" s="199">
        <v>4194.91</v>
      </c>
      <c r="K9" s="200">
        <v>4128.18</v>
      </c>
      <c r="L9" s="199">
        <v>3897</v>
      </c>
      <c r="M9" s="199">
        <v>3801.03</v>
      </c>
      <c r="N9" s="201">
        <v>3948.82</v>
      </c>
    </row>
    <row r="10" spans="2:21" ht="16.5" thickBot="1">
      <c r="B10" s="197" t="s">
        <v>157</v>
      </c>
      <c r="C10" s="219">
        <v>3927.66</v>
      </c>
      <c r="D10" s="219">
        <v>3875.94</v>
      </c>
      <c r="E10" s="219">
        <v>4085.7</v>
      </c>
      <c r="F10" s="219">
        <v>3172.59</v>
      </c>
      <c r="G10" s="219">
        <v>3221.11</v>
      </c>
      <c r="H10" s="219">
        <v>3563.6</v>
      </c>
      <c r="I10" s="219">
        <v>3790.28</v>
      </c>
      <c r="J10" s="220"/>
      <c r="K10" s="221"/>
      <c r="L10" s="220"/>
      <c r="M10" s="220"/>
      <c r="N10" s="222"/>
    </row>
    <row r="11" spans="2:21" ht="16.5" thickBot="1">
      <c r="B11" s="190" t="s">
        <v>140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  <c r="U11" s="347"/>
    </row>
    <row r="12" spans="2:21" ht="15.75">
      <c r="B12" s="193" t="s">
        <v>137</v>
      </c>
      <c r="C12" s="194">
        <v>12559.234040187543</v>
      </c>
      <c r="D12" s="195">
        <v>12801.955841467696</v>
      </c>
      <c r="E12" s="195">
        <v>13153.120316210187</v>
      </c>
      <c r="F12" s="195">
        <v>13263.269886981176</v>
      </c>
      <c r="G12" s="195">
        <v>13324.883951138463</v>
      </c>
      <c r="H12" s="195">
        <v>13538.172834960335</v>
      </c>
      <c r="I12" s="195">
        <v>13862.836530533841</v>
      </c>
      <c r="J12" s="195">
        <v>13895.974953138399</v>
      </c>
      <c r="K12" s="195">
        <v>13899.947538657194</v>
      </c>
      <c r="L12" s="195">
        <v>13821.559014955943</v>
      </c>
      <c r="M12" s="195">
        <v>13906.200620335763</v>
      </c>
      <c r="N12" s="196">
        <v>13820.838083652592</v>
      </c>
    </row>
    <row r="13" spans="2:21" ht="15.75">
      <c r="B13" s="193" t="s">
        <v>138</v>
      </c>
      <c r="C13" s="194">
        <v>13739.491085149693</v>
      </c>
      <c r="D13" s="195">
        <v>13984.247071825299</v>
      </c>
      <c r="E13" s="195">
        <v>14179.736514897744</v>
      </c>
      <c r="F13" s="195">
        <v>14506.883498662564</v>
      </c>
      <c r="G13" s="195">
        <v>15034.480490328413</v>
      </c>
      <c r="H13" s="195">
        <v>15693.511271606831</v>
      </c>
      <c r="I13" s="195">
        <v>15993.862952987773</v>
      </c>
      <c r="J13" s="195">
        <v>15799.271546431495</v>
      </c>
      <c r="K13" s="195">
        <v>15492.744447643703</v>
      </c>
      <c r="L13" s="195">
        <v>14249.293572763458</v>
      </c>
      <c r="M13" s="195">
        <v>13516.254659651697</v>
      </c>
      <c r="N13" s="196">
        <v>12881.834767390546</v>
      </c>
    </row>
    <row r="14" spans="2:21" ht="16.5" thickBot="1">
      <c r="B14" s="197" t="s">
        <v>139</v>
      </c>
      <c r="C14" s="198">
        <v>13156.511347944983</v>
      </c>
      <c r="D14" s="199">
        <v>13666.209864837068</v>
      </c>
      <c r="E14" s="199">
        <v>13976.05602391201</v>
      </c>
      <c r="F14" s="199">
        <v>14041.635223887839</v>
      </c>
      <c r="G14" s="199">
        <v>14092.17963575708</v>
      </c>
      <c r="H14" s="199">
        <v>13756.505811488036</v>
      </c>
      <c r="I14" s="199">
        <v>13844.405364894954</v>
      </c>
      <c r="J14" s="199">
        <v>13643.57</v>
      </c>
      <c r="K14" s="200">
        <v>13445.4</v>
      </c>
      <c r="L14" s="199">
        <v>12578.29</v>
      </c>
      <c r="M14" s="199">
        <v>12283.97</v>
      </c>
      <c r="N14" s="201">
        <v>12635.53</v>
      </c>
    </row>
    <row r="15" spans="2:21" ht="16.5" thickBot="1">
      <c r="B15" s="197" t="s">
        <v>157</v>
      </c>
      <c r="C15" s="219">
        <v>12560.93</v>
      </c>
      <c r="D15" s="219">
        <v>12841.93</v>
      </c>
      <c r="E15" s="219">
        <v>13507.34</v>
      </c>
      <c r="F15" s="219">
        <v>11613.27</v>
      </c>
      <c r="G15" s="219">
        <v>11690.34</v>
      </c>
      <c r="H15" s="219">
        <v>12053</v>
      </c>
      <c r="I15" s="219">
        <v>12131.25</v>
      </c>
      <c r="J15" s="220"/>
      <c r="K15" s="221"/>
      <c r="L15" s="220"/>
      <c r="M15" s="220"/>
      <c r="N15" s="222"/>
    </row>
    <row r="16" spans="2:21" ht="15.75">
      <c r="B16" s="190" t="s">
        <v>141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4" ht="15.75">
      <c r="B17" s="193" t="s">
        <v>137</v>
      </c>
      <c r="C17" s="194">
        <v>5314.2604699816602</v>
      </c>
      <c r="D17" s="195">
        <v>5019.0092079734259</v>
      </c>
      <c r="E17" s="195">
        <v>5271.5842321086975</v>
      </c>
      <c r="F17" s="195">
        <v>5202.0182096955332</v>
      </c>
      <c r="G17" s="195">
        <v>5164.9544469586062</v>
      </c>
      <c r="H17" s="195">
        <v>5179.6002208276032</v>
      </c>
      <c r="I17" s="195">
        <v>5372.1624865117637</v>
      </c>
      <c r="J17" s="195">
        <v>5469.7899176214642</v>
      </c>
      <c r="K17" s="195">
        <v>5247.819114791454</v>
      </c>
      <c r="L17" s="195">
        <v>5364.1382814741091</v>
      </c>
      <c r="M17" s="195">
        <v>5296.5961964617172</v>
      </c>
      <c r="N17" s="196">
        <v>5182.8125519510704</v>
      </c>
    </row>
    <row r="18" spans="2:14" ht="15.75">
      <c r="B18" s="193" t="s">
        <v>138</v>
      </c>
      <c r="C18" s="194">
        <v>5153.248792471597</v>
      </c>
      <c r="D18" s="195">
        <v>5160.113186104847</v>
      </c>
      <c r="E18" s="195">
        <v>5262.802739071205</v>
      </c>
      <c r="F18" s="195">
        <v>5072.8866636131652</v>
      </c>
      <c r="G18" s="195">
        <v>5125.2152257370608</v>
      </c>
      <c r="H18" s="195">
        <v>5805.7079620360701</v>
      </c>
      <c r="I18" s="195">
        <v>5399.7625224823305</v>
      </c>
      <c r="J18" s="195">
        <v>5433.524375720167</v>
      </c>
      <c r="K18" s="195">
        <v>5835.0656264034023</v>
      </c>
      <c r="L18" s="195">
        <v>5574.5034561756156</v>
      </c>
      <c r="M18" s="195">
        <v>5735.0613805574185</v>
      </c>
      <c r="N18" s="196">
        <v>5576.3220076120506</v>
      </c>
    </row>
    <row r="19" spans="2:14" ht="16.5" thickBot="1">
      <c r="B19" s="197" t="s">
        <v>139</v>
      </c>
      <c r="C19" s="198">
        <v>5617.1159296817877</v>
      </c>
      <c r="D19" s="199">
        <v>5788.131599414347</v>
      </c>
      <c r="E19" s="199">
        <v>5971.9509861254919</v>
      </c>
      <c r="F19" s="199">
        <v>5763.6205974723016</v>
      </c>
      <c r="G19" s="199">
        <v>5989.7517233279459</v>
      </c>
      <c r="H19" s="199">
        <v>6281.3365448565301</v>
      </c>
      <c r="I19" s="199">
        <v>6252.907477563791</v>
      </c>
      <c r="J19" s="199">
        <v>5983.82</v>
      </c>
      <c r="K19" s="200">
        <v>5897.12</v>
      </c>
      <c r="L19" s="199">
        <v>5745.33</v>
      </c>
      <c r="M19" s="199">
        <v>5457.01</v>
      </c>
      <c r="N19" s="201">
        <v>5667.38</v>
      </c>
    </row>
    <row r="20" spans="2:14" ht="16.5" thickBot="1">
      <c r="B20" s="197" t="s">
        <v>157</v>
      </c>
      <c r="C20" s="219">
        <v>5869.79</v>
      </c>
      <c r="D20" s="219">
        <v>5469.22</v>
      </c>
      <c r="E20" s="219">
        <v>5930.18</v>
      </c>
      <c r="F20" s="219">
        <v>5130.1899999999996</v>
      </c>
      <c r="G20" s="219">
        <v>4947.0200000000004</v>
      </c>
      <c r="H20" s="219">
        <v>4854.82</v>
      </c>
      <c r="I20" s="219">
        <v>5463.63</v>
      </c>
      <c r="J20" s="220"/>
      <c r="K20" s="221"/>
      <c r="L20" s="220"/>
      <c r="M20" s="220"/>
      <c r="N20" s="222"/>
    </row>
    <row r="21" spans="2:14" ht="15.75">
      <c r="B21" s="190" t="s">
        <v>142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</row>
    <row r="22" spans="2:14" ht="15.75">
      <c r="B22" s="193" t="s">
        <v>137</v>
      </c>
      <c r="C22" s="194">
        <v>5453.6387719944387</v>
      </c>
      <c r="D22" s="195">
        <v>5009.9690612261884</v>
      </c>
      <c r="E22" s="195">
        <v>5051.4095324178161</v>
      </c>
      <c r="F22" s="195">
        <v>5388.5021247766526</v>
      </c>
      <c r="G22" s="195">
        <v>5250.559663686995</v>
      </c>
      <c r="H22" s="195">
        <v>5076.8645341278716</v>
      </c>
      <c r="I22" s="195">
        <v>5269.8513906929738</v>
      </c>
      <c r="J22" s="195">
        <v>5150.0246562497023</v>
      </c>
      <c r="K22" s="195">
        <v>5210.3566546345455</v>
      </c>
      <c r="L22" s="195">
        <v>5052.0757605319723</v>
      </c>
      <c r="M22" s="195">
        <v>5119.0659501347718</v>
      </c>
      <c r="N22" s="196">
        <v>4964.4481024813767</v>
      </c>
    </row>
    <row r="23" spans="2:14" ht="15.75">
      <c r="B23" s="193" t="s">
        <v>138</v>
      </c>
      <c r="C23" s="194">
        <v>5015.8153870110955</v>
      </c>
      <c r="D23" s="195">
        <v>5000.8101164956279</v>
      </c>
      <c r="E23" s="195">
        <v>4938.0746085523042</v>
      </c>
      <c r="F23" s="195">
        <v>5150.1959746999655</v>
      </c>
      <c r="G23" s="195">
        <v>5331.6388722136298</v>
      </c>
      <c r="H23" s="195">
        <v>5436.6288134242923</v>
      </c>
      <c r="I23" s="195">
        <v>5282.450323395833</v>
      </c>
      <c r="J23" s="195">
        <v>5530.4959896477194</v>
      </c>
      <c r="K23" s="195">
        <v>5399.4109330539195</v>
      </c>
      <c r="L23" s="195">
        <v>5199.7208702346134</v>
      </c>
      <c r="M23" s="195">
        <v>5140.1404809857786</v>
      </c>
      <c r="N23" s="196">
        <v>5033.7519536851451</v>
      </c>
    </row>
    <row r="24" spans="2:14" ht="16.5" thickBot="1">
      <c r="B24" s="197" t="s">
        <v>139</v>
      </c>
      <c r="C24" s="198">
        <v>4961.7347747537051</v>
      </c>
      <c r="D24" s="199">
        <v>5117.2800041355622</v>
      </c>
      <c r="E24" s="199">
        <v>5248.4616287919052</v>
      </c>
      <c r="F24" s="199">
        <v>5395.3594395843566</v>
      </c>
      <c r="G24" s="199">
        <v>5283.872476400019</v>
      </c>
      <c r="H24" s="199">
        <v>5454.2047400902893</v>
      </c>
      <c r="I24" s="224">
        <v>5510.2066170614507</v>
      </c>
      <c r="J24" s="199">
        <v>5542.26</v>
      </c>
      <c r="K24" s="200">
        <v>5373.04</v>
      </c>
      <c r="L24" s="199">
        <v>5253.47</v>
      </c>
      <c r="M24" s="199">
        <v>5198.91</v>
      </c>
      <c r="N24" s="201">
        <v>5305.16</v>
      </c>
    </row>
    <row r="25" spans="2:14" ht="16.5" thickBot="1">
      <c r="B25" s="197" t="s">
        <v>157</v>
      </c>
      <c r="C25" s="219">
        <v>5356.76</v>
      </c>
      <c r="D25" s="219">
        <v>5329.89</v>
      </c>
      <c r="E25" s="219">
        <v>5583.9</v>
      </c>
      <c r="F25" s="219">
        <v>4916.3500000000004</v>
      </c>
      <c r="G25" s="219">
        <v>4772.09</v>
      </c>
      <c r="H25" s="346">
        <v>5162.7</v>
      </c>
      <c r="I25" s="219">
        <v>5206.12</v>
      </c>
      <c r="J25" s="220"/>
      <c r="K25" s="221"/>
      <c r="L25" s="220"/>
      <c r="M25" s="220"/>
      <c r="N25" s="222"/>
    </row>
    <row r="26" spans="2:14" ht="15.75">
      <c r="B26" s="190" t="s">
        <v>143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</row>
    <row r="27" spans="2:14" ht="15.75">
      <c r="B27" s="193" t="s">
        <v>137</v>
      </c>
      <c r="C27" s="194">
        <v>5511.5961913218489</v>
      </c>
      <c r="D27" s="195">
        <v>5386.5069713345019</v>
      </c>
      <c r="E27" s="195">
        <v>5415.6624121924397</v>
      </c>
      <c r="F27" s="195">
        <v>5409.4355550208438</v>
      </c>
      <c r="G27" s="195">
        <v>5460.1073344723673</v>
      </c>
      <c r="H27" s="195">
        <v>5407.9152298806657</v>
      </c>
      <c r="I27" s="195">
        <v>5420.0106764052307</v>
      </c>
      <c r="J27" s="195">
        <v>5378.2994017474111</v>
      </c>
      <c r="K27" s="195">
        <v>5388.3867894457435</v>
      </c>
      <c r="L27" s="195">
        <v>5430.4096475948872</v>
      </c>
      <c r="M27" s="195">
        <v>5394.6718437645877</v>
      </c>
      <c r="N27" s="196">
        <v>5515.9668493263225</v>
      </c>
    </row>
    <row r="28" spans="2:14" ht="15.75">
      <c r="B28" s="193" t="s">
        <v>138</v>
      </c>
      <c r="C28" s="194">
        <v>5405.0975186845117</v>
      </c>
      <c r="D28" s="195">
        <v>5357.4152578832018</v>
      </c>
      <c r="E28" s="195">
        <v>5391.8139706959719</v>
      </c>
      <c r="F28" s="195">
        <v>5513.4903181370928</v>
      </c>
      <c r="G28" s="195">
        <v>5563.275207517735</v>
      </c>
      <c r="H28" s="195">
        <v>5597.9379982030277</v>
      </c>
      <c r="I28" s="195">
        <v>5718.8278754338553</v>
      </c>
      <c r="J28" s="195">
        <v>5841.2796117763937</v>
      </c>
      <c r="K28" s="195">
        <v>5959.2775228495175</v>
      </c>
      <c r="L28" s="195">
        <v>5635.5925007458745</v>
      </c>
      <c r="M28" s="195">
        <v>5663.9329770721397</v>
      </c>
      <c r="N28" s="196">
        <v>5630.6530580936715</v>
      </c>
    </row>
    <row r="29" spans="2:14" ht="16.5" thickBot="1">
      <c r="B29" s="197" t="s">
        <v>139</v>
      </c>
      <c r="C29" s="198">
        <v>5416.8179829433102</v>
      </c>
      <c r="D29" s="199">
        <v>5572.7657273669647</v>
      </c>
      <c r="E29" s="199">
        <v>5706.1442565558655</v>
      </c>
      <c r="F29" s="199">
        <v>5744.9181026953165</v>
      </c>
      <c r="G29" s="199">
        <v>5715.792171486145</v>
      </c>
      <c r="H29" s="199">
        <v>5736.8091841516944</v>
      </c>
      <c r="I29" s="199">
        <v>5748.4367518750441</v>
      </c>
      <c r="J29" s="199">
        <v>5791.85</v>
      </c>
      <c r="K29" s="200">
        <v>5776.36</v>
      </c>
      <c r="L29" s="199">
        <v>5594.4</v>
      </c>
      <c r="M29" s="199">
        <v>5481.31</v>
      </c>
      <c r="N29" s="201">
        <v>5556.63</v>
      </c>
    </row>
    <row r="30" spans="2:14" ht="16.5" thickBot="1">
      <c r="B30" s="197" t="s">
        <v>157</v>
      </c>
      <c r="C30" s="219">
        <v>5637.88</v>
      </c>
      <c r="D30" s="219">
        <v>5545.5</v>
      </c>
      <c r="E30" s="219">
        <v>5686.5</v>
      </c>
      <c r="F30" s="219">
        <v>5033.8900000000003</v>
      </c>
      <c r="G30" s="219">
        <v>4995.3999999999996</v>
      </c>
      <c r="H30" s="219">
        <v>5270.3</v>
      </c>
      <c r="I30" s="219">
        <v>5393.53</v>
      </c>
      <c r="J30" s="220"/>
      <c r="K30" s="221"/>
      <c r="L30" s="220"/>
      <c r="M30" s="220"/>
      <c r="N30" s="222"/>
    </row>
    <row r="31" spans="2:14" ht="15.75">
      <c r="B31" s="190" t="s">
        <v>144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</row>
    <row r="32" spans="2:14" ht="15.75">
      <c r="B32" s="193" t="s">
        <v>137</v>
      </c>
      <c r="C32" s="194">
        <v>15851.938286004304</v>
      </c>
      <c r="D32" s="195">
        <v>15747.471100988882</v>
      </c>
      <c r="E32" s="195">
        <v>16140.931710752169</v>
      </c>
      <c r="F32" s="195">
        <v>16240.323969256717</v>
      </c>
      <c r="G32" s="195">
        <v>16924.739075088179</v>
      </c>
      <c r="H32" s="195">
        <v>17321.703886272549</v>
      </c>
      <c r="I32" s="195">
        <v>17217.375904680841</v>
      </c>
      <c r="J32" s="195">
        <v>16868.33018531217</v>
      </c>
      <c r="K32" s="195">
        <v>16806.444259611257</v>
      </c>
      <c r="L32" s="195">
        <v>16910.816534385631</v>
      </c>
      <c r="M32" s="195">
        <v>16722.876875664249</v>
      </c>
      <c r="N32" s="196">
        <v>16865.271837861277</v>
      </c>
    </row>
    <row r="33" spans="2:14" ht="15.75">
      <c r="B33" s="193" t="s">
        <v>138</v>
      </c>
      <c r="C33" s="194">
        <v>16041.064074684988</v>
      </c>
      <c r="D33" s="195">
        <v>15026.636198316815</v>
      </c>
      <c r="E33" s="195">
        <v>14804.66344412203</v>
      </c>
      <c r="F33" s="195">
        <v>14741.674691671629</v>
      </c>
      <c r="G33" s="195">
        <v>15420.958817068815</v>
      </c>
      <c r="H33" s="195">
        <v>16528.574201435204</v>
      </c>
      <c r="I33" s="195">
        <v>16502.061476691666</v>
      </c>
      <c r="J33" s="195">
        <v>16394.615915326391</v>
      </c>
      <c r="K33" s="195">
        <v>17543.666575210609</v>
      </c>
      <c r="L33" s="195">
        <v>18032.278002817216</v>
      </c>
      <c r="M33" s="195">
        <v>17792.882880899975</v>
      </c>
      <c r="N33" s="196">
        <v>17789.56122044845</v>
      </c>
    </row>
    <row r="34" spans="2:14" ht="16.5" thickBot="1">
      <c r="B34" s="197" t="s">
        <v>139</v>
      </c>
      <c r="C34" s="198">
        <v>17100.168293533581</v>
      </c>
      <c r="D34" s="199">
        <v>16872.596071879096</v>
      </c>
      <c r="E34" s="199">
        <v>17434.359655634773</v>
      </c>
      <c r="F34" s="199">
        <v>18087.595796333197</v>
      </c>
      <c r="G34" s="224">
        <v>18712.843928347444</v>
      </c>
      <c r="H34" s="199">
        <v>19354.463051777788</v>
      </c>
      <c r="I34" s="199">
        <v>19781.497147888123</v>
      </c>
      <c r="J34" s="199">
        <v>20602.490000000002</v>
      </c>
      <c r="K34" s="200">
        <v>21365.85</v>
      </c>
      <c r="L34" s="199">
        <v>21217</v>
      </c>
      <c r="M34" s="199">
        <v>20679.669999999998</v>
      </c>
      <c r="N34" s="201">
        <v>20254.740000000002</v>
      </c>
    </row>
    <row r="35" spans="2:14" ht="16.5" thickBot="1">
      <c r="B35" s="197" t="s">
        <v>157</v>
      </c>
      <c r="C35" s="219">
        <v>19616.400000000001</v>
      </c>
      <c r="D35" s="219">
        <v>18801.54</v>
      </c>
      <c r="E35" s="219">
        <v>18583.03</v>
      </c>
      <c r="F35" s="346">
        <v>16001.04</v>
      </c>
      <c r="G35" s="219">
        <v>13974.55</v>
      </c>
      <c r="H35" s="219">
        <v>13390.9</v>
      </c>
      <c r="I35" s="219">
        <v>13025.94</v>
      </c>
      <c r="J35" s="220"/>
      <c r="K35" s="221"/>
      <c r="L35" s="220"/>
      <c r="M35" s="220"/>
      <c r="N35" s="222"/>
    </row>
    <row r="36" spans="2:14" ht="15.75">
      <c r="B36" s="190" t="s">
        <v>145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2"/>
    </row>
    <row r="37" spans="2:14" ht="15.75">
      <c r="B37" s="193" t="s">
        <v>137</v>
      </c>
      <c r="C37" s="194">
        <v>8486.8790673067069</v>
      </c>
      <c r="D37" s="195">
        <v>9012.7129654162236</v>
      </c>
      <c r="E37" s="195">
        <v>9193.0745776361673</v>
      </c>
      <c r="F37" s="195">
        <v>9662.5958045921707</v>
      </c>
      <c r="G37" s="195">
        <v>9633.657383558977</v>
      </c>
      <c r="H37" s="195">
        <v>8880.2040759961783</v>
      </c>
      <c r="I37" s="195">
        <v>8290.4248782466984</v>
      </c>
      <c r="J37" s="195">
        <v>7476.3786969241119</v>
      </c>
      <c r="K37" s="195">
        <v>7598.3607508341493</v>
      </c>
      <c r="L37" s="195">
        <v>8341.1008910148921</v>
      </c>
      <c r="M37" s="195">
        <v>8857.408968746251</v>
      </c>
      <c r="N37" s="196">
        <v>8854.0370274056095</v>
      </c>
    </row>
    <row r="38" spans="2:14" ht="15.75">
      <c r="B38" s="193" t="s">
        <v>138</v>
      </c>
      <c r="C38" s="194">
        <v>8900.1577006465559</v>
      </c>
      <c r="D38" s="195">
        <v>8649.5521737341987</v>
      </c>
      <c r="E38" s="195">
        <v>8886.4253201923893</v>
      </c>
      <c r="F38" s="195">
        <v>8750.5982262874913</v>
      </c>
      <c r="G38" s="195">
        <v>8873.1216573987804</v>
      </c>
      <c r="H38" s="195">
        <v>8730.2617608737128</v>
      </c>
      <c r="I38" s="195">
        <v>8332.7626493938096</v>
      </c>
      <c r="J38" s="195">
        <v>8290.3142368672288</v>
      </c>
      <c r="K38" s="195">
        <v>9008.8900673076914</v>
      </c>
      <c r="L38" s="195">
        <v>9286.7452765984926</v>
      </c>
      <c r="M38" s="195">
        <v>9250.8192160906401</v>
      </c>
      <c r="N38" s="196">
        <v>9414.9145423114169</v>
      </c>
    </row>
    <row r="39" spans="2:14" ht="16.5" thickBot="1">
      <c r="B39" s="197" t="s">
        <v>139</v>
      </c>
      <c r="C39" s="198">
        <v>9346.8268824391525</v>
      </c>
      <c r="D39" s="199">
        <v>9680.8835649640787</v>
      </c>
      <c r="E39" s="199">
        <v>9898.5146665330212</v>
      </c>
      <c r="F39" s="199">
        <v>10076.713842688461</v>
      </c>
      <c r="G39" s="199">
        <v>10018.117998189035</v>
      </c>
      <c r="H39" s="199">
        <v>9894.7342442913832</v>
      </c>
      <c r="I39" s="199">
        <v>10062.466640129112</v>
      </c>
      <c r="J39" s="199">
        <v>9461.18</v>
      </c>
      <c r="K39" s="200">
        <v>10280.31</v>
      </c>
      <c r="L39" s="199">
        <v>10298.98</v>
      </c>
      <c r="M39" s="199">
        <v>10418.969999999999</v>
      </c>
      <c r="N39" s="201">
        <v>10426.75</v>
      </c>
    </row>
    <row r="40" spans="2:14" ht="16.5" thickBot="1">
      <c r="B40" s="197" t="s">
        <v>157</v>
      </c>
      <c r="C40" s="219">
        <v>10313.61</v>
      </c>
      <c r="D40" s="219">
        <v>10126.91</v>
      </c>
      <c r="E40" s="219">
        <v>10425.219999999999</v>
      </c>
      <c r="F40" s="219">
        <v>8902.4699999999993</v>
      </c>
      <c r="G40" s="219">
        <v>7618.7</v>
      </c>
      <c r="H40" s="219">
        <v>7488.55</v>
      </c>
      <c r="I40" s="219">
        <v>7222.75</v>
      </c>
      <c r="J40" s="220"/>
      <c r="K40" s="221"/>
      <c r="L40" s="220"/>
      <c r="M40" s="220"/>
      <c r="N40" s="222"/>
    </row>
    <row r="41" spans="2:14" ht="15.75">
      <c r="B41" s="190" t="s">
        <v>146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</row>
    <row r="42" spans="2:14" ht="15.75">
      <c r="B42" s="193" t="s">
        <v>137</v>
      </c>
      <c r="C42" s="194">
        <v>3999.0280693368504</v>
      </c>
      <c r="D42" s="195">
        <v>4286.0625740080168</v>
      </c>
      <c r="E42" s="195">
        <v>4459.7861676427947</v>
      </c>
      <c r="F42" s="195">
        <v>4616.674182664221</v>
      </c>
      <c r="G42" s="195">
        <v>4654.8341657896754</v>
      </c>
      <c r="H42" s="195">
        <v>4357.1132165766348</v>
      </c>
      <c r="I42" s="195">
        <v>4475.3459051113005</v>
      </c>
      <c r="J42" s="195">
        <v>4421.6741176589339</v>
      </c>
      <c r="K42" s="195">
        <v>4298.7104640608641</v>
      </c>
      <c r="L42" s="195">
        <v>4587.4920197876463</v>
      </c>
      <c r="M42" s="195">
        <v>4634.9086005868094</v>
      </c>
      <c r="N42" s="196">
        <v>4759.6126136347966</v>
      </c>
    </row>
    <row r="43" spans="2:14" ht="15.75">
      <c r="B43" s="193" t="s">
        <v>138</v>
      </c>
      <c r="C43" s="194">
        <v>4694.6895303034207</v>
      </c>
      <c r="D43" s="195">
        <v>4484.7342227480967</v>
      </c>
      <c r="E43" s="195">
        <v>4499.5477780749197</v>
      </c>
      <c r="F43" s="195">
        <v>4478.3619724121781</v>
      </c>
      <c r="G43" s="195">
        <v>4553.6684341247119</v>
      </c>
      <c r="H43" s="195">
        <v>4593.5207240173459</v>
      </c>
      <c r="I43" s="195">
        <v>4627.0131695088839</v>
      </c>
      <c r="J43" s="195">
        <v>4529.0246034343027</v>
      </c>
      <c r="K43" s="195">
        <v>4968.1283156783002</v>
      </c>
      <c r="L43" s="195">
        <v>5157.5678528660492</v>
      </c>
      <c r="M43" s="195">
        <v>5046.3346592773778</v>
      </c>
      <c r="N43" s="196">
        <v>4971.1385136417275</v>
      </c>
    </row>
    <row r="44" spans="2:14" ht="16.5" thickBot="1">
      <c r="B44" s="197" t="s">
        <v>139</v>
      </c>
      <c r="C44" s="223">
        <v>5176.4650001539212</v>
      </c>
      <c r="D44" s="224">
        <v>5236.1151222017515</v>
      </c>
      <c r="E44" s="224">
        <v>5305.9974198189457</v>
      </c>
      <c r="F44" s="224">
        <v>5436.6380800334418</v>
      </c>
      <c r="G44" s="224">
        <v>5606.2385646104067</v>
      </c>
      <c r="H44" s="224">
        <v>5592.9393254277138</v>
      </c>
      <c r="I44" s="224">
        <v>5572.4271055019381</v>
      </c>
      <c r="J44" s="224">
        <v>5591.34</v>
      </c>
      <c r="K44" s="225">
        <v>5748.59</v>
      </c>
      <c r="L44" s="224">
        <v>5772.6</v>
      </c>
      <c r="M44" s="224">
        <v>5679</v>
      </c>
      <c r="N44" s="226">
        <v>5706.1</v>
      </c>
    </row>
    <row r="45" spans="2:14" ht="16.5" thickBot="1">
      <c r="B45" s="227" t="s">
        <v>157</v>
      </c>
      <c r="C45" s="219">
        <v>5562.25</v>
      </c>
      <c r="D45" s="219">
        <v>5579.7</v>
      </c>
      <c r="E45" s="219">
        <v>5753.7</v>
      </c>
      <c r="F45" s="219">
        <v>5457.26</v>
      </c>
      <c r="G45" s="347">
        <v>5014.7</v>
      </c>
      <c r="H45" s="347">
        <v>4826.3900000000003</v>
      </c>
      <c r="I45" s="347">
        <v>4513.47</v>
      </c>
      <c r="J45" s="228"/>
      <c r="K45" s="228"/>
      <c r="L45" s="228"/>
      <c r="M45" s="228"/>
      <c r="N45" s="2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workbookViewId="0">
      <selection activeCell="O14" sqref="O1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86" t="s">
        <v>231</v>
      </c>
      <c r="C2" s="386"/>
      <c r="D2" s="386"/>
      <c r="E2" s="386"/>
      <c r="F2" s="386"/>
      <c r="G2" s="386"/>
      <c r="H2" s="386"/>
      <c r="I2" s="386"/>
    </row>
    <row r="3" spans="2:9" ht="18.75" customHeight="1">
      <c r="B3" s="387"/>
      <c r="C3" s="387"/>
      <c r="D3" s="387"/>
      <c r="E3" s="387"/>
      <c r="F3" s="387"/>
      <c r="G3" s="387"/>
      <c r="H3" s="387"/>
      <c r="I3" s="387"/>
    </row>
    <row r="4" spans="2:9" ht="19.5" customHeight="1"/>
    <row r="5" spans="2:9" ht="19.5" customHeight="1">
      <c r="B5" s="388"/>
      <c r="C5" s="388"/>
      <c r="D5" s="388"/>
      <c r="E5" s="388"/>
      <c r="F5" s="388"/>
      <c r="G5" s="388"/>
      <c r="H5" s="388"/>
      <c r="I5" s="388"/>
    </row>
    <row r="6" spans="2:9" ht="15.75" customHeight="1" thickBot="1"/>
    <row r="7" spans="2:9" ht="19.5" customHeight="1" thickBot="1">
      <c r="B7" s="381" t="s">
        <v>166</v>
      </c>
      <c r="C7" s="383" t="s">
        <v>167</v>
      </c>
      <c r="D7" s="384"/>
      <c r="E7" s="384"/>
      <c r="F7" s="384"/>
      <c r="G7" s="385"/>
      <c r="H7" s="383" t="s">
        <v>168</v>
      </c>
      <c r="I7" s="385"/>
    </row>
    <row r="8" spans="2:9" ht="26.25" thickBot="1">
      <c r="B8" s="382"/>
      <c r="C8" s="238" t="s">
        <v>232</v>
      </c>
      <c r="D8" s="239" t="s">
        <v>221</v>
      </c>
      <c r="E8" s="240" t="s">
        <v>233</v>
      </c>
      <c r="F8" s="241" t="s">
        <v>169</v>
      </c>
      <c r="G8" s="242" t="s">
        <v>170</v>
      </c>
      <c r="H8" s="241" t="s">
        <v>169</v>
      </c>
      <c r="I8" s="242" t="s">
        <v>170</v>
      </c>
    </row>
    <row r="9" spans="2:9" ht="19.5" thickBot="1">
      <c r="B9" s="378" t="s">
        <v>171</v>
      </c>
      <c r="C9" s="379"/>
      <c r="D9" s="379"/>
      <c r="E9" s="379"/>
      <c r="F9" s="379"/>
      <c r="G9" s="379"/>
      <c r="H9" s="379"/>
      <c r="I9" s="380"/>
    </row>
    <row r="10" spans="2:9" ht="15.75" thickBot="1">
      <c r="B10" s="243" t="s">
        <v>172</v>
      </c>
      <c r="C10" s="244">
        <v>3.2309999999999999</v>
      </c>
      <c r="D10" s="354">
        <v>3.2450000000000001</v>
      </c>
      <c r="E10" s="245">
        <v>3.5</v>
      </c>
      <c r="F10" s="246">
        <f t="shared" ref="F10:G13" si="0">(($C10-D10)/D10)</f>
        <v>-4.3143297380586233E-3</v>
      </c>
      <c r="G10" s="247">
        <f t="shared" si="0"/>
        <v>-7.6857142857142888E-2</v>
      </c>
      <c r="H10" s="248" t="s">
        <v>234</v>
      </c>
      <c r="I10" s="248" t="s">
        <v>183</v>
      </c>
    </row>
    <row r="11" spans="2:9" ht="15.75" thickBot="1">
      <c r="B11" s="243" t="s">
        <v>174</v>
      </c>
      <c r="C11" s="249">
        <v>4.4059999999999997</v>
      </c>
      <c r="D11" s="253">
        <v>4.4489999999999998</v>
      </c>
      <c r="E11" s="245">
        <v>5.82</v>
      </c>
      <c r="F11" s="246">
        <f t="shared" si="0"/>
        <v>-9.6650932793886611E-3</v>
      </c>
      <c r="G11" s="247">
        <f t="shared" si="0"/>
        <v>-0.24295532646048118</v>
      </c>
      <c r="H11" s="248" t="s">
        <v>173</v>
      </c>
      <c r="I11" s="248" t="s">
        <v>183</v>
      </c>
    </row>
    <row r="12" spans="2:9" ht="15.75" thickBot="1">
      <c r="B12" s="243" t="s">
        <v>175</v>
      </c>
      <c r="C12" s="249">
        <v>4.1840000000000002</v>
      </c>
      <c r="D12" s="253">
        <v>4.2350000000000003</v>
      </c>
      <c r="E12" s="245">
        <v>5.58</v>
      </c>
      <c r="F12" s="246">
        <f t="shared" si="0"/>
        <v>-1.2042502951593897E-2</v>
      </c>
      <c r="G12" s="247">
        <f t="shared" si="0"/>
        <v>-0.25017921146953404</v>
      </c>
      <c r="H12" s="248" t="s">
        <v>234</v>
      </c>
      <c r="I12" s="248" t="s">
        <v>183</v>
      </c>
    </row>
    <row r="13" spans="2:9" ht="15.75" thickBot="1">
      <c r="B13" s="243" t="s">
        <v>176</v>
      </c>
      <c r="C13" s="250">
        <v>4.2039999999999997</v>
      </c>
      <c r="D13" s="355">
        <v>4.3410000000000002</v>
      </c>
      <c r="E13" s="245">
        <v>4.59</v>
      </c>
      <c r="F13" s="246">
        <f t="shared" si="0"/>
        <v>-3.1559548491131177E-2</v>
      </c>
      <c r="G13" s="247">
        <f t="shared" si="0"/>
        <v>-8.4095860566448827E-2</v>
      </c>
      <c r="H13" s="248" t="s">
        <v>183</v>
      </c>
      <c r="I13" s="248" t="s">
        <v>173</v>
      </c>
    </row>
    <row r="14" spans="2:9" ht="19.5" thickBot="1">
      <c r="B14" s="378"/>
      <c r="C14" s="379"/>
      <c r="D14" s="379"/>
      <c r="E14" s="379"/>
      <c r="F14" s="379"/>
      <c r="G14" s="379"/>
      <c r="H14" s="379"/>
      <c r="I14" s="380"/>
    </row>
    <row r="15" spans="2:9" ht="30.75" thickBot="1">
      <c r="B15" s="251" t="s">
        <v>177</v>
      </c>
      <c r="C15" s="252">
        <v>4.4466000000000001</v>
      </c>
      <c r="D15" s="253">
        <v>4.6379999999999999</v>
      </c>
      <c r="E15" s="254">
        <v>5.53</v>
      </c>
      <c r="F15" s="255">
        <f t="shared" ref="F15:G21" si="1">(($C15-D15)/D15)</f>
        <v>-4.1267787839585984E-2</v>
      </c>
      <c r="G15" s="255">
        <f>(($C15-E15)/E15)</f>
        <v>-0.19591320072332732</v>
      </c>
      <c r="H15" s="256" t="s">
        <v>173</v>
      </c>
      <c r="I15" s="257" t="s">
        <v>173</v>
      </c>
    </row>
    <row r="16" spans="2:9" ht="15.75" thickBot="1">
      <c r="B16" s="258" t="s">
        <v>178</v>
      </c>
      <c r="C16" s="252">
        <v>3.3330000000000002</v>
      </c>
      <c r="D16" s="253">
        <v>3.4849999999999999</v>
      </c>
      <c r="E16" s="259">
        <v>4.1900000000000004</v>
      </c>
      <c r="F16" s="255">
        <f t="shared" si="1"/>
        <v>-4.3615494978479108E-2</v>
      </c>
      <c r="G16" s="255">
        <f t="shared" si="1"/>
        <v>-0.20453460620525063</v>
      </c>
      <c r="H16" s="256" t="s">
        <v>173</v>
      </c>
      <c r="I16" s="257" t="s">
        <v>183</v>
      </c>
    </row>
    <row r="17" spans="2:9" ht="15.75" thickBot="1">
      <c r="B17" s="251" t="s">
        <v>140</v>
      </c>
      <c r="C17" s="252">
        <v>11.907</v>
      </c>
      <c r="D17" s="253">
        <v>11.941000000000001</v>
      </c>
      <c r="E17" s="259">
        <v>13.58</v>
      </c>
      <c r="F17" s="260">
        <f t="shared" si="1"/>
        <v>-2.8473327192028051E-3</v>
      </c>
      <c r="G17" s="261">
        <f t="shared" si="1"/>
        <v>-0.1231958762886598</v>
      </c>
      <c r="H17" s="262" t="s">
        <v>183</v>
      </c>
      <c r="I17" s="263" t="s">
        <v>173</v>
      </c>
    </row>
    <row r="18" spans="2:9" ht="15.75" thickBot="1">
      <c r="B18" s="258" t="s">
        <v>144</v>
      </c>
      <c r="C18" s="252">
        <v>12.407</v>
      </c>
      <c r="D18" s="253">
        <v>12.548999999999999</v>
      </c>
      <c r="E18" s="264">
        <v>20.48</v>
      </c>
      <c r="F18" s="255">
        <f t="shared" si="1"/>
        <v>-1.1315642680691646E-2</v>
      </c>
      <c r="G18" s="255">
        <f t="shared" si="1"/>
        <v>-0.39418945312500003</v>
      </c>
      <c r="H18" s="256" t="s">
        <v>183</v>
      </c>
      <c r="I18" s="257" t="s">
        <v>183</v>
      </c>
    </row>
    <row r="19" spans="2:9" ht="15.75" thickBot="1">
      <c r="B19" s="258" t="s">
        <v>179</v>
      </c>
      <c r="C19" s="252">
        <v>4.43</v>
      </c>
      <c r="D19" s="253">
        <v>4.6760000000000002</v>
      </c>
      <c r="E19" s="259">
        <v>5.72</v>
      </c>
      <c r="F19" s="255">
        <f t="shared" si="1"/>
        <v>-5.2609067579127554E-2</v>
      </c>
      <c r="G19" s="255">
        <f t="shared" si="1"/>
        <v>-0.22552447552447555</v>
      </c>
      <c r="H19" s="256" t="s">
        <v>173</v>
      </c>
      <c r="I19" s="257" t="s">
        <v>183</v>
      </c>
    </row>
    <row r="20" spans="2:9" ht="19.5" customHeight="1" thickBot="1">
      <c r="B20" s="258" t="s">
        <v>145</v>
      </c>
      <c r="C20" s="252">
        <v>6.94</v>
      </c>
      <c r="D20" s="253">
        <v>7.032</v>
      </c>
      <c r="E20" s="259">
        <v>9.66</v>
      </c>
      <c r="F20" s="255">
        <f t="shared" si="1"/>
        <v>-1.3083048919226343E-2</v>
      </c>
      <c r="G20" s="255">
        <f t="shared" si="1"/>
        <v>-0.28157349896480327</v>
      </c>
      <c r="H20" s="256" t="s">
        <v>173</v>
      </c>
      <c r="I20" s="257" t="s">
        <v>183</v>
      </c>
    </row>
    <row r="21" spans="2:9" ht="19.5" customHeight="1" thickBot="1">
      <c r="B21" s="258" t="s">
        <v>146</v>
      </c>
      <c r="C21" s="252">
        <v>4.28</v>
      </c>
      <c r="D21" s="253">
        <v>4.3070000000000004</v>
      </c>
      <c r="E21" s="264">
        <v>5.63</v>
      </c>
      <c r="F21" s="255">
        <f t="shared" si="1"/>
        <v>-6.268864638959864E-3</v>
      </c>
      <c r="G21" s="255">
        <f t="shared" si="1"/>
        <v>-0.23978685612788628</v>
      </c>
      <c r="H21" s="256" t="s">
        <v>173</v>
      </c>
      <c r="I21" s="257" t="s">
        <v>183</v>
      </c>
    </row>
    <row r="22" spans="2:9" ht="15.75" customHeight="1">
      <c r="E22" s="356"/>
    </row>
    <row r="23" spans="2:9" ht="14.25">
      <c r="B23" s="93"/>
      <c r="C23" s="331"/>
    </row>
    <row r="24" spans="2:9" ht="19.5" customHeight="1">
      <c r="B24" s="93"/>
      <c r="C24" s="93"/>
    </row>
    <row r="25" spans="2:9" ht="19.5" customHeight="1">
      <c r="E25" s="332"/>
      <c r="F25" s="332"/>
      <c r="G25" s="332"/>
      <c r="H25" s="332"/>
    </row>
    <row r="26" spans="2:9" ht="19.5" customHeight="1" thickBot="1"/>
    <row r="27" spans="2:9" ht="28.5" customHeight="1" thickBot="1">
      <c r="B27" s="381" t="s">
        <v>166</v>
      </c>
      <c r="C27" s="383" t="s">
        <v>167</v>
      </c>
      <c r="D27" s="384"/>
      <c r="E27" s="384"/>
      <c r="F27" s="384"/>
      <c r="G27" s="385"/>
      <c r="H27" s="383" t="s">
        <v>168</v>
      </c>
      <c r="I27" s="385"/>
    </row>
    <row r="28" spans="2:9" ht="26.25" thickBot="1">
      <c r="B28" s="382"/>
      <c r="C28" s="238" t="s">
        <v>232</v>
      </c>
      <c r="D28" s="239" t="s">
        <v>221</v>
      </c>
      <c r="E28" s="240" t="s">
        <v>233</v>
      </c>
      <c r="F28" s="241" t="s">
        <v>169</v>
      </c>
      <c r="G28" s="242" t="s">
        <v>170</v>
      </c>
      <c r="H28" s="241" t="s">
        <v>169</v>
      </c>
      <c r="I28" s="242" t="s">
        <v>170</v>
      </c>
    </row>
    <row r="29" spans="2:9" ht="19.5" thickBot="1">
      <c r="B29" s="378" t="s">
        <v>171</v>
      </c>
      <c r="C29" s="379"/>
      <c r="D29" s="379"/>
      <c r="E29" s="379"/>
      <c r="F29" s="379"/>
      <c r="G29" s="379"/>
      <c r="H29" s="379"/>
      <c r="I29" s="380"/>
    </row>
    <row r="30" spans="2:9" ht="43.5" thickBot="1">
      <c r="B30" s="265" t="s">
        <v>180</v>
      </c>
      <c r="C30" s="330">
        <v>4.2699999999999996</v>
      </c>
      <c r="D30" s="357">
        <v>4.4539999999999997</v>
      </c>
      <c r="E30" s="245">
        <v>5.45</v>
      </c>
      <c r="F30" s="246">
        <f>(($C30-D30)/D30)</f>
        <v>-4.131118096093403E-2</v>
      </c>
      <c r="G30" s="247">
        <f>(($C30-E30)/E30)</f>
        <v>-0.21651376146789</v>
      </c>
      <c r="H30" s="248" t="s">
        <v>183</v>
      </c>
      <c r="I30" s="248" t="s">
        <v>173</v>
      </c>
    </row>
    <row r="35" ht="19.5" customHeight="1"/>
  </sheetData>
  <protectedRanges>
    <protectedRange sqref="C9:E9 C14:E14 C29:E29" name="Zakres1_3_1_2" securityDescriptor="O:WDG:WDD:(A;;CC;;;S-1-5-21-1781606863-262435437-1199761441-1123)"/>
    <protectedRange sqref="C8:E8 C28:E28" name="Zakres1_8_1_1_2" securityDescriptor="O:WDG:WDD:(A;;CC;;;S-1-5-21-1781606863-262435437-1199761441-1123)"/>
    <protectedRange sqref="H10:I13 H30:I30" name="Zakres1_5_1_1_2" securityDescriptor="O:WDG:WDD:(A;;CC;;;S-1-5-21-1781606863-262435437-1199761441-1123)"/>
    <protectedRange sqref="C10:D13 C30:D30" name="Zakres1_1_1_2_1_2" securityDescriptor="O:WDG:WDD:(A;;CC;;;S-1-5-21-1781606863-262435437-1199761441-1123)"/>
    <protectedRange sqref="H15:H21" name="Zakres1_4_1_1_3" securityDescriptor="O:WDG:WDD:(A;;CC;;;S-1-5-21-1781606863-262435437-1199761441-1123)"/>
    <protectedRange sqref="C15:E21" name="Zakres1_2_1_1_3" securityDescriptor="O:WDG:WDD:(A;;CC;;;S-1-5-21-1781606863-262435437-1199761441-1123)"/>
  </protectedRanges>
  <mergeCells count="12">
    <mergeCell ref="B2:I2"/>
    <mergeCell ref="B3:I3"/>
    <mergeCell ref="B5:I5"/>
    <mergeCell ref="B7:B8"/>
    <mergeCell ref="C7:G7"/>
    <mergeCell ref="H7:I7"/>
    <mergeCell ref="B29:I29"/>
    <mergeCell ref="B9:I9"/>
    <mergeCell ref="B14:I14"/>
    <mergeCell ref="B27:B28"/>
    <mergeCell ref="C27:G27"/>
    <mergeCell ref="H27:I27"/>
  </mergeCells>
  <conditionalFormatting sqref="H10:I13 H15:I21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10:G13 F15:G21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30:I30">
    <cfRule type="cellIs" dxfId="19" priority="1" stopIfTrue="1" operator="equal">
      <formula>$K$6</formula>
    </cfRule>
    <cfRule type="cellIs" dxfId="18" priority="2" stopIfTrue="1" operator="equal">
      <formula>$K$7</formula>
    </cfRule>
  </conditionalFormatting>
  <conditionalFormatting sqref="F30:G30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equal">
      <formula>0</formula>
    </cfRule>
  </conditionalFormatting>
  <dataValidations count="1">
    <dataValidation type="list" allowBlank="1" showInputMessage="1" showErrorMessage="1" promptTitle="Strzałki" sqref="H10:I13 H15:I21 H30:I30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J26" sqref="J26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3" t="s">
        <v>82</v>
      </c>
      <c r="C1" s="23"/>
    </row>
    <row r="2" spans="2:17" ht="16.5" thickBot="1">
      <c r="B2" s="211" t="s">
        <v>160</v>
      </c>
      <c r="C2" s="202"/>
      <c r="D2" s="202"/>
      <c r="E2" s="202"/>
      <c r="F2" s="210" t="s">
        <v>226</v>
      </c>
      <c r="G2" s="210"/>
      <c r="H2" s="202"/>
      <c r="I2" s="202"/>
    </row>
    <row r="3" spans="2:17" ht="19.5" thickBot="1">
      <c r="B3" s="1" t="s">
        <v>8</v>
      </c>
      <c r="C3" s="2" t="s">
        <v>9</v>
      </c>
      <c r="D3" s="315"/>
      <c r="E3" s="316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7"/>
    </row>
    <row r="4" spans="2:17" ht="18.75">
      <c r="B4" s="4"/>
      <c r="C4" s="5"/>
      <c r="D4" s="318"/>
      <c r="E4" s="319"/>
      <c r="F4" s="320" t="s">
        <v>11</v>
      </c>
      <c r="G4" s="321"/>
      <c r="H4" s="322"/>
      <c r="I4" s="320" t="s">
        <v>12</v>
      </c>
      <c r="J4" s="321"/>
      <c r="K4" s="322"/>
      <c r="L4" s="320" t="s">
        <v>13</v>
      </c>
      <c r="M4" s="321"/>
      <c r="N4" s="322"/>
      <c r="O4" s="320" t="s">
        <v>14</v>
      </c>
      <c r="P4" s="322"/>
      <c r="Q4" s="323"/>
    </row>
    <row r="5" spans="2:17" ht="26.25" thickBot="1">
      <c r="B5" s="6"/>
      <c r="C5" s="324" t="s">
        <v>228</v>
      </c>
      <c r="D5" s="7" t="s">
        <v>220</v>
      </c>
      <c r="E5" s="325" t="s">
        <v>15</v>
      </c>
      <c r="F5" s="326" t="s">
        <v>228</v>
      </c>
      <c r="G5" s="7" t="s">
        <v>220</v>
      </c>
      <c r="H5" s="325" t="s">
        <v>15</v>
      </c>
      <c r="I5" s="326" t="s">
        <v>228</v>
      </c>
      <c r="J5" s="7" t="s">
        <v>220</v>
      </c>
      <c r="K5" s="325" t="s">
        <v>15</v>
      </c>
      <c r="L5" s="326" t="s">
        <v>228</v>
      </c>
      <c r="M5" s="7" t="s">
        <v>220</v>
      </c>
      <c r="N5" s="325" t="s">
        <v>15</v>
      </c>
      <c r="O5" s="326" t="s">
        <v>228</v>
      </c>
      <c r="P5" s="7" t="s">
        <v>220</v>
      </c>
      <c r="Q5" s="327" t="s">
        <v>15</v>
      </c>
    </row>
    <row r="6" spans="2:17">
      <c r="B6" s="8" t="s">
        <v>20</v>
      </c>
      <c r="C6" s="372">
        <v>5897.45</v>
      </c>
      <c r="D6" s="102">
        <v>6122.384</v>
      </c>
      <c r="E6" s="299">
        <v>-3.6739609929726753</v>
      </c>
      <c r="F6" s="298">
        <v>5063.22</v>
      </c>
      <c r="G6" s="102">
        <v>5265.1450000000004</v>
      </c>
      <c r="H6" s="299">
        <v>-3.835127047783113</v>
      </c>
      <c r="I6" s="298">
        <v>4894.2510000000002</v>
      </c>
      <c r="J6" s="102">
        <v>5148.7939999999999</v>
      </c>
      <c r="K6" s="299">
        <v>-4.9437402234387253</v>
      </c>
      <c r="L6" s="298" t="s">
        <v>182</v>
      </c>
      <c r="M6" s="102" t="s">
        <v>182</v>
      </c>
      <c r="N6" s="299" t="s">
        <v>182</v>
      </c>
      <c r="O6" s="298">
        <v>6604.8010000000004</v>
      </c>
      <c r="P6" s="102">
        <v>6501.0370000000003</v>
      </c>
      <c r="Q6" s="305">
        <v>1.596114589103248</v>
      </c>
    </row>
    <row r="7" spans="2:17" ht="15.75" customHeight="1">
      <c r="B7" s="9" t="s">
        <v>21</v>
      </c>
      <c r="C7" s="373">
        <v>4272.8320000000003</v>
      </c>
      <c r="D7" s="103">
        <v>4454.6639999999998</v>
      </c>
      <c r="E7" s="308">
        <v>-4.0818342303706725</v>
      </c>
      <c r="F7" s="307">
        <v>4397.9290000000001</v>
      </c>
      <c r="G7" s="103">
        <v>4700.09</v>
      </c>
      <c r="H7" s="308">
        <v>-6.4288343414700577</v>
      </c>
      <c r="I7" s="307">
        <v>4220.5190000000002</v>
      </c>
      <c r="J7" s="103">
        <v>4416.8310000000001</v>
      </c>
      <c r="K7" s="308">
        <v>-4.4446346260474963</v>
      </c>
      <c r="L7" s="307">
        <v>4442.5640000000003</v>
      </c>
      <c r="M7" s="103">
        <v>4436.9539999999997</v>
      </c>
      <c r="N7" s="308">
        <v>0.12643809243910537</v>
      </c>
      <c r="O7" s="307">
        <v>4683.5050000000001</v>
      </c>
      <c r="P7" s="103">
        <v>4961.9570000000003</v>
      </c>
      <c r="Q7" s="314">
        <v>-5.6117374656813883</v>
      </c>
    </row>
    <row r="8" spans="2:17" ht="16.5" customHeight="1">
      <c r="B8" s="9" t="s">
        <v>22</v>
      </c>
      <c r="C8" s="373">
        <v>8245.9110000000001</v>
      </c>
      <c r="D8" s="103">
        <v>8285.2150000000001</v>
      </c>
      <c r="E8" s="308">
        <v>-0.47438720660839928</v>
      </c>
      <c r="F8" s="310">
        <v>9611.0229999999992</v>
      </c>
      <c r="G8" s="350">
        <v>10170.157999999999</v>
      </c>
      <c r="H8" s="312">
        <v>-5.4978005258128757</v>
      </c>
      <c r="I8" s="310">
        <v>7510</v>
      </c>
      <c r="J8" s="350">
        <v>7790</v>
      </c>
      <c r="K8" s="312">
        <v>-3.5943517329910142</v>
      </c>
      <c r="L8" s="310" t="s">
        <v>182</v>
      </c>
      <c r="M8" s="350" t="s">
        <v>182</v>
      </c>
      <c r="N8" s="312" t="s">
        <v>182</v>
      </c>
      <c r="O8" s="310">
        <v>8800.8050000000003</v>
      </c>
      <c r="P8" s="350">
        <v>9202.66</v>
      </c>
      <c r="Q8" s="351">
        <v>-4.3667265768810273</v>
      </c>
    </row>
    <row r="9" spans="2:17" ht="17.25" customHeight="1">
      <c r="B9" s="9" t="s">
        <v>23</v>
      </c>
      <c r="C9" s="373">
        <v>3267.8220000000001</v>
      </c>
      <c r="D9" s="103">
        <v>3395.4119999999998</v>
      </c>
      <c r="E9" s="308">
        <v>-3.7577177673872773</v>
      </c>
      <c r="F9" s="307">
        <v>3059.143</v>
      </c>
      <c r="G9" s="103">
        <v>3307.9690000000001</v>
      </c>
      <c r="H9" s="308">
        <v>-7.5220172861353909</v>
      </c>
      <c r="I9" s="307">
        <v>3084.7869999999998</v>
      </c>
      <c r="J9" s="103">
        <v>3254.1979999999999</v>
      </c>
      <c r="K9" s="308">
        <v>-5.2059217048255846</v>
      </c>
      <c r="L9" s="307">
        <v>3853.7460000000001</v>
      </c>
      <c r="M9" s="103">
        <v>4063.5610000000001</v>
      </c>
      <c r="N9" s="308">
        <v>-5.1633284205651169</v>
      </c>
      <c r="O9" s="307">
        <v>3591.011</v>
      </c>
      <c r="P9" s="103">
        <v>3615.6579999999999</v>
      </c>
      <c r="Q9" s="314">
        <v>-0.68167398575860705</v>
      </c>
    </row>
    <row r="10" spans="2:17" ht="15.75" customHeight="1">
      <c r="B10" s="9" t="s">
        <v>24</v>
      </c>
      <c r="C10" s="373">
        <v>6170.7039999999997</v>
      </c>
      <c r="D10" s="103">
        <v>6118.9979999999996</v>
      </c>
      <c r="E10" s="308">
        <v>0.84500763033424975</v>
      </c>
      <c r="F10" s="307">
        <v>6324.8950000000004</v>
      </c>
      <c r="G10" s="103">
        <v>6377.6750000000002</v>
      </c>
      <c r="H10" s="308">
        <v>-0.82757431195537157</v>
      </c>
      <c r="I10" s="307">
        <v>6149.67</v>
      </c>
      <c r="J10" s="103">
        <v>5940.3180000000002</v>
      </c>
      <c r="K10" s="308">
        <v>3.5242557721657306</v>
      </c>
      <c r="L10" s="307">
        <v>5268.6480000000001</v>
      </c>
      <c r="M10" s="103">
        <v>5564.2259999999997</v>
      </c>
      <c r="N10" s="308">
        <v>-5.3121134907172989</v>
      </c>
      <c r="O10" s="307">
        <v>6275.88</v>
      </c>
      <c r="P10" s="103">
        <v>6358.6059999999998</v>
      </c>
      <c r="Q10" s="314">
        <v>-1.3010084285769501</v>
      </c>
    </row>
    <row r="11" spans="2:17" ht="16.5" customHeight="1">
      <c r="B11" s="9" t="s">
        <v>25</v>
      </c>
      <c r="C11" s="373">
        <v>11730.314</v>
      </c>
      <c r="D11" s="103">
        <v>11838.526</v>
      </c>
      <c r="E11" s="308">
        <v>-0.9140664978055506</v>
      </c>
      <c r="F11" s="307">
        <v>10111.959000000001</v>
      </c>
      <c r="G11" s="103">
        <v>10261.725</v>
      </c>
      <c r="H11" s="308">
        <v>-1.4594622249183213</v>
      </c>
      <c r="I11" s="307">
        <v>11531.918</v>
      </c>
      <c r="J11" s="103">
        <v>11620.546</v>
      </c>
      <c r="K11" s="308">
        <v>-0.76268361228466042</v>
      </c>
      <c r="L11" s="307">
        <v>11976.766</v>
      </c>
      <c r="M11" s="103">
        <v>12175.897999999999</v>
      </c>
      <c r="N11" s="308">
        <v>-1.6354604810257085</v>
      </c>
      <c r="O11" s="307">
        <v>13220.934999999999</v>
      </c>
      <c r="P11" s="103">
        <v>13058.288</v>
      </c>
      <c r="Q11" s="314">
        <v>1.2455461236572438</v>
      </c>
    </row>
    <row r="12" spans="2:17" ht="17.25" customHeight="1">
      <c r="B12" s="9" t="s">
        <v>26</v>
      </c>
      <c r="C12" s="373">
        <v>5310.6049999999996</v>
      </c>
      <c r="D12" s="103">
        <v>5054.5290000000005</v>
      </c>
      <c r="E12" s="308">
        <v>5.0662682912690595</v>
      </c>
      <c r="F12" s="307">
        <v>4789.7749999999996</v>
      </c>
      <c r="G12" s="103">
        <v>5032.8159999999998</v>
      </c>
      <c r="H12" s="308">
        <v>-4.8291254836258704</v>
      </c>
      <c r="I12" s="307">
        <v>5363.0990000000002</v>
      </c>
      <c r="J12" s="103">
        <v>5030.9160000000002</v>
      </c>
      <c r="K12" s="308">
        <v>6.6028333607637251</v>
      </c>
      <c r="L12" s="310">
        <v>5700</v>
      </c>
      <c r="M12" s="350">
        <v>5860</v>
      </c>
      <c r="N12" s="312">
        <v>-2.7303754266211606</v>
      </c>
      <c r="O12" s="307">
        <v>5485.6819999999998</v>
      </c>
      <c r="P12" s="103">
        <v>5203.9160000000002</v>
      </c>
      <c r="Q12" s="314">
        <v>5.4144993885373944</v>
      </c>
    </row>
    <row r="13" spans="2:17" ht="15" customHeight="1">
      <c r="B13" s="9" t="s">
        <v>27</v>
      </c>
      <c r="C13" s="373">
        <v>4479.2209999999995</v>
      </c>
      <c r="D13" s="103">
        <v>4648.21</v>
      </c>
      <c r="E13" s="308">
        <v>-3.635571542593826</v>
      </c>
      <c r="F13" s="307">
        <v>4872.3379999999997</v>
      </c>
      <c r="G13" s="103">
        <v>5115.3559999999998</v>
      </c>
      <c r="H13" s="308">
        <v>-4.7507543951975197</v>
      </c>
      <c r="I13" s="307">
        <v>4377.0550000000003</v>
      </c>
      <c r="J13" s="103">
        <v>4543.2879999999996</v>
      </c>
      <c r="K13" s="308">
        <v>-3.6588699637795199</v>
      </c>
      <c r="L13" s="307">
        <v>6530.1639999999998</v>
      </c>
      <c r="M13" s="103">
        <v>6514.4549999999999</v>
      </c>
      <c r="N13" s="308">
        <v>0.24114066334021544</v>
      </c>
      <c r="O13" s="307">
        <v>4514.7780000000002</v>
      </c>
      <c r="P13" s="103">
        <v>4662.34</v>
      </c>
      <c r="Q13" s="314">
        <v>-3.164977243186895</v>
      </c>
    </row>
    <row r="14" spans="2:17" ht="15" customHeight="1">
      <c r="B14" s="9" t="s">
        <v>28</v>
      </c>
      <c r="C14" s="373">
        <v>5066.6660000000002</v>
      </c>
      <c r="D14" s="103">
        <v>4995.3</v>
      </c>
      <c r="E14" s="308">
        <v>1.4286629431665763</v>
      </c>
      <c r="F14" s="307">
        <v>4781.57</v>
      </c>
      <c r="G14" s="103">
        <v>4654.59</v>
      </c>
      <c r="H14" s="308">
        <v>2.7280598291149074</v>
      </c>
      <c r="I14" s="307">
        <v>5120.04</v>
      </c>
      <c r="J14" s="103">
        <v>5078.2190000000001</v>
      </c>
      <c r="K14" s="308">
        <v>0.82353675570116036</v>
      </c>
      <c r="L14" s="307">
        <v>6032.2969999999996</v>
      </c>
      <c r="M14" s="103">
        <v>6058.7929999999997</v>
      </c>
      <c r="N14" s="308">
        <v>-0.43731482491644946</v>
      </c>
      <c r="O14" s="307">
        <v>4870.5590000000002</v>
      </c>
      <c r="P14" s="103">
        <v>4844.2860000000001</v>
      </c>
      <c r="Q14" s="314">
        <v>0.54235030714536958</v>
      </c>
    </row>
    <row r="15" spans="2:17" ht="16.5" customHeight="1">
      <c r="B15" s="9" t="s">
        <v>29</v>
      </c>
      <c r="C15" s="373">
        <v>12336.1</v>
      </c>
      <c r="D15" s="103">
        <v>12519.727000000001</v>
      </c>
      <c r="E15" s="308">
        <v>-1.4667013106595728</v>
      </c>
      <c r="F15" s="307">
        <v>11773.26</v>
      </c>
      <c r="G15" s="103">
        <v>11826.179</v>
      </c>
      <c r="H15" s="308">
        <v>-0.44747335551068412</v>
      </c>
      <c r="I15" s="310">
        <v>14550</v>
      </c>
      <c r="J15" s="350">
        <v>13540</v>
      </c>
      <c r="K15" s="312">
        <v>7.4593796159527326</v>
      </c>
      <c r="L15" s="307">
        <v>11814.758</v>
      </c>
      <c r="M15" s="103">
        <v>11985.184999999999</v>
      </c>
      <c r="N15" s="308">
        <v>-1.4219805534916623</v>
      </c>
      <c r="O15" s="307">
        <v>12449.723</v>
      </c>
      <c r="P15" s="103">
        <v>12555.300999999999</v>
      </c>
      <c r="Q15" s="314">
        <v>-0.84090377442961761</v>
      </c>
    </row>
    <row r="16" spans="2:17" ht="15" customHeight="1">
      <c r="B16" s="9" t="s">
        <v>30</v>
      </c>
      <c r="C16" s="373">
        <v>4369.88</v>
      </c>
      <c r="D16" s="103">
        <v>4629.32</v>
      </c>
      <c r="E16" s="308">
        <v>-5.604278814167083</v>
      </c>
      <c r="F16" s="307">
        <v>4154.0150000000003</v>
      </c>
      <c r="G16" s="103">
        <v>4184.5439999999999</v>
      </c>
      <c r="H16" s="308">
        <v>-0.72956575435697513</v>
      </c>
      <c r="I16" s="310">
        <v>5060</v>
      </c>
      <c r="J16" s="350">
        <v>5250</v>
      </c>
      <c r="K16" s="312">
        <v>-3.6190476190476191</v>
      </c>
      <c r="L16" s="307">
        <v>4483.2150000000001</v>
      </c>
      <c r="M16" s="103">
        <v>4465.1589999999997</v>
      </c>
      <c r="N16" s="308">
        <v>0.40437529772177194</v>
      </c>
      <c r="O16" s="307">
        <v>4508.5990000000002</v>
      </c>
      <c r="P16" s="103">
        <v>5130.0339999999997</v>
      </c>
      <c r="Q16" s="314">
        <v>-12.113662404576647</v>
      </c>
    </row>
    <row r="17" spans="2:17" ht="15.75" customHeight="1">
      <c r="B17" s="10" t="s">
        <v>31</v>
      </c>
      <c r="C17" s="373">
        <v>6936.576</v>
      </c>
      <c r="D17" s="103">
        <v>7062.3519999999999</v>
      </c>
      <c r="E17" s="308">
        <v>-1.7809364359069026</v>
      </c>
      <c r="F17" s="307">
        <v>6177.9719999999998</v>
      </c>
      <c r="G17" s="103">
        <v>6338.0540000000001</v>
      </c>
      <c r="H17" s="308">
        <v>-2.5257279284777368</v>
      </c>
      <c r="I17" s="310">
        <v>7580</v>
      </c>
      <c r="J17" s="350">
        <v>7150</v>
      </c>
      <c r="K17" s="312">
        <v>6.0139860139860142</v>
      </c>
      <c r="L17" s="307">
        <v>6978.5439999999999</v>
      </c>
      <c r="M17" s="103">
        <v>6604.7150000000001</v>
      </c>
      <c r="N17" s="308">
        <v>5.6600322648289856</v>
      </c>
      <c r="O17" s="307">
        <v>8880.0120000000006</v>
      </c>
      <c r="P17" s="103">
        <v>9574.3019999999997</v>
      </c>
      <c r="Q17" s="314">
        <v>-7.2515991244061357</v>
      </c>
    </row>
    <row r="18" spans="2:17" ht="18.75" customHeight="1">
      <c r="B18" s="10" t="s">
        <v>32</v>
      </c>
      <c r="C18" s="373">
        <v>4267.6469999999999</v>
      </c>
      <c r="D18" s="103">
        <v>4290.7460000000001</v>
      </c>
      <c r="E18" s="308">
        <v>-0.53834461419995872</v>
      </c>
      <c r="F18" s="307">
        <v>3866.9949999999999</v>
      </c>
      <c r="G18" s="103">
        <v>3901.4250000000002</v>
      </c>
      <c r="H18" s="308">
        <v>-0.88249806160570277</v>
      </c>
      <c r="I18" s="310">
        <v>5330</v>
      </c>
      <c r="J18" s="350">
        <v>5250</v>
      </c>
      <c r="K18" s="312">
        <v>1.5238095238095237</v>
      </c>
      <c r="L18" s="310">
        <v>3393.7979999999998</v>
      </c>
      <c r="M18" s="350">
        <v>3429.6570000000002</v>
      </c>
      <c r="N18" s="312">
        <v>-1.0455564506888118</v>
      </c>
      <c r="O18" s="310">
        <v>3717.9549999999999</v>
      </c>
      <c r="P18" s="350">
        <v>3785.8969999999999</v>
      </c>
      <c r="Q18" s="351">
        <v>-1.7946077244045469</v>
      </c>
    </row>
    <row r="19" spans="2:17" ht="18" customHeight="1">
      <c r="B19" s="10" t="s">
        <v>33</v>
      </c>
      <c r="C19" s="373">
        <v>2063.71</v>
      </c>
      <c r="D19" s="103">
        <v>2070.0770000000002</v>
      </c>
      <c r="E19" s="308">
        <v>-0.30757309993783755</v>
      </c>
      <c r="F19" s="307">
        <v>1893.962</v>
      </c>
      <c r="G19" s="103">
        <v>1916.8309999999999</v>
      </c>
      <c r="H19" s="308">
        <v>-1.1930629252135383</v>
      </c>
      <c r="I19" s="307">
        <v>1933.4090000000001</v>
      </c>
      <c r="J19" s="103">
        <v>1962.79</v>
      </c>
      <c r="K19" s="308">
        <v>-1.496899821172915</v>
      </c>
      <c r="L19" s="307">
        <v>5538.2190000000001</v>
      </c>
      <c r="M19" s="103">
        <v>5438.0159999999996</v>
      </c>
      <c r="N19" s="308">
        <v>1.84263893302264</v>
      </c>
      <c r="O19" s="307">
        <v>2080.19</v>
      </c>
      <c r="P19" s="103">
        <v>1858.6659999999999</v>
      </c>
      <c r="Q19" s="314">
        <v>11.918440429856689</v>
      </c>
    </row>
    <row r="20" spans="2:17" ht="22.5" customHeight="1" thickBot="1">
      <c r="B20" s="11" t="s">
        <v>34</v>
      </c>
      <c r="C20" s="374">
        <v>3792.3240000000001</v>
      </c>
      <c r="D20" s="370">
        <v>3980.84</v>
      </c>
      <c r="E20" s="371">
        <v>-4.7355834447001151</v>
      </c>
      <c r="F20" s="328">
        <v>3445.6170000000002</v>
      </c>
      <c r="G20" s="370">
        <v>3430.7530000000002</v>
      </c>
      <c r="H20" s="371">
        <v>0.43325765509787595</v>
      </c>
      <c r="I20" s="334">
        <v>4530</v>
      </c>
      <c r="J20" s="352">
        <v>4730</v>
      </c>
      <c r="K20" s="336">
        <v>-4.2283298097251585</v>
      </c>
      <c r="L20" s="328"/>
      <c r="M20" s="370"/>
      <c r="N20" s="371"/>
      <c r="O20" s="328">
        <v>4229.7299999999996</v>
      </c>
      <c r="P20" s="370">
        <v>4237.8220000000001</v>
      </c>
      <c r="Q20" s="329">
        <v>-0.19094714218767453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Q30" sqref="Q3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6.5" thickBot="1">
      <c r="B2" s="211" t="s">
        <v>148</v>
      </c>
      <c r="C2" s="202"/>
      <c r="D2" s="202"/>
      <c r="E2" s="202"/>
      <c r="F2" s="210"/>
      <c r="G2" s="210"/>
      <c r="H2" s="210" t="s">
        <v>226</v>
      </c>
      <c r="I2" s="210"/>
      <c r="J2" s="13"/>
      <c r="K2" s="13"/>
      <c r="L2" s="13"/>
    </row>
    <row r="3" spans="2:17" ht="19.5" thickBot="1">
      <c r="B3" s="1" t="s">
        <v>8</v>
      </c>
      <c r="C3" s="2" t="s">
        <v>9</v>
      </c>
      <c r="D3" s="315"/>
      <c r="E3" s="316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7"/>
    </row>
    <row r="4" spans="2:17" ht="18.75">
      <c r="B4" s="4"/>
      <c r="C4" s="5"/>
      <c r="D4" s="318"/>
      <c r="E4" s="319"/>
      <c r="F4" s="320" t="s">
        <v>11</v>
      </c>
      <c r="G4" s="321"/>
      <c r="H4" s="322"/>
      <c r="I4" s="320" t="s">
        <v>12</v>
      </c>
      <c r="J4" s="321"/>
      <c r="K4" s="322"/>
      <c r="L4" s="320" t="s">
        <v>13</v>
      </c>
      <c r="M4" s="321"/>
      <c r="N4" s="322"/>
      <c r="O4" s="320" t="s">
        <v>14</v>
      </c>
      <c r="P4" s="322"/>
      <c r="Q4" s="323"/>
    </row>
    <row r="5" spans="2:17" ht="26.25" thickBot="1">
      <c r="B5" s="6"/>
      <c r="C5" s="324" t="s">
        <v>228</v>
      </c>
      <c r="D5" s="7" t="s">
        <v>220</v>
      </c>
      <c r="E5" s="325" t="s">
        <v>15</v>
      </c>
      <c r="F5" s="326" t="s">
        <v>228</v>
      </c>
      <c r="G5" s="7" t="s">
        <v>220</v>
      </c>
      <c r="H5" s="325" t="s">
        <v>15</v>
      </c>
      <c r="I5" s="326" t="s">
        <v>228</v>
      </c>
      <c r="J5" s="7" t="s">
        <v>220</v>
      </c>
      <c r="K5" s="325" t="s">
        <v>15</v>
      </c>
      <c r="L5" s="326" t="s">
        <v>228</v>
      </c>
      <c r="M5" s="7" t="s">
        <v>220</v>
      </c>
      <c r="N5" s="325" t="s">
        <v>15</v>
      </c>
      <c r="O5" s="326" t="s">
        <v>228</v>
      </c>
      <c r="P5" s="7" t="s">
        <v>220</v>
      </c>
      <c r="Q5" s="327" t="s">
        <v>15</v>
      </c>
    </row>
    <row r="6" spans="2:17">
      <c r="B6" s="8" t="s">
        <v>20</v>
      </c>
      <c r="C6" s="372"/>
      <c r="D6" s="102"/>
      <c r="E6" s="299"/>
      <c r="F6" s="301"/>
      <c r="G6" s="348"/>
      <c r="H6" s="303"/>
      <c r="I6" s="301"/>
      <c r="J6" s="348"/>
      <c r="K6" s="303"/>
      <c r="L6" s="301" t="s">
        <v>182</v>
      </c>
      <c r="M6" s="348" t="s">
        <v>182</v>
      </c>
      <c r="N6" s="303" t="s">
        <v>182</v>
      </c>
      <c r="O6" s="301" t="s">
        <v>182</v>
      </c>
      <c r="P6" s="348" t="s">
        <v>182</v>
      </c>
      <c r="Q6" s="349" t="s">
        <v>182</v>
      </c>
    </row>
    <row r="7" spans="2:17">
      <c r="B7" s="9" t="s">
        <v>21</v>
      </c>
      <c r="C7" s="373">
        <v>6859.415</v>
      </c>
      <c r="D7" s="103">
        <v>6271.0829999999996</v>
      </c>
      <c r="E7" s="308">
        <v>9.381665017031354</v>
      </c>
      <c r="F7" s="310">
        <v>6210.59</v>
      </c>
      <c r="G7" s="350">
        <v>5358.31</v>
      </c>
      <c r="H7" s="312">
        <v>15.90576133146458</v>
      </c>
      <c r="I7" s="310">
        <v>7312.1</v>
      </c>
      <c r="J7" s="350">
        <v>7536.49</v>
      </c>
      <c r="K7" s="312">
        <v>-2.9773807170181268</v>
      </c>
      <c r="L7" s="310"/>
      <c r="M7" s="350"/>
      <c r="N7" s="312"/>
      <c r="O7" s="310">
        <v>6366.3649999999998</v>
      </c>
      <c r="P7" s="350">
        <v>6304.9579999999996</v>
      </c>
      <c r="Q7" s="351">
        <v>0.97394780425183092</v>
      </c>
    </row>
    <row r="8" spans="2:17">
      <c r="B8" s="9" t="s">
        <v>22</v>
      </c>
      <c r="C8" s="373" t="s">
        <v>182</v>
      </c>
      <c r="D8" s="103" t="s">
        <v>182</v>
      </c>
      <c r="E8" s="308" t="s">
        <v>182</v>
      </c>
      <c r="F8" s="310" t="s">
        <v>182</v>
      </c>
      <c r="G8" s="350" t="s">
        <v>182</v>
      </c>
      <c r="H8" s="312" t="s">
        <v>182</v>
      </c>
      <c r="I8" s="310" t="s">
        <v>182</v>
      </c>
      <c r="J8" s="350" t="s">
        <v>182</v>
      </c>
      <c r="K8" s="312" t="s">
        <v>182</v>
      </c>
      <c r="L8" s="310" t="s">
        <v>182</v>
      </c>
      <c r="M8" s="350" t="s">
        <v>182</v>
      </c>
      <c r="N8" s="312" t="s">
        <v>182</v>
      </c>
      <c r="O8" s="310" t="s">
        <v>182</v>
      </c>
      <c r="P8" s="350" t="s">
        <v>182</v>
      </c>
      <c r="Q8" s="351" t="s">
        <v>182</v>
      </c>
    </row>
    <row r="9" spans="2:17">
      <c r="B9" s="9" t="s">
        <v>23</v>
      </c>
      <c r="C9" s="373">
        <v>5028.4849999999997</v>
      </c>
      <c r="D9" s="103">
        <v>4884.79</v>
      </c>
      <c r="E9" s="308">
        <v>2.941682242225351</v>
      </c>
      <c r="F9" s="310">
        <v>4325.87</v>
      </c>
      <c r="G9" s="350">
        <v>4260.05</v>
      </c>
      <c r="H9" s="312">
        <v>1.5450522881186772</v>
      </c>
      <c r="I9" s="310">
        <v>5525.9390000000003</v>
      </c>
      <c r="J9" s="350">
        <v>5124.5370000000003</v>
      </c>
      <c r="K9" s="312">
        <v>7.8329417857652306</v>
      </c>
      <c r="L9" s="310">
        <v>3750</v>
      </c>
      <c r="M9" s="350">
        <v>3880</v>
      </c>
      <c r="N9" s="312">
        <v>-3.3505154639175259</v>
      </c>
      <c r="O9" s="310">
        <v>4209.6890000000003</v>
      </c>
      <c r="P9" s="350">
        <v>4418.1859999999997</v>
      </c>
      <c r="Q9" s="351">
        <v>-4.7190634346313036</v>
      </c>
    </row>
    <row r="10" spans="2:17">
      <c r="B10" s="9" t="s">
        <v>24</v>
      </c>
      <c r="C10" s="373">
        <v>5688.4769999999999</v>
      </c>
      <c r="D10" s="103">
        <v>5667.5649999999996</v>
      </c>
      <c r="E10" s="308">
        <v>0.36897680044252273</v>
      </c>
      <c r="F10" s="310">
        <v>5848.29</v>
      </c>
      <c r="G10" s="350">
        <v>5957.93</v>
      </c>
      <c r="H10" s="312">
        <v>-1.8402364579644326</v>
      </c>
      <c r="I10" s="310">
        <v>5918.7669999999998</v>
      </c>
      <c r="J10" s="350">
        <v>5812.4639999999999</v>
      </c>
      <c r="K10" s="312">
        <v>1.8288801444619682</v>
      </c>
      <c r="L10" s="310">
        <v>3923</v>
      </c>
      <c r="M10" s="350">
        <v>3964</v>
      </c>
      <c r="N10" s="312">
        <v>-1.0343087790110999</v>
      </c>
      <c r="O10" s="310">
        <v>5362.01</v>
      </c>
      <c r="P10" s="350">
        <v>5568.14</v>
      </c>
      <c r="Q10" s="351">
        <v>-3.7019543330447888</v>
      </c>
    </row>
    <row r="11" spans="2:17">
      <c r="B11" s="9" t="s">
        <v>25</v>
      </c>
      <c r="C11" s="373">
        <v>12320.089</v>
      </c>
      <c r="D11" s="103">
        <v>12240.25</v>
      </c>
      <c r="E11" s="308">
        <v>0.65226608933641006</v>
      </c>
      <c r="F11" s="310">
        <v>11723.808000000001</v>
      </c>
      <c r="G11" s="350">
        <v>11515.187</v>
      </c>
      <c r="H11" s="312">
        <v>1.8117031013043992</v>
      </c>
      <c r="I11" s="310">
        <v>12505.584000000001</v>
      </c>
      <c r="J11" s="350">
        <v>12432.464</v>
      </c>
      <c r="K11" s="312">
        <v>0.58813763707661493</v>
      </c>
      <c r="L11" s="310">
        <v>10761</v>
      </c>
      <c r="M11" s="350">
        <v>11201</v>
      </c>
      <c r="N11" s="312">
        <v>-3.9282206945808409</v>
      </c>
      <c r="O11" s="310">
        <v>12337.477999999999</v>
      </c>
      <c r="P11" s="350">
        <v>12305.468999999999</v>
      </c>
      <c r="Q11" s="351">
        <v>0.26012011407285668</v>
      </c>
    </row>
    <row r="12" spans="2:17">
      <c r="B12" s="9" t="s">
        <v>26</v>
      </c>
      <c r="C12" s="373">
        <v>5224.7950000000001</v>
      </c>
      <c r="D12" s="103">
        <v>5244.0020000000004</v>
      </c>
      <c r="E12" s="308">
        <v>-0.36626606931119277</v>
      </c>
      <c r="F12" s="310" t="s">
        <v>182</v>
      </c>
      <c r="G12" s="350" t="s">
        <v>182</v>
      </c>
      <c r="H12" s="312" t="s">
        <v>182</v>
      </c>
      <c r="I12" s="310">
        <v>5011.3500000000004</v>
      </c>
      <c r="J12" s="350">
        <v>5068.0600000000004</v>
      </c>
      <c r="K12" s="312">
        <v>-1.1189685994246326</v>
      </c>
      <c r="L12" s="310" t="s">
        <v>182</v>
      </c>
      <c r="M12" s="350" t="s">
        <v>182</v>
      </c>
      <c r="N12" s="312" t="s">
        <v>182</v>
      </c>
      <c r="O12" s="310">
        <v>5423.0870000000004</v>
      </c>
      <c r="P12" s="350">
        <v>5334.87</v>
      </c>
      <c r="Q12" s="351">
        <v>1.6535923087160616</v>
      </c>
    </row>
    <row r="13" spans="2:17">
      <c r="B13" s="9" t="s">
        <v>27</v>
      </c>
      <c r="C13" s="373">
        <v>5718.0519999999997</v>
      </c>
      <c r="D13" s="103">
        <v>5676.9340000000002</v>
      </c>
      <c r="E13" s="308">
        <v>0.72429941936967179</v>
      </c>
      <c r="F13" s="310">
        <v>5576.28</v>
      </c>
      <c r="G13" s="350">
        <v>5013.04</v>
      </c>
      <c r="H13" s="312">
        <v>11.235497821681053</v>
      </c>
      <c r="I13" s="310">
        <v>6010.9669999999996</v>
      </c>
      <c r="J13" s="350">
        <v>6038.87</v>
      </c>
      <c r="K13" s="312">
        <v>-0.46205664304746163</v>
      </c>
      <c r="L13" s="310">
        <v>5498</v>
      </c>
      <c r="M13" s="350">
        <v>5564</v>
      </c>
      <c r="N13" s="312">
        <v>-1.1861969805895041</v>
      </c>
      <c r="O13" s="310">
        <v>5415.3689999999997</v>
      </c>
      <c r="P13" s="350">
        <v>5297.125</v>
      </c>
      <c r="Q13" s="351">
        <v>2.2322297472685597</v>
      </c>
    </row>
    <row r="14" spans="2:17">
      <c r="B14" s="9" t="s">
        <v>28</v>
      </c>
      <c r="C14" s="373">
        <v>5765.6109999999999</v>
      </c>
      <c r="D14" s="103">
        <v>5680.7</v>
      </c>
      <c r="E14" s="308">
        <v>1.4947277624236461</v>
      </c>
      <c r="F14" s="310">
        <v>5558.08</v>
      </c>
      <c r="G14" s="350">
        <v>5584.74</v>
      </c>
      <c r="H14" s="312">
        <v>-0.47737226800173072</v>
      </c>
      <c r="I14" s="310">
        <v>5969.9949999999999</v>
      </c>
      <c r="J14" s="350">
        <v>6095.2120000000004</v>
      </c>
      <c r="K14" s="312">
        <v>-2.0543502014368089</v>
      </c>
      <c r="L14" s="310">
        <v>7532</v>
      </c>
      <c r="M14" s="350">
        <v>7583</v>
      </c>
      <c r="N14" s="312">
        <v>-0.67255703547408674</v>
      </c>
      <c r="O14" s="310">
        <v>5427.31</v>
      </c>
      <c r="P14" s="350">
        <v>5165.0829999999996</v>
      </c>
      <c r="Q14" s="351">
        <v>5.0769174474059913</v>
      </c>
    </row>
    <row r="15" spans="2:17">
      <c r="B15" s="9" t="s">
        <v>29</v>
      </c>
      <c r="C15" s="373">
        <v>12534.823</v>
      </c>
      <c r="D15" s="103">
        <v>12613.146000000001</v>
      </c>
      <c r="E15" s="308">
        <v>-0.62096323946460552</v>
      </c>
      <c r="F15" s="310">
        <v>12790</v>
      </c>
      <c r="G15" s="350">
        <v>12470</v>
      </c>
      <c r="H15" s="312">
        <v>2.566158781074579</v>
      </c>
      <c r="I15" s="310">
        <v>12571</v>
      </c>
      <c r="J15" s="350" t="s">
        <v>182</v>
      </c>
      <c r="K15" s="312" t="s">
        <v>182</v>
      </c>
      <c r="L15" s="310" t="s">
        <v>182</v>
      </c>
      <c r="M15" s="350" t="s">
        <v>182</v>
      </c>
      <c r="N15" s="312" t="s">
        <v>182</v>
      </c>
      <c r="O15" s="310">
        <v>12323.94</v>
      </c>
      <c r="P15" s="350">
        <v>12829.2</v>
      </c>
      <c r="Q15" s="351">
        <v>-3.9383593676924531</v>
      </c>
    </row>
    <row r="16" spans="2:17">
      <c r="B16" s="9" t="s">
        <v>30</v>
      </c>
      <c r="C16" s="373">
        <v>5014.18</v>
      </c>
      <c r="D16" s="103">
        <v>5158.7209999999995</v>
      </c>
      <c r="E16" s="308">
        <v>-2.8018766667164066</v>
      </c>
      <c r="F16" s="310">
        <v>5510</v>
      </c>
      <c r="G16" s="350">
        <v>5670</v>
      </c>
      <c r="H16" s="312">
        <v>-2.821869488536155</v>
      </c>
      <c r="I16" s="310" t="s">
        <v>182</v>
      </c>
      <c r="J16" s="350" t="s">
        <v>182</v>
      </c>
      <c r="K16" s="312" t="s">
        <v>182</v>
      </c>
      <c r="L16" s="310" t="s">
        <v>182</v>
      </c>
      <c r="M16" s="350" t="s">
        <v>182</v>
      </c>
      <c r="N16" s="312" t="s">
        <v>182</v>
      </c>
      <c r="O16" s="310">
        <v>4838.66</v>
      </c>
      <c r="P16" s="350">
        <v>4994.08</v>
      </c>
      <c r="Q16" s="351">
        <v>-3.1120847082946224</v>
      </c>
    </row>
    <row r="17" spans="2:17">
      <c r="B17" s="10" t="s">
        <v>31</v>
      </c>
      <c r="C17" s="373">
        <v>6975.31</v>
      </c>
      <c r="D17" s="103">
        <v>6782.2120000000004</v>
      </c>
      <c r="E17" s="308">
        <v>2.8471242125725342</v>
      </c>
      <c r="F17" s="310">
        <v>7190</v>
      </c>
      <c r="G17" s="350">
        <v>6890</v>
      </c>
      <c r="H17" s="312">
        <v>4.3541364296081273</v>
      </c>
      <c r="I17" s="310" t="s">
        <v>182</v>
      </c>
      <c r="J17" s="350" t="s">
        <v>182</v>
      </c>
      <c r="K17" s="312" t="s">
        <v>182</v>
      </c>
      <c r="L17" s="310" t="s">
        <v>182</v>
      </c>
      <c r="M17" s="350" t="s">
        <v>182</v>
      </c>
      <c r="N17" s="312" t="s">
        <v>182</v>
      </c>
      <c r="O17" s="310">
        <v>6467.25</v>
      </c>
      <c r="P17" s="350">
        <v>5881.63</v>
      </c>
      <c r="Q17" s="351">
        <v>9.9567636862570392</v>
      </c>
    </row>
    <row r="18" spans="2:17">
      <c r="B18" s="10" t="s">
        <v>32</v>
      </c>
      <c r="C18" s="373">
        <v>5438.1440000000002</v>
      </c>
      <c r="D18" s="103">
        <v>4988.9949999999999</v>
      </c>
      <c r="E18" s="308">
        <v>9.0027951521298437</v>
      </c>
      <c r="F18" s="310">
        <v>6200</v>
      </c>
      <c r="G18" s="350">
        <v>4930</v>
      </c>
      <c r="H18" s="312">
        <v>25.760649087221093</v>
      </c>
      <c r="I18" s="310" t="s">
        <v>182</v>
      </c>
      <c r="J18" s="350" t="s">
        <v>182</v>
      </c>
      <c r="K18" s="312" t="s">
        <v>182</v>
      </c>
      <c r="L18" s="310" t="s">
        <v>182</v>
      </c>
      <c r="M18" s="350" t="s">
        <v>182</v>
      </c>
      <c r="N18" s="312" t="s">
        <v>182</v>
      </c>
      <c r="O18" s="310">
        <v>4850.88</v>
      </c>
      <c r="P18" s="350">
        <v>5116.1099999999997</v>
      </c>
      <c r="Q18" s="351">
        <v>-5.1842122237402943</v>
      </c>
    </row>
    <row r="19" spans="2:17">
      <c r="B19" s="10" t="s">
        <v>33</v>
      </c>
      <c r="C19" s="373">
        <v>4131.7939999999999</v>
      </c>
      <c r="D19" s="103">
        <v>4150.7569999999996</v>
      </c>
      <c r="E19" s="308">
        <v>-0.45685642402096149</v>
      </c>
      <c r="F19" s="310">
        <v>4238.3999999999996</v>
      </c>
      <c r="G19" s="350">
        <v>3954.74</v>
      </c>
      <c r="H19" s="312">
        <v>7.1726586324258959</v>
      </c>
      <c r="I19" s="310">
        <v>4470.0230000000001</v>
      </c>
      <c r="J19" s="350">
        <v>4525.817</v>
      </c>
      <c r="K19" s="312">
        <v>-1.2327939905656784</v>
      </c>
      <c r="L19" s="310">
        <v>3824.6689999999999</v>
      </c>
      <c r="M19" s="350">
        <v>4002.22</v>
      </c>
      <c r="N19" s="312">
        <v>-4.4363128463702628</v>
      </c>
      <c r="O19" s="310">
        <v>3639.49</v>
      </c>
      <c r="P19" s="350">
        <v>3870.6489999999999</v>
      </c>
      <c r="Q19" s="351">
        <v>-5.9720992526059611</v>
      </c>
    </row>
    <row r="20" spans="2:17" ht="17.25" customHeight="1" thickBot="1">
      <c r="B20" s="11" t="s">
        <v>34</v>
      </c>
      <c r="C20" s="374">
        <v>4434.6670000000004</v>
      </c>
      <c r="D20" s="370">
        <v>4720</v>
      </c>
      <c r="E20" s="371">
        <v>-6.0451906779660938</v>
      </c>
      <c r="F20" s="334">
        <v>4710</v>
      </c>
      <c r="G20" s="352">
        <v>4720</v>
      </c>
      <c r="H20" s="336">
        <v>-0.21186440677966101</v>
      </c>
      <c r="I20" s="334" t="s">
        <v>182</v>
      </c>
      <c r="J20" s="352" t="s">
        <v>182</v>
      </c>
      <c r="K20" s="336" t="s">
        <v>182</v>
      </c>
      <c r="L20" s="334" t="s">
        <v>182</v>
      </c>
      <c r="M20" s="352" t="s">
        <v>182</v>
      </c>
      <c r="N20" s="336" t="s">
        <v>182</v>
      </c>
      <c r="O20" s="334">
        <v>4318.28</v>
      </c>
      <c r="P20" s="352" t="s">
        <v>182</v>
      </c>
      <c r="Q20" s="353" t="s">
        <v>182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2020-08-13T13:08:19Z</dcterms:modified>
</cp:coreProperties>
</file>