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FCD58861-F301-4F9F-9317-B1063AA8C3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łącznik 3 do SIWZ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2" i="2" l="1"/>
  <c r="G132" i="2" s="1"/>
  <c r="F131" i="2"/>
  <c r="G131" i="2" s="1"/>
  <c r="F130" i="2"/>
  <c r="G130" i="2" s="1"/>
  <c r="F129" i="2"/>
  <c r="G129" i="2" s="1"/>
  <c r="F128" i="2" l="1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1" i="2" l="1"/>
  <c r="G121" i="2" s="1"/>
  <c r="F122" i="2"/>
  <c r="G122" i="2" s="1"/>
  <c r="F120" i="2"/>
  <c r="G120" i="2" s="1"/>
  <c r="F119" i="2" l="1"/>
  <c r="G119" i="2" s="1"/>
  <c r="F19" i="2" l="1"/>
  <c r="G19" i="2" s="1"/>
  <c r="F7" i="2" l="1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106" i="2"/>
  <c r="G106" i="2" s="1"/>
  <c r="F107" i="2"/>
  <c r="G107" i="2" s="1"/>
  <c r="F108" i="2"/>
  <c r="G108" i="2" s="1"/>
  <c r="F109" i="2"/>
  <c r="G109" i="2" s="1"/>
  <c r="F110" i="2"/>
  <c r="G110" i="2" s="1"/>
  <c r="F111" i="2"/>
  <c r="G111" i="2" s="1"/>
  <c r="F112" i="2"/>
  <c r="G112" i="2" s="1"/>
  <c r="F113" i="2"/>
  <c r="G113" i="2" s="1"/>
  <c r="F114" i="2"/>
  <c r="G114" i="2" s="1"/>
  <c r="F115" i="2"/>
  <c r="G115" i="2" s="1"/>
  <c r="F116" i="2"/>
  <c r="G116" i="2" s="1"/>
  <c r="F117" i="2"/>
  <c r="G117" i="2" s="1"/>
  <c r="F118" i="2"/>
  <c r="G118" i="2" s="1"/>
  <c r="F6" i="2"/>
  <c r="G6" i="2" s="1"/>
  <c r="G133" i="2" l="1"/>
</calcChain>
</file>

<file path=xl/sharedStrings.xml><?xml version="1.0" encoding="utf-8"?>
<sst xmlns="http://schemas.openxmlformats.org/spreadsheetml/2006/main" count="267" uniqueCount="145">
  <si>
    <t>Lp.</t>
  </si>
  <si>
    <t>Ilość</t>
  </si>
  <si>
    <t>ryza</t>
  </si>
  <si>
    <t>opakowanie</t>
  </si>
  <si>
    <t>arkusz</t>
  </si>
  <si>
    <t>sztuka</t>
  </si>
  <si>
    <t>Koperta papierowa biała samoklejąca z paskiem HK B4</t>
  </si>
  <si>
    <t>Koperta papierowa biała samoklejąca z paskiem HK B5</t>
  </si>
  <si>
    <t>Koperta papierowa biała samoklejąca z paskiem HK C4</t>
  </si>
  <si>
    <t>Koperta papierowa biała samoklejąca z paskiem HK C6</t>
  </si>
  <si>
    <t>Koperta papierowa biała samoklejąca z paskiem HK C4 RBD</t>
  </si>
  <si>
    <t>rolka</t>
  </si>
  <si>
    <t>bloczek</t>
  </si>
  <si>
    <t>Koperta papierowa biała samoklejąca z paskiem HK B4 RBD</t>
  </si>
  <si>
    <t>Nazwa towaru</t>
  </si>
  <si>
    <t xml:space="preserve">Cena jednostkowa netto </t>
  </si>
  <si>
    <t xml:space="preserve">Wartość netto </t>
  </si>
  <si>
    <t>Wartość brutto</t>
  </si>
  <si>
    <t>[zł]</t>
  </si>
  <si>
    <t xml:space="preserve"> [zł]</t>
  </si>
  <si>
    <t>(kol. 4 x kol. 5)</t>
  </si>
  <si>
    <t xml:space="preserve">Jednostka miry </t>
  </si>
  <si>
    <t>(kol. 6 *1,23)</t>
  </si>
  <si>
    <t>Razem:</t>
  </si>
  <si>
    <t>Koperta papierowa biała samoklejąca z paskiem HK E4 RBD</t>
  </si>
  <si>
    <r>
      <rPr>
        <b/>
        <sz val="9"/>
        <rFont val="Arial"/>
        <family val="2"/>
        <charset val="238"/>
      </rPr>
      <t xml:space="preserve">Papier ksero A3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białość nie niższa niż CIE 161 (+/-2), - bezpyłkowy,</t>
    </r>
  </si>
  <si>
    <r>
      <rPr>
        <b/>
        <sz val="9"/>
        <rFont val="Arial"/>
        <family val="2"/>
        <charset val="238"/>
      </rPr>
      <t xml:space="preserve">Papier ksero A4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80g/m2, - białość nie niższa niż CIE 161 (+/-2), - bezpyłkowy.</t>
    </r>
  </si>
  <si>
    <r>
      <rPr>
        <b/>
        <sz val="9"/>
        <rFont val="Arial"/>
        <family val="2"/>
        <charset val="238"/>
      </rPr>
      <t>Papier kolorowy 160 g/m</t>
    </r>
    <r>
      <rPr>
        <b/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</si>
  <si>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Arial"/>
        <family val="2"/>
        <charset val="238"/>
      </rPr>
      <t xml:space="preserve">Papier ozdobny 100 g/m2 </t>
    </r>
    <r>
      <rPr>
        <sz val="9"/>
        <rFont val="Arial"/>
        <family val="2"/>
        <charset val="238"/>
      </rPr>
      <t>- gramatura 100 g/m2, - kolor biały,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</si>
  <si>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ozdobny 120 g/m2 </t>
    </r>
    <r>
      <rPr>
        <sz val="9"/>
        <rFont val="Arial"/>
        <family val="2"/>
        <charset val="238"/>
      </rPr>
      <t>- gramatura 120 g/m2, - kolor kremowy,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</si>
  <si>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pakowy </t>
    </r>
    <r>
      <rPr>
        <sz val="9"/>
        <rFont val="Arial"/>
        <family val="2"/>
        <charset val="238"/>
      </rPr>
      <t>- kolor beż, - wymiary 100 cm x 130 cm, - gramatura co najmniej 80/m2,</t>
    </r>
  </si>
  <si>
    <r>
      <rPr>
        <b/>
        <sz val="9"/>
        <rFont val="Arial"/>
        <family val="2"/>
        <charset val="238"/>
      </rPr>
      <t xml:space="preserve">Zeszyt A5 </t>
    </r>
    <r>
      <rPr>
        <sz val="9"/>
        <rFont val="Arial"/>
        <family val="2"/>
        <charset val="238"/>
      </rPr>
      <t>- 60 kartowy, - okładka kartonowa, - w kratkę.</t>
    </r>
  </si>
  <si>
    <r>
      <rPr>
        <b/>
        <sz val="9"/>
        <rFont val="Arial"/>
        <family val="2"/>
        <charset val="238"/>
      </rPr>
      <t xml:space="preserve">Koperta papierowa biała z warstwą folii bąbelkowej F16 </t>
    </r>
    <r>
      <rPr>
        <sz val="9"/>
        <rFont val="Arial"/>
        <family val="2"/>
        <charset val="238"/>
      </rPr>
      <t>- format F16,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</si>
  <si>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G17 </t>
    </r>
    <r>
      <rPr>
        <sz val="9"/>
        <rFont val="Arial"/>
        <family val="2"/>
        <charset val="238"/>
      </rPr>
      <t>- format G17,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</si>
  <si>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H18 </t>
    </r>
    <r>
      <rPr>
        <sz val="9"/>
        <rFont val="Arial"/>
        <family val="2"/>
        <charset val="238"/>
      </rPr>
      <t>- format H18,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</si>
  <si>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K20 </t>
    </r>
    <r>
      <rPr>
        <sz val="9"/>
        <rFont val="Arial"/>
        <family val="2"/>
        <charset val="238"/>
      </rPr>
      <t>- format K20,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</si>
  <si>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Folia bąbelkowa </t>
    </r>
    <r>
      <rPr>
        <sz val="9"/>
        <rFont val="Arial"/>
        <family val="2"/>
        <charset val="238"/>
      </rPr>
      <t>- wymiary: 1,20 m x 50 m</t>
    </r>
  </si>
  <si>
    <r>
      <rPr>
        <b/>
        <sz val="9"/>
        <rFont val="Arial"/>
        <family val="2"/>
        <charset val="238"/>
      </rPr>
      <t xml:space="preserve">Koszulki do segregatorów </t>
    </r>
    <r>
      <rPr>
        <sz val="9"/>
        <rFont val="Arial"/>
        <family val="2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</si>
  <si>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Arial"/>
        <family val="2"/>
        <charset val="238"/>
      </rPr>
      <t xml:space="preserve">Koszulki do segregatorów o zwiększonej pojemności z boczną klapką </t>
    </r>
    <r>
      <rPr>
        <sz val="9"/>
        <rFont val="Arial"/>
        <family val="2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</si>
  <si>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Arial"/>
        <family val="2"/>
        <charset val="238"/>
      </rPr>
      <t xml:space="preserve">Koszulki do segregatorów o zwiększonej pojemności z górną klapką </t>
    </r>
    <r>
      <rPr>
        <sz val="9"/>
        <rFont val="Arial"/>
        <family val="2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</si>
  <si>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Arial"/>
        <family val="2"/>
        <charset val="238"/>
      </rPr>
      <t xml:space="preserve">Długopis żelowy czarny </t>
    </r>
    <r>
      <rPr>
        <sz val="9"/>
        <rFont val="Arial"/>
        <family val="2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</si>
  <si>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żelowy niebieski </t>
    </r>
    <r>
      <rPr>
        <sz val="9"/>
        <rFont val="Arial"/>
        <family val="2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</si>
  <si>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</t>
    </r>
    <r>
      <rPr>
        <sz val="9"/>
        <rFont val="Arial"/>
        <family val="2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</si>
  <si>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Arial"/>
        <family val="2"/>
        <charset val="238"/>
      </rPr>
      <t xml:space="preserve">Długopis wraz z wkładem </t>
    </r>
    <r>
      <rPr>
        <sz val="9"/>
        <rFont val="Arial"/>
        <family val="2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</si>
  <si>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Arial"/>
        <family val="2"/>
        <charset val="238"/>
      </rPr>
      <t xml:space="preserve">Cienkopis </t>
    </r>
    <r>
      <rPr>
        <sz val="9"/>
        <rFont val="Arial"/>
        <family val="2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</si>
  <si>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Arial"/>
        <family val="2"/>
        <charset val="238"/>
      </rPr>
      <t xml:space="preserve">Wkład do długopisu PARKER Quinkflow </t>
    </r>
    <r>
      <rPr>
        <sz val="9"/>
        <rFont val="Arial"/>
        <family val="2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</si>
  <si>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Arial"/>
        <family val="2"/>
        <charset val="238"/>
      </rPr>
      <t xml:space="preserve">Wkład żelowy R-120 czarny </t>
    </r>
    <r>
      <rPr>
        <sz val="9"/>
        <rFont val="Arial"/>
        <family val="2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</si>
  <si>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Wkład żelowy R-120 niebieski</t>
    </r>
    <r>
      <rPr>
        <sz val="9"/>
        <rFont val="Arial"/>
        <family val="2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</si>
  <si>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Zakreślacz</t>
    </r>
    <r>
      <rPr>
        <sz val="9"/>
        <rFont val="Arial"/>
        <family val="2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</si>
  <si>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Arial"/>
        <family val="2"/>
        <charset val="238"/>
      </rPr>
      <t xml:space="preserve">Tusz do stempli 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</si>
  <si>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Arial"/>
        <family val="2"/>
        <charset val="238"/>
      </rPr>
      <t xml:space="preserve">Tusz do stempli II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</si>
  <si>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Arial"/>
        <family val="2"/>
        <charset val="238"/>
      </rPr>
      <t xml:space="preserve">Marker permanentny </t>
    </r>
    <r>
      <rPr>
        <sz val="9"/>
        <rFont val="Arial"/>
        <family val="2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</si>
  <si>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Arial"/>
        <family val="2"/>
        <charset val="238"/>
      </rPr>
      <t xml:space="preserve">Marker permanentny dwustronny </t>
    </r>
    <r>
      <rPr>
        <sz val="9"/>
        <rFont val="Arial"/>
        <family val="2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</si>
  <si>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Arial"/>
        <family val="2"/>
        <charset val="238"/>
      </rPr>
      <t xml:space="preserve">Ołówek z gumką </t>
    </r>
    <r>
      <rPr>
        <sz val="9"/>
        <rFont val="Arial"/>
        <family val="2"/>
        <charset val="238"/>
      </rPr>
      <t>- mocne cedrowe drewno, - łatwość temperowania, - twardość HB.</t>
    </r>
  </si>
  <si>
    <r>
      <rPr>
        <b/>
        <sz val="9"/>
        <rFont val="Arial"/>
        <family val="2"/>
        <charset val="238"/>
      </rPr>
      <t>Ofertówki A4 -</t>
    </r>
    <r>
      <rPr>
        <sz val="9"/>
        <rFont val="Arial"/>
        <family val="2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</si>
  <si>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Arial"/>
        <family val="2"/>
        <charset val="238"/>
      </rPr>
      <t xml:space="preserve">Teczka do akt osobowych I </t>
    </r>
    <r>
      <rPr>
        <sz val="9"/>
        <rFont val="Arial"/>
        <family val="2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</si>
  <si>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do akt osobowych II </t>
    </r>
    <r>
      <rPr>
        <sz val="9"/>
        <rFont val="Arial"/>
        <family val="2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</si>
  <si>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kolorowa z gumką </t>
    </r>
    <r>
      <rPr>
        <sz val="9"/>
        <rFont val="Arial"/>
        <family val="2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</si>
  <si>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Arial"/>
        <family val="2"/>
        <charset val="238"/>
      </rPr>
      <t xml:space="preserve">Teczka wiązana tekturowa bezkwasowa </t>
    </r>
    <r>
      <rPr>
        <sz val="9"/>
        <rFont val="Arial"/>
        <family val="2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</si>
  <si>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Arial"/>
        <family val="2"/>
        <charset val="238"/>
      </rPr>
      <t xml:space="preserve">Teczka wiązana tekturowa biała </t>
    </r>
    <r>
      <rPr>
        <sz val="9"/>
        <rFont val="Arial"/>
        <family val="2"/>
        <charset val="238"/>
      </rPr>
      <t>- wykonana z białego kartonu o grubości min. 250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</si>
  <si>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Arial"/>
        <family val="2"/>
        <charset val="238"/>
      </rPr>
      <t xml:space="preserve">Teczki zawieszane z rozciągliwymi bokami </t>
    </r>
    <r>
      <rPr>
        <sz val="9"/>
        <rFont val="Arial"/>
        <family val="2"/>
        <charset val="238"/>
      </rPr>
      <t>- format A4, - wykonana z mocnego, wytrzymałego kartonu o gramaturze min. 210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</si>
  <si>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Arial"/>
        <family val="2"/>
        <charset val="238"/>
      </rPr>
      <t xml:space="preserve">Segregator wąski </t>
    </r>
    <r>
      <rPr>
        <sz val="9"/>
        <rFont val="Arial"/>
        <family val="2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</si>
  <si>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Arial"/>
        <family val="2"/>
        <charset val="238"/>
      </rPr>
      <t xml:space="preserve">Segregator średni </t>
    </r>
    <r>
      <rPr>
        <sz val="9"/>
        <rFont val="Arial"/>
        <family val="2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</si>
  <si>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Segregator szeroki </t>
    </r>
    <r>
      <rPr>
        <sz val="9"/>
        <rFont val="Arial"/>
        <family val="2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</si>
  <si>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Skoroszyt A4 z listwą zaciskową </t>
    </r>
    <r>
      <rPr>
        <sz val="9"/>
        <rFont val="Arial"/>
        <family val="2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</si>
  <si>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Arial"/>
        <family val="2"/>
        <charset val="238"/>
      </rPr>
      <t xml:space="preserve">Skoroszyt A4 z wąsami tektura </t>
    </r>
    <r>
      <rPr>
        <sz val="9"/>
        <rFont val="Arial"/>
        <family val="2"/>
        <charset val="238"/>
      </rPr>
      <t>- wykonany z białego kartonu min. 250g/m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</si>
  <si>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Arial"/>
        <family val="2"/>
        <charset val="238"/>
      </rPr>
      <t xml:space="preserve">Skoroszyt A4 z fałdą tektura </t>
    </r>
    <r>
      <rPr>
        <sz val="9"/>
        <rFont val="Arial"/>
        <family val="2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</si>
  <si>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Arial"/>
        <family val="2"/>
        <charset val="238"/>
      </rPr>
      <t xml:space="preserve">Skoroszyt PCV A4 </t>
    </r>
    <r>
      <rPr>
        <sz val="9"/>
        <rFont val="Arial"/>
        <family val="2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</si>
  <si>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Arial"/>
        <family val="2"/>
        <charset val="238"/>
      </rPr>
      <t xml:space="preserve">Pudło archiwizacyjne </t>
    </r>
    <r>
      <rPr>
        <sz val="9"/>
        <rFont val="Arial"/>
        <family val="2"/>
        <charset val="238"/>
      </rPr>
      <t>- stabilna konstrukcja i podwójne ściany, - wykonane z kartonu, - kolor biały, - wymiary: 100 x 250 x 350 mm.</t>
    </r>
  </si>
  <si>
    <r>
      <rPr>
        <b/>
        <sz val="9"/>
        <rFont val="Arial"/>
        <family val="2"/>
        <charset val="238"/>
      </rPr>
      <t xml:space="preserve">Przekładka indeksująca kartonowa do segregatora kolorowa </t>
    </r>
    <r>
      <rPr>
        <sz val="9"/>
        <rFont val="Arial"/>
        <family val="2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</si>
  <si>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Arial"/>
        <family val="2"/>
        <charset val="238"/>
      </rPr>
      <t xml:space="preserve">Przekładki kartonowe 1/3 A4 maxi </t>
    </r>
    <r>
      <rPr>
        <sz val="9"/>
        <rFont val="Arial"/>
        <family val="2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</si>
  <si>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Arial"/>
        <family val="2"/>
        <charset val="238"/>
      </rPr>
      <t>Gumka do ścierania -</t>
    </r>
    <r>
      <rPr>
        <sz val="9"/>
        <rFont val="Arial"/>
        <family val="2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</si>
  <si>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Arial"/>
        <family val="2"/>
        <charset val="238"/>
      </rPr>
      <t xml:space="preserve">Klej w sztyfcie </t>
    </r>
    <r>
      <rPr>
        <sz val="9"/>
        <rFont val="Arial"/>
        <family val="2"/>
        <charset val="238"/>
      </rPr>
      <t>- nietoksyczny, - nie zawiera rozpuszczalników, - nie niszczy ani nie deformuje klejonych kartek, - pojemność 25 g.</t>
    </r>
  </si>
  <si>
    <r>
      <rPr>
        <b/>
        <sz val="9"/>
        <rFont val="Arial"/>
        <family val="2"/>
        <charset val="238"/>
      </rPr>
      <t xml:space="preserve">Karteczki samoprzylepne w bloczku I </t>
    </r>
    <r>
      <rPr>
        <sz val="9"/>
        <rFont val="Arial"/>
        <family val="2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</si>
  <si>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Karteczki samoprzylepne w bloczku II </t>
    </r>
    <r>
      <rPr>
        <sz val="9"/>
        <rFont val="Arial"/>
        <family val="2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</si>
  <si>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Notes kostka </t>
    </r>
    <r>
      <rPr>
        <sz val="9"/>
        <rFont val="Arial"/>
        <family val="2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</si>
  <si>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Arial"/>
        <family val="2"/>
        <charset val="238"/>
      </rPr>
      <t xml:space="preserve">Znaczniki samoprzylepne </t>
    </r>
    <r>
      <rPr>
        <sz val="9"/>
        <rFont val="Arial"/>
        <family val="2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</si>
  <si>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Arial"/>
        <family val="2"/>
        <charset val="238"/>
      </rPr>
      <t xml:space="preserve">Klamry (klipsy) archiwizacyjne - szerokość 41 mm </t>
    </r>
    <r>
      <rPr>
        <sz val="9"/>
        <rFont val="Arial"/>
        <family val="2"/>
        <charset val="238"/>
      </rPr>
      <t>- metalowe klipy do papieru, pakowane: 12 szt./op., - rozmiar: 41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</si>
  <si>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25 mm </t>
    </r>
    <r>
      <rPr>
        <sz val="9"/>
        <rFont val="Arial"/>
        <family val="2"/>
        <charset val="238"/>
      </rPr>
      <t>- metalowe klipy do papieru, pakowane: 12 szt./op., - rozmiar: 25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</si>
  <si>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19 mm </t>
    </r>
    <r>
      <rPr>
        <sz val="9"/>
        <rFont val="Arial"/>
        <family val="2"/>
        <charset val="238"/>
      </rPr>
      <t>- metalowe klipy do papieru, pakowane: 12 szt./op., - rozmiar: 19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</si>
  <si>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15 mm </t>
    </r>
    <r>
      <rPr>
        <sz val="9"/>
        <rFont val="Arial"/>
        <family val="2"/>
        <charset val="238"/>
      </rPr>
      <t>- metalowe klipy do papieru, pakowane: 12 szt./op., - rozmiar: 15 mm, - wykonane ze stali nierdzewnej, kolor czarny.</t>
    </r>
  </si>
  <si>
    <r>
      <rPr>
        <b/>
        <sz val="9"/>
        <rFont val="Arial"/>
        <family val="2"/>
        <charset val="238"/>
      </rPr>
      <t xml:space="preserve">Klips archiwizacyjny plastikowy </t>
    </r>
    <r>
      <rPr>
        <sz val="9"/>
        <rFont val="Arial"/>
        <family val="2"/>
        <charset val="238"/>
      </rPr>
      <t>- ilość sztuk w opakowaniu - 100, - plastikowy.</t>
    </r>
  </si>
  <si>
    <r>
      <rPr>
        <b/>
        <sz val="9"/>
        <rFont val="Arial"/>
        <family val="2"/>
        <charset val="238"/>
      </rPr>
      <t xml:space="preserve">Korektor w długopisie </t>
    </r>
    <r>
      <rPr>
        <sz val="9"/>
        <rFont val="Arial"/>
        <family val="2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</si>
  <si>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Arial"/>
        <family val="2"/>
        <charset val="238"/>
      </rPr>
      <t xml:space="preserve">Korektor w pędzelku </t>
    </r>
    <r>
      <rPr>
        <sz val="9"/>
        <rFont val="Arial"/>
        <family val="2"/>
        <charset val="238"/>
      </rPr>
      <t xml:space="preserve">- pojemność 20 ml -szybkoschnący, </t>
    </r>
  </si>
  <si>
    <r>
      <rPr>
        <b/>
        <sz val="9"/>
        <rFont val="Arial"/>
        <family val="2"/>
        <charset val="238"/>
      </rPr>
      <t xml:space="preserve">Taśma klejąca szara szeroka </t>
    </r>
    <r>
      <rPr>
        <sz val="9"/>
        <rFont val="Arial"/>
        <family val="2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</si>
  <si>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Arial"/>
        <family val="2"/>
        <charset val="238"/>
      </rPr>
      <t xml:space="preserve">Taśma samoprzylepna szeroka przezroczysta </t>
    </r>
    <r>
      <rPr>
        <sz val="9"/>
        <rFont val="Arial"/>
        <family val="2"/>
        <charset val="238"/>
      </rPr>
      <t>- w rolce, - krystalicznie przeźroczysta, - rozmiar min. 18 mm x min. 30 m.</t>
    </r>
  </si>
  <si>
    <r>
      <rPr>
        <b/>
        <sz val="9"/>
        <rFont val="Arial"/>
        <family val="2"/>
        <charset val="238"/>
      </rPr>
      <t xml:space="preserve">Etykiety samoprzylepne I </t>
    </r>
    <r>
      <rPr>
        <sz val="9"/>
        <rFont val="Arial"/>
        <family val="2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</si>
  <si>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Etykiety samoprzylepne II </t>
    </r>
    <r>
      <rPr>
        <sz val="9"/>
        <rFont val="Arial"/>
        <family val="2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</si>
  <si>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Pinezki tablicowe </t>
    </r>
    <r>
      <rPr>
        <sz val="9"/>
        <rFont val="Arial"/>
        <family val="2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</si>
  <si>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Arial"/>
        <family val="2"/>
        <charset val="238"/>
      </rPr>
      <t xml:space="preserve">Zszywki 23/10 </t>
    </r>
    <r>
      <rPr>
        <sz val="9"/>
        <rFont val="Arial"/>
        <family val="2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</si>
  <si>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24/6 </t>
    </r>
    <r>
      <rPr>
        <sz val="9"/>
        <rFont val="Arial"/>
        <family val="2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</si>
  <si>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24/8 </t>
    </r>
    <r>
      <rPr>
        <sz val="9"/>
        <rFont val="Arial"/>
        <family val="2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</si>
  <si>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małe </t>
    </r>
    <r>
      <rPr>
        <sz val="9"/>
        <rFont val="Arial"/>
        <family val="2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</si>
  <si>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Spinacze krzyżakowe 41 mm </t>
    </r>
    <r>
      <rPr>
        <sz val="9"/>
        <rFont val="Arial"/>
        <family val="2"/>
        <charset val="238"/>
      </rPr>
      <t>- małe spinacze plikowe - krzyżowe, - galwanizowane, - długość 41 mm, - ilość sztuk w opakowaniu 50.</t>
    </r>
  </si>
  <si>
    <r>
      <rPr>
        <b/>
        <sz val="9"/>
        <rFont val="Arial"/>
        <family val="2"/>
        <charset val="238"/>
      </rPr>
      <t xml:space="preserve">Spinacze krzyżakowe 70 mm </t>
    </r>
    <r>
      <rPr>
        <sz val="9"/>
        <rFont val="Arial"/>
        <family val="2"/>
        <charset val="238"/>
      </rPr>
      <t>- duże spinacze plikowe - krzyżowe, - galwanizowane, - długość 70 mm, - ilość sztuk w opakowaniu 12.</t>
    </r>
  </si>
  <si>
    <r>
      <rPr>
        <b/>
        <sz val="9"/>
        <rFont val="Arial"/>
        <family val="2"/>
        <charset val="238"/>
      </rPr>
      <t xml:space="preserve">Spinacze okrągłe 28 mm </t>
    </r>
    <r>
      <rPr>
        <sz val="9"/>
        <rFont val="Arial"/>
        <family val="2"/>
        <charset val="238"/>
      </rPr>
      <t>- srebrne, galwanizowane, - 100 szt./op. - wymiar: 28 mm.</t>
    </r>
  </si>
  <si>
    <r>
      <rPr>
        <b/>
        <sz val="9"/>
        <rFont val="Arial"/>
        <family val="2"/>
        <charset val="238"/>
      </rPr>
      <t xml:space="preserve">Spinacze okrągłe 50 mm </t>
    </r>
    <r>
      <rPr>
        <sz val="9"/>
        <rFont val="Arial"/>
        <family val="2"/>
        <charset val="238"/>
      </rPr>
      <t>- srebrne, galwanizowane, - 100 szt./op. - wymiar: 50 mm.</t>
    </r>
  </si>
  <si>
    <r>
      <rPr>
        <b/>
        <sz val="9"/>
        <rFont val="Arial"/>
        <family val="2"/>
        <charset val="238"/>
      </rPr>
      <t xml:space="preserve">Spinacze trójkątne 25 mm </t>
    </r>
    <r>
      <rPr>
        <sz val="9"/>
        <rFont val="Arial"/>
        <family val="2"/>
        <charset val="238"/>
      </rPr>
      <t>- srebrne, galwanizowane, - wygięte noski, - 100 szt./op. - wymiar: 25 mm.</t>
    </r>
  </si>
  <si>
    <r>
      <rPr>
        <b/>
        <sz val="9"/>
        <rFont val="Arial"/>
        <family val="2"/>
        <charset val="238"/>
      </rPr>
      <t xml:space="preserve">Temperówka </t>
    </r>
    <r>
      <rPr>
        <sz val="9"/>
        <rFont val="Arial"/>
        <family val="2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</si>
  <si>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Arial"/>
        <family val="2"/>
        <charset val="238"/>
      </rPr>
      <t xml:space="preserve">Folia do bindowania </t>
    </r>
    <r>
      <rPr>
        <sz val="9"/>
        <rFont val="Arial"/>
        <family val="2"/>
        <charset val="238"/>
      </rPr>
      <t>- przezroczysta A4, - ilość: 100 szt., - o grubości 200 mic.</t>
    </r>
  </si>
  <si>
    <r>
      <rPr>
        <b/>
        <sz val="9"/>
        <rFont val="Arial"/>
        <family val="2"/>
        <charset val="238"/>
      </rPr>
      <t xml:space="preserve">Okładki skóropodobne do bindowania </t>
    </r>
    <r>
      <rPr>
        <sz val="9"/>
        <rFont val="Arial"/>
        <family val="2"/>
        <charset val="238"/>
      </rPr>
      <t>- ciemnoniebieskie A4, - ilość: 100 szt.</t>
    </r>
  </si>
  <si>
    <r>
      <rPr>
        <b/>
        <sz val="9"/>
        <rFont val="Arial"/>
        <family val="2"/>
        <charset val="238"/>
      </rPr>
      <t xml:space="preserve">Dziennik korespondencyjny </t>
    </r>
    <r>
      <rPr>
        <sz val="9"/>
        <rFont val="Arial"/>
        <family val="2"/>
        <charset val="238"/>
      </rPr>
      <t>- pionowy, - 96 kart, - okładka twarda,</t>
    </r>
  </si>
  <si>
    <r>
      <rPr>
        <b/>
        <sz val="9"/>
        <rFont val="Arial"/>
        <family val="2"/>
        <charset val="238"/>
      </rPr>
      <t xml:space="preserve">Polecenie wyjazdu służbowego </t>
    </r>
    <r>
      <rPr>
        <sz val="9"/>
        <rFont val="Arial"/>
        <family val="2"/>
        <charset val="238"/>
      </rPr>
      <t>- ilość w bloczku - 40 szt. - format A5</t>
    </r>
  </si>
  <si>
    <r>
      <rPr>
        <b/>
        <sz val="9"/>
        <rFont val="Arial"/>
        <family val="2"/>
        <charset val="238"/>
      </rPr>
      <t xml:space="preserve">Podkład na biurko </t>
    </r>
    <r>
      <rPr>
        <sz val="9"/>
        <rFont val="Arial"/>
        <family val="2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</si>
  <si>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Arial"/>
        <family val="2"/>
        <charset val="238"/>
      </rPr>
      <t xml:space="preserve">Nożyczki </t>
    </r>
    <r>
      <rPr>
        <sz val="9"/>
        <rFont val="Arial"/>
        <family val="2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</si>
  <si>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Arial"/>
        <family val="2"/>
        <charset val="238"/>
      </rPr>
      <t xml:space="preserve">Dziurkacz </t>
    </r>
    <r>
      <rPr>
        <sz val="9"/>
        <rFont val="Arial"/>
        <family val="2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</si>
  <si>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Arial"/>
        <family val="2"/>
        <charset val="238"/>
      </rPr>
      <t xml:space="preserve">Zszywacz do 60 kartek </t>
    </r>
    <r>
      <rPr>
        <sz val="9"/>
        <rFont val="Arial"/>
        <family val="2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</si>
  <si>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Arial"/>
        <family val="2"/>
        <charset val="238"/>
      </rPr>
      <t xml:space="preserve">Zszywacz nożycowy </t>
    </r>
    <r>
      <rPr>
        <sz val="9"/>
        <rFont val="Arial"/>
        <family val="2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</si>
  <si>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Arial"/>
        <family val="2"/>
        <charset val="238"/>
      </rPr>
      <t xml:space="preserve">Pojemnik na dokumenty A4 </t>
    </r>
    <r>
      <rPr>
        <sz val="9"/>
        <rFont val="Arial"/>
        <family val="2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</si>
  <si>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Arial"/>
        <family val="2"/>
        <charset val="238"/>
      </rPr>
      <t xml:space="preserve">Pojemnik PCV na dokumenty </t>
    </r>
    <r>
      <rPr>
        <sz val="9"/>
        <rFont val="Arial"/>
        <family val="2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</si>
  <si>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Arial"/>
        <family val="2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</si>
  <si>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Arial"/>
        <family val="2"/>
        <charset val="238"/>
      </rPr>
      <t xml:space="preserve">Teczka segregująca - </t>
    </r>
    <r>
      <rPr>
        <sz val="9"/>
        <rFont val="Arial"/>
        <family val="2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</si>
  <si>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Arial"/>
        <family val="2"/>
        <charset val="238"/>
      </rPr>
      <t>Druk Wnisek o zaliczkę</t>
    </r>
    <r>
      <rPr>
        <sz val="9"/>
        <rFont val="Arial"/>
        <family val="2"/>
        <charset val="238"/>
      </rPr>
      <t xml:space="preserve"> - typ 408-5, druk formatu A6, papier offsetowy. bloczek 40 kartek.</t>
    </r>
  </si>
  <si>
    <r>
      <rPr>
        <b/>
        <sz val="9"/>
        <rFont val="Arial"/>
        <family val="2"/>
        <charset val="238"/>
      </rPr>
      <t>Druk Rozliczenie zaliczki</t>
    </r>
    <r>
      <rPr>
        <sz val="9"/>
        <rFont val="Arial"/>
        <family val="2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</si>
  <si>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Arial"/>
        <family val="2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</si>
  <si>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Arial"/>
        <family val="2"/>
        <charset val="238"/>
      </rPr>
      <t>Linijka,</t>
    </r>
    <r>
      <rPr>
        <sz val="9"/>
        <rFont val="Arial"/>
        <family val="2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</si>
  <si>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Arial"/>
        <family val="2"/>
        <charset val="238"/>
      </rPr>
      <t>Pudło archiwizacyjne II</t>
    </r>
    <r>
      <rPr>
        <sz val="9"/>
        <rFont val="Arial"/>
        <family val="2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</si>
  <si>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Arial"/>
        <family val="2"/>
        <charset val="238"/>
      </rPr>
      <t>Ołówek automatyczny z gumką</t>
    </r>
    <r>
      <rPr>
        <sz val="9"/>
        <rFont val="Arial"/>
        <family val="2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</si>
  <si>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Arial"/>
        <family val="2"/>
        <charset val="238"/>
      </rPr>
      <t>Wkład do długopisu</t>
    </r>
    <r>
      <rPr>
        <sz val="9"/>
        <rFont val="Arial"/>
        <family val="2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</si>
  <si>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Arial"/>
        <family val="2"/>
        <charset val="238"/>
      </rPr>
      <t>Poduszka do stępli</t>
    </r>
    <r>
      <rPr>
        <sz val="9"/>
        <rFont val="Arial"/>
        <family val="2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</si>
  <si>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Arial"/>
        <family val="2"/>
        <charset val="238"/>
      </rPr>
      <t>Gilotyna do papieru</t>
    </r>
    <r>
      <rPr>
        <sz val="9"/>
        <rFont val="Arial"/>
        <family val="2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</si>
  <si>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Arial"/>
        <family val="2"/>
        <charset val="238"/>
      </rPr>
      <t>Niszczarka do dokumentów</t>
    </r>
    <r>
      <rPr>
        <sz val="9"/>
        <rFont val="Arial"/>
        <family val="2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</si>
  <si>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Arial"/>
        <family val="2"/>
        <charset val="238"/>
      </rPr>
      <t>Dyspenser do taśm pakowych</t>
    </r>
    <r>
      <rPr>
        <sz val="9"/>
        <rFont val="Arial"/>
        <family val="2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</si>
  <si>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Arial"/>
        <family val="2"/>
        <charset val="238"/>
      </rPr>
      <t>Pudła archiwalne</t>
    </r>
    <r>
      <rPr>
        <sz val="9"/>
        <color indexed="8"/>
        <rFont val="Arial"/>
        <family val="2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</si>
  <si>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Arial"/>
        <family val="2"/>
        <charset val="238"/>
      </rPr>
      <t>Teczki archiwalne bezkwasowe</t>
    </r>
    <r>
      <rPr>
        <sz val="9"/>
        <color indexed="8"/>
        <rFont val="Arial"/>
        <family val="2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</si>
  <si>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Arial"/>
        <family val="2"/>
        <charset val="238"/>
      </rPr>
      <t>Samoprzylepna folia do obkładania książek</t>
    </r>
    <r>
      <rPr>
        <sz val="9"/>
        <color indexed="8"/>
        <rFont val="Arial"/>
        <family val="2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</si>
  <si>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Arial"/>
        <family val="2"/>
        <charset val="238"/>
      </rPr>
      <t>Koperty Bezpieczne:</t>
    </r>
    <r>
      <rPr>
        <sz val="9"/>
        <color indexed="8"/>
        <rFont val="Arial"/>
        <family val="2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</si>
  <si>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r>
      <t xml:space="preserve">Kalendarz czterodzielny - </t>
    </r>
    <r>
      <rPr>
        <sz val="9"/>
        <color indexed="8"/>
        <rFont val="Arial"/>
        <family val="2"/>
        <charset val="238"/>
      </rPr>
      <t>wym. 32 x 92 cm, zaznaczone numery tygodni, przesuwne czerwone okienko</t>
    </r>
    <r>
      <rPr>
        <b/>
        <sz val="9"/>
        <color indexed="8"/>
        <rFont val="Arial"/>
        <family val="2"/>
        <charset val="238"/>
      </rPr>
      <t xml:space="preserve"> </t>
    </r>
  </si>
  <si>
    <r>
      <rPr>
        <b/>
        <sz val="9"/>
        <color indexed="8"/>
        <rFont val="Arial"/>
        <family val="2"/>
        <charset val="238"/>
      </rPr>
      <t xml:space="preserve">Kalendarz Biurkowy format A5 stojący - </t>
    </r>
    <r>
      <rPr>
        <sz val="9"/>
        <color indexed="8"/>
        <rFont val="Arial"/>
        <family val="2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</si>
  <si>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Arial"/>
        <family val="2"/>
        <charset val="238"/>
      </rPr>
      <t>układ tygodniowy, listwa PCV w kolorze bordowym, format biuwaru: 550 x 410 mm, ilość stron: 52</t>
    </r>
  </si>
  <si>
    <r>
      <rPr>
        <b/>
        <sz val="9"/>
        <rFont val="Arial"/>
        <family val="2"/>
        <charset val="238"/>
      </rPr>
      <t xml:space="preserve">Kalendarze biurkowe leżące - </t>
    </r>
    <r>
      <rPr>
        <sz val="9"/>
        <rFont val="Arial"/>
        <family val="2"/>
        <charset val="238"/>
      </rPr>
      <t>układ tygodniowy, format kalendarium: 292 x 155 mm, druk: 2+2, • format kalendarza: 292 x 155 mm</t>
    </r>
  </si>
  <si>
    <r>
      <rPr>
        <b/>
        <sz val="9"/>
        <rFont val="Arial"/>
        <family val="2"/>
        <charset val="238"/>
      </rPr>
      <t>Taśma woskowo-żywiczna do drukarki ZEBRA GK420T</t>
    </r>
    <r>
      <rPr>
        <sz val="9"/>
        <rFont val="Arial"/>
        <family val="2"/>
        <charset val="238"/>
      </rPr>
      <t>: Czarna taśma termotransferowa żywiczna do wydruku na etykietach FOLIOWYCH  między innymi w drukarkach etykiet ZEBRA. Jej wymiary to 64 mm (szerokość) x 74mb (długość) , nawinięta jest na tuleję kartonową 110mm (szerokość wałka) z nacięciami po bokach o średnicy 13mm (1/2")</t>
    </r>
  </si>
  <si>
    <r>
      <rPr>
        <b/>
        <sz val="9"/>
        <rFont val="Arial"/>
        <family val="2"/>
        <charset val="238"/>
      </rPr>
      <t>Etykieta termotranferowa do drukarki ZEBRA GK420T</t>
    </r>
    <r>
      <rPr>
        <sz val="9"/>
        <rFont val="Arial"/>
        <family val="2"/>
        <charset val="238"/>
      </rPr>
      <t>: Etykiety folia Pest 50mm x 30mm srebrne lub białe 1000 szt. w nawoju na rolce, Gilza: fi40mm</t>
    </r>
  </si>
  <si>
    <r>
      <rPr>
        <b/>
        <sz val="9"/>
        <rFont val="Arial"/>
        <family val="2"/>
        <charset val="238"/>
      </rPr>
      <t xml:space="preserve">Etykieta termiczna do drukarki Zebra GK420D: </t>
    </r>
    <r>
      <rPr>
        <sz val="9"/>
        <rFont val="Arial"/>
        <family val="2"/>
        <charset val="238"/>
      </rPr>
      <t>etykiety termiczne na roli wymiary etykiety: 100x150mm (etykieta kurierska), ilość etykiet na roli: 500 szt., średnica tulejki: 40 mm, średnica rolki: 115mm</t>
    </r>
  </si>
  <si>
    <r>
      <rPr>
        <b/>
        <sz val="9"/>
        <rFont val="Arial"/>
        <family val="2"/>
        <charset val="238"/>
      </rPr>
      <t xml:space="preserve">Folia stretch:  </t>
    </r>
    <r>
      <rPr>
        <sz val="9"/>
        <rFont val="Arial"/>
        <family val="2"/>
        <charset val="238"/>
      </rPr>
      <t>1,5kg, 23mic, czarna, rozciągliwość 170%</t>
    </r>
  </si>
  <si>
    <r>
      <rPr>
        <b/>
        <sz val="9"/>
        <rFont val="Arial"/>
        <family val="2"/>
        <charset val="238"/>
      </rPr>
      <t>Pudło zbiorcze na negatywy : Opakowanie zbiorcze na klisze negatywowe przechowywane w obwolutach harmonijkowych</t>
    </r>
    <r>
      <rPr>
        <sz val="9"/>
        <rFont val="Arial"/>
        <family val="2"/>
        <charset val="238"/>
      </rPr>
      <t xml:space="preserve">; certyfikat ISO 16245 typ A oraz atest PAT, 100% celulozy, wartość pH &gt; 7.5, rezerwa alkaliczna &gt; 0,4 mol/kg, liczba Kappa &lt; 5, absorpcja wody:  Cobb60 &lt; 25 g/m2, brak migracji barwników, brak rozjaśniaczy optycznych, gramatura: 900 g/m2, format 35 mm Wym. 240x50x50 mm </t>
    </r>
  </si>
  <si>
    <r>
      <rPr>
        <b/>
        <sz val="9"/>
        <rFont val="Arial"/>
        <family val="2"/>
        <charset val="238"/>
      </rPr>
      <t>Obwoluta harmonijkowa do negatywów</t>
    </r>
    <r>
      <rPr>
        <sz val="9"/>
        <rFont val="Arial"/>
        <family val="2"/>
        <charset val="238"/>
      </rPr>
      <t xml:space="preserve"> – 35 mm Papier bawełniany:, atest PAT, 100% celulozy bawełnianej, wartość pH 7.0, liczba Kappa &lt; 5, absorpcja wody: Cobb60 &lt; 25 g/m2, brak migracji barwników, brak rozjaśniaczy optycznych, gramatura: 95 g/m2, tzw. harmonijka na 1 rolkę pociętą na paski</t>
    </r>
  </si>
  <si>
    <r>
      <rPr>
        <b/>
        <sz val="9"/>
        <rFont val="Arial"/>
        <family val="2"/>
        <charset val="238"/>
      </rPr>
      <t>Pudełko na fotografie</t>
    </r>
    <r>
      <rPr>
        <sz val="9"/>
        <rFont val="Arial"/>
        <family val="2"/>
        <charset val="238"/>
      </rPr>
      <t xml:space="preserve"> : 18x24 cm, certyfikat ISO 16245 typ A oraz atest PAT, 100% celulozy, wartość pH &gt; 7.5, rezerwa alkaliczna &gt; 0,4 mol/kg, liczba Kappa &lt; 5, absorpcja wody:  Cobb60 &lt; 25 g/m2, brak migracji barwników, brak rozjaśniaczy optycznych, gramatura: 900 g/m2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</si>
  <si>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13 x 18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</si>
  <si>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15 x 21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</si>
  <si>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18 x 24 cm</t>
    </r>
  </si>
  <si>
    <r>
      <rPr>
        <b/>
        <sz val="9"/>
        <rFont val="Arial"/>
        <family val="2"/>
        <charset val="238"/>
      </rPr>
      <t>Etykiety termiczne papierowe:</t>
    </r>
    <r>
      <rPr>
        <sz val="9"/>
        <rFont val="Arial"/>
        <family val="2"/>
        <charset val="238"/>
      </rPr>
      <t xml:space="preserve">  etykiety termiczne na roli, wymiary etykiety: 50mm x 25mm, ilość etykiet na roli: 2000 szt., średnica gilzy: 40 mm, klej: standardowy (bez możliwości odklejania)</t>
    </r>
  </si>
  <si>
    <r>
      <rPr>
        <b/>
        <sz val="9"/>
        <rFont val="Arial"/>
        <family val="2"/>
        <charset val="238"/>
      </rPr>
      <t>Etykiety termiczne papierowe:</t>
    </r>
    <r>
      <rPr>
        <sz val="9"/>
        <rFont val="Arial"/>
        <family val="2"/>
        <charset val="238"/>
      </rPr>
      <t xml:space="preserve">  etykiety termiczne na roli, wymiary etykiety: 100mm x 60mm, ilość etykiet na roli: 1000 szt., średnica gilzy: 40 mm, klej: standardowy (bez możliwości odklejania)</t>
    </r>
  </si>
  <si>
    <r>
      <rPr>
        <b/>
        <sz val="9"/>
        <rFont val="Arial"/>
        <family val="2"/>
        <charset val="238"/>
      </rPr>
      <t xml:space="preserve">Koperty kurierskie kartonowe B5: </t>
    </r>
    <r>
      <rPr>
        <sz val="9"/>
        <rFont val="Arial"/>
        <family val="2"/>
        <charset val="238"/>
      </rPr>
      <t>rozmiar 176mm x 250mm, gramatura: 450g/m2, kolor: biały, rodzaj klejenia: zdejmowany pasek, rodzaj zamknięcia: trapezowe</t>
    </r>
  </si>
  <si>
    <r>
      <rPr>
        <b/>
        <sz val="9"/>
        <rFont val="Arial"/>
        <family val="2"/>
        <charset val="238"/>
      </rPr>
      <t>Etykiety samoprzylepne A4 "4":</t>
    </r>
    <r>
      <rPr>
        <sz val="9"/>
        <rFont val="Arial"/>
        <family val="2"/>
        <charset val="238"/>
      </rPr>
      <t xml:space="preserve"> wymiary: 105x148,5mm, ilość w opakowaniu - 100 szt, papier: matowy o gramaturze 143 g, wysoki stopień bieli - CIE 162, certyfikat FSC, system Express Mailing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</si>
</sst>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164" fontId="3" fillId="0" borderId="2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3"/>
  <sheetViews>
    <sheetView tabSelected="1" zoomScale="130" zoomScaleNormal="130" workbookViewId="0">
      <selection activeCell="H17" sqref="H17"/>
    </sheetView>
  </sheetViews>
  <sheetFormatPr defaultRowHeight="15" x14ac:dyDescent="0.25"/>
  <cols>
    <col min="2" max="2" width="58.7109375" customWidth="1"/>
    <col min="3" max="3" width="11.42578125" customWidth="1"/>
    <col min="6" max="7" width="11.85546875" bestFit="1" customWidth="1"/>
  </cols>
  <sheetData>
    <row r="1" spans="1:7" ht="38.25" customHeight="1" x14ac:dyDescent="0.25">
      <c r="A1" s="48" t="s">
        <v>0</v>
      </c>
      <c r="B1" s="51" t="s">
        <v>14</v>
      </c>
      <c r="C1" s="48" t="s">
        <v>21</v>
      </c>
      <c r="D1" s="48" t="s">
        <v>1</v>
      </c>
      <c r="E1" s="1" t="s">
        <v>15</v>
      </c>
      <c r="F1" s="1" t="s">
        <v>16</v>
      </c>
      <c r="G1" s="1" t="s">
        <v>17</v>
      </c>
    </row>
    <row r="2" spans="1:7" x14ac:dyDescent="0.25">
      <c r="A2" s="49"/>
      <c r="B2" s="52"/>
      <c r="C2" s="49"/>
      <c r="D2" s="49"/>
      <c r="E2" s="2" t="s">
        <v>18</v>
      </c>
      <c r="F2" s="2" t="s">
        <v>18</v>
      </c>
      <c r="G2" s="2" t="s">
        <v>19</v>
      </c>
    </row>
    <row r="3" spans="1:7" ht="25.5" x14ac:dyDescent="0.25">
      <c r="A3" s="49"/>
      <c r="B3" s="52"/>
      <c r="C3" s="49"/>
      <c r="D3" s="49"/>
      <c r="E3" s="3"/>
      <c r="F3" s="2" t="s">
        <v>20</v>
      </c>
      <c r="G3" s="2" t="s">
        <v>22</v>
      </c>
    </row>
    <row r="4" spans="1:7" ht="15.75" thickBot="1" x14ac:dyDescent="0.3">
      <c r="A4" s="50"/>
      <c r="B4" s="53"/>
      <c r="C4" s="50"/>
      <c r="D4" s="50"/>
      <c r="E4" s="4"/>
      <c r="F4" s="4"/>
      <c r="G4" s="4"/>
    </row>
    <row r="5" spans="1:7" ht="15.75" thickBot="1" x14ac:dyDescent="0.3">
      <c r="A5" s="5">
        <v>1</v>
      </c>
      <c r="B5" s="29">
        <v>2</v>
      </c>
      <c r="C5" s="5">
        <v>3</v>
      </c>
      <c r="D5" s="29">
        <v>4</v>
      </c>
      <c r="E5" s="6">
        <v>5</v>
      </c>
      <c r="F5" s="6">
        <v>6</v>
      </c>
      <c r="G5" s="6">
        <v>7</v>
      </c>
    </row>
    <row r="6" spans="1:7" ht="37.5" x14ac:dyDescent="0.25">
      <c r="A6" s="30">
        <v>1</v>
      </c>
      <c r="B6" s="31" t="s">
        <v>25</v>
      </c>
      <c r="C6" s="32" t="s">
        <v>2</v>
      </c>
      <c r="D6" s="33">
        <v>1</v>
      </c>
      <c r="E6" s="34"/>
      <c r="F6" s="34">
        <f>D6*E6</f>
        <v>0</v>
      </c>
      <c r="G6" s="35">
        <f>F6*1.23</f>
        <v>0</v>
      </c>
    </row>
    <row r="7" spans="1:7" ht="36" x14ac:dyDescent="0.25">
      <c r="A7" s="36">
        <v>2</v>
      </c>
      <c r="B7" s="8" t="s">
        <v>26</v>
      </c>
      <c r="C7" s="7" t="s">
        <v>2</v>
      </c>
      <c r="D7" s="9">
        <v>500</v>
      </c>
      <c r="E7" s="11"/>
      <c r="F7" s="10">
        <f t="shared" ref="F7:F71" si="0">D7*E7</f>
        <v>0</v>
      </c>
      <c r="G7" s="37">
        <f t="shared" ref="G7:G71" si="1">F7*1.23</f>
        <v>0</v>
      </c>
    </row>
    <row r="8" spans="1:7" ht="37.5" x14ac:dyDescent="0.25">
      <c r="A8" s="36">
        <v>3</v>
      </c>
      <c r="B8" s="8" t="s">
        <v>27</v>
      </c>
      <c r="C8" s="7" t="s">
        <v>2</v>
      </c>
      <c r="D8" s="9">
        <v>6</v>
      </c>
      <c r="E8" s="11"/>
      <c r="F8" s="10">
        <f t="shared" si="0"/>
        <v>0</v>
      </c>
      <c r="G8" s="37">
        <f t="shared" si="1"/>
        <v>0</v>
      </c>
    </row>
    <row r="9" spans="1:7" ht="24" x14ac:dyDescent="0.25">
      <c r="A9" s="36">
        <v>4</v>
      </c>
      <c r="B9" s="8" t="s">
        <v>28</v>
      </c>
      <c r="C9" s="7" t="s">
        <v>3</v>
      </c>
      <c r="D9" s="9">
        <v>10</v>
      </c>
      <c r="E9" s="11"/>
      <c r="F9" s="10">
        <f t="shared" si="0"/>
        <v>0</v>
      </c>
      <c r="G9" s="37">
        <f t="shared" si="1"/>
        <v>0</v>
      </c>
    </row>
    <row r="10" spans="1:7" ht="24" x14ac:dyDescent="0.25">
      <c r="A10" s="36">
        <v>5</v>
      </c>
      <c r="B10" s="8" t="s">
        <v>29</v>
      </c>
      <c r="C10" s="7" t="s">
        <v>3</v>
      </c>
      <c r="D10" s="9">
        <v>6</v>
      </c>
      <c r="E10" s="11"/>
      <c r="F10" s="10">
        <f t="shared" si="0"/>
        <v>0</v>
      </c>
      <c r="G10" s="37">
        <f t="shared" si="1"/>
        <v>0</v>
      </c>
    </row>
    <row r="11" spans="1:7" ht="24" x14ac:dyDescent="0.25">
      <c r="A11" s="36">
        <v>6</v>
      </c>
      <c r="B11" s="8" t="s">
        <v>30</v>
      </c>
      <c r="C11" s="7" t="s">
        <v>4</v>
      </c>
      <c r="D11" s="9">
        <v>10</v>
      </c>
      <c r="E11" s="11"/>
      <c r="F11" s="10">
        <f t="shared" si="0"/>
        <v>0</v>
      </c>
      <c r="G11" s="37">
        <f t="shared" si="1"/>
        <v>0</v>
      </c>
    </row>
    <row r="12" spans="1:7" x14ac:dyDescent="0.25">
      <c r="A12" s="36">
        <v>7</v>
      </c>
      <c r="B12" s="8" t="s">
        <v>31</v>
      </c>
      <c r="C12" s="7" t="s">
        <v>5</v>
      </c>
      <c r="D12" s="9">
        <v>5</v>
      </c>
      <c r="E12" s="11"/>
      <c r="F12" s="10">
        <f t="shared" si="0"/>
        <v>0</v>
      </c>
      <c r="G12" s="37">
        <f t="shared" si="1"/>
        <v>0</v>
      </c>
    </row>
    <row r="13" spans="1:7" x14ac:dyDescent="0.25">
      <c r="A13" s="36">
        <v>8</v>
      </c>
      <c r="B13" s="12" t="s">
        <v>6</v>
      </c>
      <c r="C13" s="7" t="s">
        <v>5</v>
      </c>
      <c r="D13" s="9">
        <v>600</v>
      </c>
      <c r="E13" s="11"/>
      <c r="F13" s="10">
        <f t="shared" si="0"/>
        <v>0</v>
      </c>
      <c r="G13" s="37">
        <f t="shared" si="1"/>
        <v>0</v>
      </c>
    </row>
    <row r="14" spans="1:7" x14ac:dyDescent="0.25">
      <c r="A14" s="36">
        <v>9</v>
      </c>
      <c r="B14" s="12" t="s">
        <v>7</v>
      </c>
      <c r="C14" s="7" t="s">
        <v>5</v>
      </c>
      <c r="D14" s="9">
        <v>1000</v>
      </c>
      <c r="E14" s="11"/>
      <c r="F14" s="10">
        <f t="shared" si="0"/>
        <v>0</v>
      </c>
      <c r="G14" s="37">
        <f t="shared" si="1"/>
        <v>0</v>
      </c>
    </row>
    <row r="15" spans="1:7" x14ac:dyDescent="0.25">
      <c r="A15" s="36">
        <v>10</v>
      </c>
      <c r="B15" s="12" t="s">
        <v>8</v>
      </c>
      <c r="C15" s="7" t="s">
        <v>5</v>
      </c>
      <c r="D15" s="9">
        <v>1000</v>
      </c>
      <c r="E15" s="11"/>
      <c r="F15" s="10">
        <f t="shared" si="0"/>
        <v>0</v>
      </c>
      <c r="G15" s="37">
        <f t="shared" si="1"/>
        <v>0</v>
      </c>
    </row>
    <row r="16" spans="1:7" x14ac:dyDescent="0.25">
      <c r="A16" s="36">
        <v>11</v>
      </c>
      <c r="B16" s="12" t="s">
        <v>9</v>
      </c>
      <c r="C16" s="7" t="s">
        <v>5</v>
      </c>
      <c r="D16" s="9">
        <v>250</v>
      </c>
      <c r="E16" s="11"/>
      <c r="F16" s="10">
        <f t="shared" si="0"/>
        <v>0</v>
      </c>
      <c r="G16" s="37">
        <f t="shared" si="1"/>
        <v>0</v>
      </c>
    </row>
    <row r="17" spans="1:7" x14ac:dyDescent="0.25">
      <c r="A17" s="36">
        <v>12</v>
      </c>
      <c r="B17" s="12" t="s">
        <v>10</v>
      </c>
      <c r="C17" s="7" t="s">
        <v>5</v>
      </c>
      <c r="D17" s="9">
        <v>600</v>
      </c>
      <c r="E17" s="11"/>
      <c r="F17" s="10">
        <f t="shared" si="0"/>
        <v>0</v>
      </c>
      <c r="G17" s="37">
        <f t="shared" si="1"/>
        <v>0</v>
      </c>
    </row>
    <row r="18" spans="1:7" x14ac:dyDescent="0.25">
      <c r="A18" s="36">
        <v>13</v>
      </c>
      <c r="B18" s="12" t="s">
        <v>13</v>
      </c>
      <c r="C18" s="7" t="s">
        <v>5</v>
      </c>
      <c r="D18" s="9">
        <v>500</v>
      </c>
      <c r="E18" s="11"/>
      <c r="F18" s="10">
        <f t="shared" si="0"/>
        <v>0</v>
      </c>
      <c r="G18" s="37">
        <f t="shared" si="1"/>
        <v>0</v>
      </c>
    </row>
    <row r="19" spans="1:7" x14ac:dyDescent="0.25">
      <c r="A19" s="36">
        <v>14</v>
      </c>
      <c r="B19" s="12" t="s">
        <v>24</v>
      </c>
      <c r="C19" s="7" t="s">
        <v>5</v>
      </c>
      <c r="D19" s="9">
        <v>500</v>
      </c>
      <c r="E19" s="11"/>
      <c r="F19" s="10">
        <f>D19*E19</f>
        <v>0</v>
      </c>
      <c r="G19" s="37">
        <f t="shared" si="1"/>
        <v>0</v>
      </c>
    </row>
    <row r="20" spans="1:7" ht="36" x14ac:dyDescent="0.25">
      <c r="A20" s="36">
        <v>15</v>
      </c>
      <c r="B20" s="8" t="s">
        <v>32</v>
      </c>
      <c r="C20" s="7" t="s">
        <v>5</v>
      </c>
      <c r="D20" s="9">
        <v>25</v>
      </c>
      <c r="E20" s="11"/>
      <c r="F20" s="10">
        <f t="shared" si="0"/>
        <v>0</v>
      </c>
      <c r="G20" s="37">
        <f t="shared" si="1"/>
        <v>0</v>
      </c>
    </row>
    <row r="21" spans="1:7" ht="36" x14ac:dyDescent="0.25">
      <c r="A21" s="36">
        <v>16</v>
      </c>
      <c r="B21" s="8" t="s">
        <v>33</v>
      </c>
      <c r="C21" s="7" t="s">
        <v>5</v>
      </c>
      <c r="D21" s="9">
        <v>25</v>
      </c>
      <c r="E21" s="11"/>
      <c r="F21" s="10">
        <f t="shared" si="0"/>
        <v>0</v>
      </c>
      <c r="G21" s="37">
        <f t="shared" si="1"/>
        <v>0</v>
      </c>
    </row>
    <row r="22" spans="1:7" ht="36" x14ac:dyDescent="0.25">
      <c r="A22" s="36">
        <v>17</v>
      </c>
      <c r="B22" s="8" t="s">
        <v>34</v>
      </c>
      <c r="C22" s="7" t="s">
        <v>5</v>
      </c>
      <c r="D22" s="9">
        <v>25</v>
      </c>
      <c r="E22" s="11"/>
      <c r="F22" s="10">
        <f t="shared" si="0"/>
        <v>0</v>
      </c>
      <c r="G22" s="37">
        <f t="shared" si="1"/>
        <v>0</v>
      </c>
    </row>
    <row r="23" spans="1:7" ht="36" x14ac:dyDescent="0.25">
      <c r="A23" s="36">
        <v>18</v>
      </c>
      <c r="B23" s="13" t="s">
        <v>35</v>
      </c>
      <c r="C23" s="7" t="s">
        <v>5</v>
      </c>
      <c r="D23" s="9">
        <v>25</v>
      </c>
      <c r="E23" s="11"/>
      <c r="F23" s="10">
        <f t="shared" si="0"/>
        <v>0</v>
      </c>
      <c r="G23" s="37">
        <f t="shared" si="1"/>
        <v>0</v>
      </c>
    </row>
    <row r="24" spans="1:7" x14ac:dyDescent="0.25">
      <c r="A24" s="36">
        <v>19</v>
      </c>
      <c r="B24" s="13" t="s">
        <v>36</v>
      </c>
      <c r="C24" s="7" t="s">
        <v>11</v>
      </c>
      <c r="D24" s="9">
        <v>1</v>
      </c>
      <c r="E24" s="11"/>
      <c r="F24" s="10">
        <f t="shared" si="0"/>
        <v>0</v>
      </c>
      <c r="G24" s="37">
        <f t="shared" si="1"/>
        <v>0</v>
      </c>
    </row>
    <row r="25" spans="1:7" ht="36" x14ac:dyDescent="0.25">
      <c r="A25" s="36">
        <v>20</v>
      </c>
      <c r="B25" s="13" t="s">
        <v>37</v>
      </c>
      <c r="C25" s="7" t="s">
        <v>3</v>
      </c>
      <c r="D25" s="9">
        <v>10</v>
      </c>
      <c r="E25" s="11"/>
      <c r="F25" s="10">
        <f t="shared" si="0"/>
        <v>0</v>
      </c>
      <c r="G25" s="37">
        <f t="shared" si="1"/>
        <v>0</v>
      </c>
    </row>
    <row r="26" spans="1:7" ht="36" x14ac:dyDescent="0.25">
      <c r="A26" s="36">
        <v>21</v>
      </c>
      <c r="B26" s="13" t="s">
        <v>38</v>
      </c>
      <c r="C26" s="7" t="s">
        <v>3</v>
      </c>
      <c r="D26" s="9">
        <v>5</v>
      </c>
      <c r="E26" s="11"/>
      <c r="F26" s="10">
        <f t="shared" si="0"/>
        <v>0</v>
      </c>
      <c r="G26" s="37">
        <f t="shared" si="1"/>
        <v>0</v>
      </c>
    </row>
    <row r="27" spans="1:7" ht="60" x14ac:dyDescent="0.25">
      <c r="A27" s="36">
        <v>22</v>
      </c>
      <c r="B27" s="13" t="s">
        <v>39</v>
      </c>
      <c r="C27" s="7" t="s">
        <v>3</v>
      </c>
      <c r="D27" s="9">
        <v>15</v>
      </c>
      <c r="E27" s="11"/>
      <c r="F27" s="10">
        <f t="shared" si="0"/>
        <v>0</v>
      </c>
      <c r="G27" s="37">
        <f t="shared" si="1"/>
        <v>0</v>
      </c>
    </row>
    <row r="28" spans="1:7" ht="60" x14ac:dyDescent="0.25">
      <c r="A28" s="36">
        <v>23</v>
      </c>
      <c r="B28" s="13" t="s">
        <v>40</v>
      </c>
      <c r="C28" s="7" t="s">
        <v>5</v>
      </c>
      <c r="D28" s="9">
        <v>25</v>
      </c>
      <c r="E28" s="11"/>
      <c r="F28" s="10">
        <f t="shared" si="0"/>
        <v>0</v>
      </c>
      <c r="G28" s="37">
        <f t="shared" si="1"/>
        <v>0</v>
      </c>
    </row>
    <row r="29" spans="1:7" ht="60" x14ac:dyDescent="0.25">
      <c r="A29" s="36">
        <v>24</v>
      </c>
      <c r="B29" s="13" t="s">
        <v>41</v>
      </c>
      <c r="C29" s="7" t="s">
        <v>5</v>
      </c>
      <c r="D29" s="9">
        <v>25</v>
      </c>
      <c r="E29" s="11"/>
      <c r="F29" s="10">
        <f t="shared" si="0"/>
        <v>0</v>
      </c>
      <c r="G29" s="37">
        <f t="shared" si="1"/>
        <v>0</v>
      </c>
    </row>
    <row r="30" spans="1:7" ht="60" x14ac:dyDescent="0.25">
      <c r="A30" s="36">
        <v>25</v>
      </c>
      <c r="B30" s="13" t="s">
        <v>42</v>
      </c>
      <c r="C30" s="7" t="s">
        <v>5</v>
      </c>
      <c r="D30" s="9">
        <v>15</v>
      </c>
      <c r="E30" s="11"/>
      <c r="F30" s="10">
        <f t="shared" si="0"/>
        <v>0</v>
      </c>
      <c r="G30" s="37">
        <f t="shared" si="1"/>
        <v>0</v>
      </c>
    </row>
    <row r="31" spans="1:7" ht="60" x14ac:dyDescent="0.25">
      <c r="A31" s="36">
        <v>26</v>
      </c>
      <c r="B31" s="13" t="s">
        <v>43</v>
      </c>
      <c r="C31" s="7" t="s">
        <v>5</v>
      </c>
      <c r="D31" s="9">
        <v>15</v>
      </c>
      <c r="E31" s="11"/>
      <c r="F31" s="10">
        <f t="shared" si="0"/>
        <v>0</v>
      </c>
      <c r="G31" s="37">
        <f t="shared" si="1"/>
        <v>0</v>
      </c>
    </row>
    <row r="32" spans="1:7" ht="48" x14ac:dyDescent="0.25">
      <c r="A32" s="36">
        <v>27</v>
      </c>
      <c r="B32" s="13" t="s">
        <v>44</v>
      </c>
      <c r="C32" s="7" t="s">
        <v>5</v>
      </c>
      <c r="D32" s="9">
        <v>15</v>
      </c>
      <c r="E32" s="11"/>
      <c r="F32" s="10">
        <f t="shared" si="0"/>
        <v>0</v>
      </c>
      <c r="G32" s="37">
        <f t="shared" si="1"/>
        <v>0</v>
      </c>
    </row>
    <row r="33" spans="1:7" ht="48" x14ac:dyDescent="0.25">
      <c r="A33" s="36">
        <v>28</v>
      </c>
      <c r="B33" s="13" t="s">
        <v>45</v>
      </c>
      <c r="C33" s="7" t="s">
        <v>5</v>
      </c>
      <c r="D33" s="9">
        <v>5</v>
      </c>
      <c r="E33" s="11"/>
      <c r="F33" s="10">
        <f t="shared" si="0"/>
        <v>0</v>
      </c>
      <c r="G33" s="37">
        <f t="shared" si="1"/>
        <v>0</v>
      </c>
    </row>
    <row r="34" spans="1:7" ht="48" x14ac:dyDescent="0.25">
      <c r="A34" s="36">
        <v>29</v>
      </c>
      <c r="B34" s="13" t="s">
        <v>46</v>
      </c>
      <c r="C34" s="7" t="s">
        <v>5</v>
      </c>
      <c r="D34" s="9">
        <v>10</v>
      </c>
      <c r="E34" s="11"/>
      <c r="F34" s="10">
        <f t="shared" si="0"/>
        <v>0</v>
      </c>
      <c r="G34" s="37">
        <f t="shared" si="1"/>
        <v>0</v>
      </c>
    </row>
    <row r="35" spans="1:7" ht="48" x14ac:dyDescent="0.25">
      <c r="A35" s="36">
        <v>30</v>
      </c>
      <c r="B35" s="13" t="s">
        <v>47</v>
      </c>
      <c r="C35" s="7" t="s">
        <v>5</v>
      </c>
      <c r="D35" s="9">
        <v>20</v>
      </c>
      <c r="E35" s="11"/>
      <c r="F35" s="10">
        <f t="shared" si="0"/>
        <v>0</v>
      </c>
      <c r="G35" s="37">
        <f t="shared" si="1"/>
        <v>0</v>
      </c>
    </row>
    <row r="36" spans="1:7" ht="48" x14ac:dyDescent="0.25">
      <c r="A36" s="36">
        <v>31</v>
      </c>
      <c r="B36" s="13" t="s">
        <v>48</v>
      </c>
      <c r="C36" s="7" t="s">
        <v>5</v>
      </c>
      <c r="D36" s="9">
        <v>15</v>
      </c>
      <c r="E36" s="11"/>
      <c r="F36" s="10">
        <f t="shared" si="0"/>
        <v>0</v>
      </c>
      <c r="G36" s="37">
        <f t="shared" si="1"/>
        <v>0</v>
      </c>
    </row>
    <row r="37" spans="1:7" ht="24" x14ac:dyDescent="0.25">
      <c r="A37" s="36">
        <v>32</v>
      </c>
      <c r="B37" s="13" t="s">
        <v>49</v>
      </c>
      <c r="C37" s="7" t="s">
        <v>5</v>
      </c>
      <c r="D37" s="9">
        <v>1</v>
      </c>
      <c r="E37" s="11"/>
      <c r="F37" s="10">
        <f t="shared" si="0"/>
        <v>0</v>
      </c>
      <c r="G37" s="37">
        <f t="shared" si="1"/>
        <v>0</v>
      </c>
    </row>
    <row r="38" spans="1:7" ht="24" x14ac:dyDescent="0.25">
      <c r="A38" s="36">
        <v>33</v>
      </c>
      <c r="B38" s="13" t="s">
        <v>50</v>
      </c>
      <c r="C38" s="7" t="s">
        <v>5</v>
      </c>
      <c r="D38" s="9">
        <v>1</v>
      </c>
      <c r="E38" s="11"/>
      <c r="F38" s="10">
        <f t="shared" si="0"/>
        <v>0</v>
      </c>
      <c r="G38" s="37">
        <f t="shared" si="1"/>
        <v>0</v>
      </c>
    </row>
    <row r="39" spans="1:7" ht="48" x14ac:dyDescent="0.25">
      <c r="A39" s="36">
        <v>34</v>
      </c>
      <c r="B39" s="13" t="s">
        <v>51</v>
      </c>
      <c r="C39" s="7" t="s">
        <v>5</v>
      </c>
      <c r="D39" s="9">
        <v>15</v>
      </c>
      <c r="E39" s="11"/>
      <c r="F39" s="10">
        <f t="shared" si="0"/>
        <v>0</v>
      </c>
      <c r="G39" s="37">
        <f t="shared" si="1"/>
        <v>0</v>
      </c>
    </row>
    <row r="40" spans="1:7" ht="60" x14ac:dyDescent="0.25">
      <c r="A40" s="36">
        <v>35</v>
      </c>
      <c r="B40" s="13" t="s">
        <v>52</v>
      </c>
      <c r="C40" s="7" t="s">
        <v>5</v>
      </c>
      <c r="D40" s="9">
        <v>10</v>
      </c>
      <c r="E40" s="11"/>
      <c r="F40" s="10">
        <f t="shared" si="0"/>
        <v>0</v>
      </c>
      <c r="G40" s="37">
        <f t="shared" si="1"/>
        <v>0</v>
      </c>
    </row>
    <row r="41" spans="1:7" ht="24" x14ac:dyDescent="0.25">
      <c r="A41" s="36">
        <v>36</v>
      </c>
      <c r="B41" s="13" t="s">
        <v>53</v>
      </c>
      <c r="C41" s="7" t="s">
        <v>5</v>
      </c>
      <c r="D41" s="9">
        <v>20</v>
      </c>
      <c r="E41" s="11"/>
      <c r="F41" s="10">
        <f t="shared" si="0"/>
        <v>0</v>
      </c>
      <c r="G41" s="37">
        <f t="shared" si="1"/>
        <v>0</v>
      </c>
    </row>
    <row r="42" spans="1:7" ht="48" x14ac:dyDescent="0.25">
      <c r="A42" s="36">
        <v>37</v>
      </c>
      <c r="B42" s="13" t="s">
        <v>54</v>
      </c>
      <c r="C42" s="7" t="s">
        <v>5</v>
      </c>
      <c r="D42" s="9">
        <v>50</v>
      </c>
      <c r="E42" s="11"/>
      <c r="F42" s="10">
        <f t="shared" si="0"/>
        <v>0</v>
      </c>
      <c r="G42" s="37">
        <f t="shared" si="1"/>
        <v>0</v>
      </c>
    </row>
    <row r="43" spans="1:7" ht="48" x14ac:dyDescent="0.25">
      <c r="A43" s="36">
        <v>38</v>
      </c>
      <c r="B43" s="13" t="s">
        <v>55</v>
      </c>
      <c r="C43" s="7" t="s">
        <v>5</v>
      </c>
      <c r="D43" s="9">
        <v>5</v>
      </c>
      <c r="E43" s="11"/>
      <c r="F43" s="10">
        <f t="shared" si="0"/>
        <v>0</v>
      </c>
      <c r="G43" s="37">
        <f t="shared" si="1"/>
        <v>0</v>
      </c>
    </row>
    <row r="44" spans="1:7" ht="48" x14ac:dyDescent="0.25">
      <c r="A44" s="36">
        <v>39</v>
      </c>
      <c r="B44" s="13" t="s">
        <v>56</v>
      </c>
      <c r="C44" s="7" t="s">
        <v>5</v>
      </c>
      <c r="D44" s="9">
        <v>5</v>
      </c>
      <c r="E44" s="11"/>
      <c r="F44" s="10">
        <f t="shared" si="0"/>
        <v>0</v>
      </c>
      <c r="G44" s="37">
        <f t="shared" si="1"/>
        <v>0</v>
      </c>
    </row>
    <row r="45" spans="1:7" ht="36" x14ac:dyDescent="0.25">
      <c r="A45" s="36">
        <v>40</v>
      </c>
      <c r="B45" s="13" t="s">
        <v>57</v>
      </c>
      <c r="C45" s="7" t="s">
        <v>5</v>
      </c>
      <c r="D45" s="9">
        <v>15</v>
      </c>
      <c r="E45" s="11"/>
      <c r="F45" s="10">
        <f t="shared" si="0"/>
        <v>0</v>
      </c>
      <c r="G45" s="37">
        <f t="shared" si="1"/>
        <v>0</v>
      </c>
    </row>
    <row r="46" spans="1:7" ht="48" x14ac:dyDescent="0.25">
      <c r="A46" s="36">
        <v>41</v>
      </c>
      <c r="B46" s="13" t="s">
        <v>58</v>
      </c>
      <c r="C46" s="7" t="s">
        <v>5</v>
      </c>
      <c r="D46" s="9">
        <v>500</v>
      </c>
      <c r="E46" s="11"/>
      <c r="F46" s="10">
        <f t="shared" si="0"/>
        <v>0</v>
      </c>
      <c r="G46" s="37">
        <f t="shared" si="1"/>
        <v>0</v>
      </c>
    </row>
    <row r="47" spans="1:7" ht="49.5" x14ac:dyDescent="0.25">
      <c r="A47" s="36">
        <v>42</v>
      </c>
      <c r="B47" s="13" t="s">
        <v>59</v>
      </c>
      <c r="C47" s="7" t="s">
        <v>3</v>
      </c>
      <c r="D47" s="9">
        <v>10</v>
      </c>
      <c r="E47" s="11"/>
      <c r="F47" s="10">
        <f t="shared" si="0"/>
        <v>0</v>
      </c>
      <c r="G47" s="37">
        <f t="shared" si="1"/>
        <v>0</v>
      </c>
    </row>
    <row r="48" spans="1:7" ht="97.5" x14ac:dyDescent="0.25">
      <c r="A48" s="36">
        <v>43</v>
      </c>
      <c r="B48" s="13" t="s">
        <v>60</v>
      </c>
      <c r="C48" s="7" t="s">
        <v>5</v>
      </c>
      <c r="D48" s="9">
        <v>2</v>
      </c>
      <c r="E48" s="11"/>
      <c r="F48" s="10">
        <f t="shared" si="0"/>
        <v>0</v>
      </c>
      <c r="G48" s="37">
        <f t="shared" si="1"/>
        <v>0</v>
      </c>
    </row>
    <row r="49" spans="1:7" ht="84" x14ac:dyDescent="0.25">
      <c r="A49" s="36">
        <v>44</v>
      </c>
      <c r="B49" s="13" t="s">
        <v>61</v>
      </c>
      <c r="C49" s="7" t="s">
        <v>5</v>
      </c>
      <c r="D49" s="9">
        <v>10</v>
      </c>
      <c r="E49" s="11"/>
      <c r="F49" s="10">
        <f t="shared" si="0"/>
        <v>0</v>
      </c>
      <c r="G49" s="37">
        <f t="shared" si="1"/>
        <v>0</v>
      </c>
    </row>
    <row r="50" spans="1:7" ht="108" x14ac:dyDescent="0.25">
      <c r="A50" s="36">
        <v>45</v>
      </c>
      <c r="B50" s="13" t="s">
        <v>62</v>
      </c>
      <c r="C50" s="7" t="s">
        <v>5</v>
      </c>
      <c r="D50" s="9">
        <v>10</v>
      </c>
      <c r="E50" s="11"/>
      <c r="F50" s="10">
        <f t="shared" si="0"/>
        <v>0</v>
      </c>
      <c r="G50" s="37">
        <f t="shared" si="1"/>
        <v>0</v>
      </c>
    </row>
    <row r="51" spans="1:7" ht="108" x14ac:dyDescent="0.25">
      <c r="A51" s="36">
        <v>46</v>
      </c>
      <c r="B51" s="13" t="s">
        <v>63</v>
      </c>
      <c r="C51" s="7" t="s">
        <v>5</v>
      </c>
      <c r="D51" s="9">
        <v>10</v>
      </c>
      <c r="E51" s="11"/>
      <c r="F51" s="10">
        <f t="shared" si="0"/>
        <v>0</v>
      </c>
      <c r="G51" s="37">
        <f t="shared" si="1"/>
        <v>0</v>
      </c>
    </row>
    <row r="52" spans="1:7" ht="60" x14ac:dyDescent="0.25">
      <c r="A52" s="36">
        <v>47</v>
      </c>
      <c r="B52" s="13" t="s">
        <v>64</v>
      </c>
      <c r="C52" s="7" t="s">
        <v>3</v>
      </c>
      <c r="D52" s="9">
        <v>5</v>
      </c>
      <c r="E52" s="11"/>
      <c r="F52" s="10">
        <f t="shared" si="0"/>
        <v>0</v>
      </c>
      <c r="G52" s="37">
        <f t="shared" si="1"/>
        <v>0</v>
      </c>
    </row>
    <row r="53" spans="1:7" ht="49.5" x14ac:dyDescent="0.25">
      <c r="A53" s="36">
        <v>48</v>
      </c>
      <c r="B53" s="13" t="s">
        <v>65</v>
      </c>
      <c r="C53" s="7" t="s">
        <v>3</v>
      </c>
      <c r="D53" s="9">
        <v>2</v>
      </c>
      <c r="E53" s="11"/>
      <c r="F53" s="10">
        <f t="shared" si="0"/>
        <v>0</v>
      </c>
      <c r="G53" s="37">
        <f t="shared" si="1"/>
        <v>0</v>
      </c>
    </row>
    <row r="54" spans="1:7" ht="48" x14ac:dyDescent="0.25">
      <c r="A54" s="36">
        <v>49</v>
      </c>
      <c r="B54" s="13" t="s">
        <v>66</v>
      </c>
      <c r="C54" s="7" t="s">
        <v>3</v>
      </c>
      <c r="D54" s="9">
        <v>2</v>
      </c>
      <c r="E54" s="11"/>
      <c r="F54" s="10">
        <f t="shared" si="0"/>
        <v>0</v>
      </c>
      <c r="G54" s="37">
        <f t="shared" si="1"/>
        <v>0</v>
      </c>
    </row>
    <row r="55" spans="1:7" ht="48" x14ac:dyDescent="0.25">
      <c r="A55" s="36">
        <v>50</v>
      </c>
      <c r="B55" s="13" t="s">
        <v>67</v>
      </c>
      <c r="C55" s="7" t="s">
        <v>3</v>
      </c>
      <c r="D55" s="9">
        <v>2</v>
      </c>
      <c r="E55" s="11"/>
      <c r="F55" s="10">
        <f t="shared" si="0"/>
        <v>0</v>
      </c>
      <c r="G55" s="37">
        <f t="shared" si="1"/>
        <v>0</v>
      </c>
    </row>
    <row r="56" spans="1:7" ht="24" x14ac:dyDescent="0.25">
      <c r="A56" s="36">
        <v>51</v>
      </c>
      <c r="B56" s="13" t="s">
        <v>68</v>
      </c>
      <c r="C56" s="7" t="s">
        <v>5</v>
      </c>
      <c r="D56" s="9">
        <v>200</v>
      </c>
      <c r="E56" s="11"/>
      <c r="F56" s="10">
        <f t="shared" si="0"/>
        <v>0</v>
      </c>
      <c r="G56" s="37">
        <f t="shared" si="1"/>
        <v>0</v>
      </c>
    </row>
    <row r="57" spans="1:7" ht="48" x14ac:dyDescent="0.25">
      <c r="A57" s="36">
        <v>52</v>
      </c>
      <c r="B57" s="13" t="s">
        <v>69</v>
      </c>
      <c r="C57" s="7" t="s">
        <v>3</v>
      </c>
      <c r="D57" s="9">
        <v>10</v>
      </c>
      <c r="E57" s="11"/>
      <c r="F57" s="10">
        <f t="shared" si="0"/>
        <v>0</v>
      </c>
      <c r="G57" s="37">
        <f t="shared" si="1"/>
        <v>0</v>
      </c>
    </row>
    <row r="58" spans="1:7" ht="72" x14ac:dyDescent="0.25">
      <c r="A58" s="36">
        <v>53</v>
      </c>
      <c r="B58" s="13" t="s">
        <v>70</v>
      </c>
      <c r="C58" s="7" t="s">
        <v>3</v>
      </c>
      <c r="D58" s="9">
        <v>20</v>
      </c>
      <c r="E58" s="11"/>
      <c r="F58" s="10">
        <f t="shared" si="0"/>
        <v>0</v>
      </c>
      <c r="G58" s="37">
        <f t="shared" si="1"/>
        <v>0</v>
      </c>
    </row>
    <row r="59" spans="1:7" ht="48" x14ac:dyDescent="0.25">
      <c r="A59" s="36">
        <v>54</v>
      </c>
      <c r="B59" s="13" t="s">
        <v>71</v>
      </c>
      <c r="C59" s="7" t="s">
        <v>5</v>
      </c>
      <c r="D59" s="9">
        <v>15</v>
      </c>
      <c r="E59" s="11"/>
      <c r="F59" s="10">
        <f t="shared" si="0"/>
        <v>0</v>
      </c>
      <c r="G59" s="37">
        <f t="shared" si="1"/>
        <v>0</v>
      </c>
    </row>
    <row r="60" spans="1:7" ht="24" x14ac:dyDescent="0.25">
      <c r="A60" s="36">
        <v>55</v>
      </c>
      <c r="B60" s="13" t="s">
        <v>72</v>
      </c>
      <c r="C60" s="7" t="s">
        <v>5</v>
      </c>
      <c r="D60" s="9">
        <v>10</v>
      </c>
      <c r="E60" s="11"/>
      <c r="F60" s="10">
        <f t="shared" si="0"/>
        <v>0</v>
      </c>
      <c r="G60" s="37">
        <f t="shared" si="1"/>
        <v>0</v>
      </c>
    </row>
    <row r="61" spans="1:7" ht="60" x14ac:dyDescent="0.25">
      <c r="A61" s="36">
        <v>56</v>
      </c>
      <c r="B61" s="13" t="s">
        <v>73</v>
      </c>
      <c r="C61" s="7" t="s">
        <v>5</v>
      </c>
      <c r="D61" s="9">
        <v>8</v>
      </c>
      <c r="E61" s="11"/>
      <c r="F61" s="10">
        <f t="shared" si="0"/>
        <v>0</v>
      </c>
      <c r="G61" s="37">
        <f t="shared" si="1"/>
        <v>0</v>
      </c>
    </row>
    <row r="62" spans="1:7" ht="60" x14ac:dyDescent="0.25">
      <c r="A62" s="36">
        <v>57</v>
      </c>
      <c r="B62" s="13" t="s">
        <v>74</v>
      </c>
      <c r="C62" s="7" t="s">
        <v>5</v>
      </c>
      <c r="D62" s="9">
        <v>8</v>
      </c>
      <c r="E62" s="11"/>
      <c r="F62" s="10">
        <f t="shared" si="0"/>
        <v>0</v>
      </c>
      <c r="G62" s="37">
        <f t="shared" si="1"/>
        <v>0</v>
      </c>
    </row>
    <row r="63" spans="1:7" ht="36" x14ac:dyDescent="0.25">
      <c r="A63" s="36">
        <v>58</v>
      </c>
      <c r="B63" s="13" t="s">
        <v>75</v>
      </c>
      <c r="C63" s="7" t="s">
        <v>5</v>
      </c>
      <c r="D63" s="9">
        <v>10</v>
      </c>
      <c r="E63" s="11"/>
      <c r="F63" s="10">
        <f t="shared" si="0"/>
        <v>0</v>
      </c>
      <c r="G63" s="37">
        <f t="shared" si="1"/>
        <v>0</v>
      </c>
    </row>
    <row r="64" spans="1:7" ht="48" x14ac:dyDescent="0.25">
      <c r="A64" s="36">
        <v>59</v>
      </c>
      <c r="B64" s="13" t="s">
        <v>76</v>
      </c>
      <c r="C64" s="7" t="s">
        <v>3</v>
      </c>
      <c r="D64" s="9">
        <v>5</v>
      </c>
      <c r="E64" s="11"/>
      <c r="F64" s="10">
        <f t="shared" si="0"/>
        <v>0</v>
      </c>
      <c r="G64" s="37">
        <f t="shared" si="1"/>
        <v>0</v>
      </c>
    </row>
    <row r="65" spans="1:7" ht="36" x14ac:dyDescent="0.25">
      <c r="A65" s="36">
        <v>60</v>
      </c>
      <c r="B65" s="13" t="s">
        <v>77</v>
      </c>
      <c r="C65" s="7" t="s">
        <v>3</v>
      </c>
      <c r="D65" s="9">
        <v>5</v>
      </c>
      <c r="E65" s="11"/>
      <c r="F65" s="10">
        <f t="shared" si="0"/>
        <v>0</v>
      </c>
      <c r="G65" s="37">
        <f t="shared" si="1"/>
        <v>0</v>
      </c>
    </row>
    <row r="66" spans="1:7" ht="36" x14ac:dyDescent="0.25">
      <c r="A66" s="36">
        <v>61</v>
      </c>
      <c r="B66" s="13" t="s">
        <v>78</v>
      </c>
      <c r="C66" s="7" t="s">
        <v>3</v>
      </c>
      <c r="D66" s="9">
        <v>5</v>
      </c>
      <c r="E66" s="11"/>
      <c r="F66" s="10">
        <f t="shared" si="0"/>
        <v>0</v>
      </c>
      <c r="G66" s="37">
        <f t="shared" si="1"/>
        <v>0</v>
      </c>
    </row>
    <row r="67" spans="1:7" ht="36" x14ac:dyDescent="0.25">
      <c r="A67" s="36">
        <v>62</v>
      </c>
      <c r="B67" s="13" t="s">
        <v>79</v>
      </c>
      <c r="C67" s="7" t="s">
        <v>3</v>
      </c>
      <c r="D67" s="9">
        <v>5</v>
      </c>
      <c r="E67" s="11"/>
      <c r="F67" s="10">
        <f t="shared" si="0"/>
        <v>0</v>
      </c>
      <c r="G67" s="37">
        <f t="shared" si="1"/>
        <v>0</v>
      </c>
    </row>
    <row r="68" spans="1:7" ht="36" x14ac:dyDescent="0.25">
      <c r="A68" s="36">
        <v>63</v>
      </c>
      <c r="B68" s="13" t="s">
        <v>80</v>
      </c>
      <c r="C68" s="7" t="s">
        <v>3</v>
      </c>
      <c r="D68" s="9">
        <v>5</v>
      </c>
      <c r="E68" s="11"/>
      <c r="F68" s="10">
        <f t="shared" si="0"/>
        <v>0</v>
      </c>
      <c r="G68" s="37">
        <f t="shared" si="1"/>
        <v>0</v>
      </c>
    </row>
    <row r="69" spans="1:7" ht="24" x14ac:dyDescent="0.25">
      <c r="A69" s="36">
        <v>64</v>
      </c>
      <c r="B69" s="13" t="s">
        <v>81</v>
      </c>
      <c r="C69" s="7" t="s">
        <v>3</v>
      </c>
      <c r="D69" s="9">
        <v>5</v>
      </c>
      <c r="E69" s="11"/>
      <c r="F69" s="10">
        <f t="shared" si="0"/>
        <v>0</v>
      </c>
      <c r="G69" s="37">
        <f t="shared" si="1"/>
        <v>0</v>
      </c>
    </row>
    <row r="70" spans="1:7" ht="72" x14ac:dyDescent="0.25">
      <c r="A70" s="36">
        <v>65</v>
      </c>
      <c r="B70" s="13" t="s">
        <v>82</v>
      </c>
      <c r="C70" s="7" t="s">
        <v>5</v>
      </c>
      <c r="D70" s="9">
        <v>5</v>
      </c>
      <c r="E70" s="11"/>
      <c r="F70" s="10">
        <f t="shared" si="0"/>
        <v>0</v>
      </c>
      <c r="G70" s="37">
        <f t="shared" si="1"/>
        <v>0</v>
      </c>
    </row>
    <row r="71" spans="1:7" x14ac:dyDescent="0.25">
      <c r="A71" s="36">
        <v>66</v>
      </c>
      <c r="B71" s="13" t="s">
        <v>83</v>
      </c>
      <c r="C71" s="7" t="s">
        <v>5</v>
      </c>
      <c r="D71" s="9">
        <v>10</v>
      </c>
      <c r="E71" s="11"/>
      <c r="F71" s="10">
        <f t="shared" si="0"/>
        <v>0</v>
      </c>
      <c r="G71" s="37">
        <f t="shared" si="1"/>
        <v>0</v>
      </c>
    </row>
    <row r="72" spans="1:7" ht="36" x14ac:dyDescent="0.25">
      <c r="A72" s="36">
        <v>67</v>
      </c>
      <c r="B72" s="13" t="s">
        <v>84</v>
      </c>
      <c r="C72" s="7" t="s">
        <v>5</v>
      </c>
      <c r="D72" s="9">
        <v>20</v>
      </c>
      <c r="E72" s="11"/>
      <c r="F72" s="10">
        <f t="shared" ref="F72:F132" si="2">D72*E72</f>
        <v>0</v>
      </c>
      <c r="G72" s="37">
        <f t="shared" ref="G72:G132" si="3">F72*1.23</f>
        <v>0</v>
      </c>
    </row>
    <row r="73" spans="1:7" ht="24" x14ac:dyDescent="0.25">
      <c r="A73" s="36">
        <v>68</v>
      </c>
      <c r="B73" s="13" t="s">
        <v>85</v>
      </c>
      <c r="C73" s="7" t="s">
        <v>5</v>
      </c>
      <c r="D73" s="9">
        <v>25</v>
      </c>
      <c r="E73" s="11"/>
      <c r="F73" s="10">
        <f t="shared" si="2"/>
        <v>0</v>
      </c>
      <c r="G73" s="37">
        <f t="shared" si="3"/>
        <v>0</v>
      </c>
    </row>
    <row r="74" spans="1:7" ht="36" x14ac:dyDescent="0.25">
      <c r="A74" s="36">
        <v>69</v>
      </c>
      <c r="B74" s="13" t="s">
        <v>86</v>
      </c>
      <c r="C74" s="7" t="s">
        <v>3</v>
      </c>
      <c r="D74" s="9">
        <v>10</v>
      </c>
      <c r="E74" s="11"/>
      <c r="F74" s="10">
        <f t="shared" si="2"/>
        <v>0</v>
      </c>
      <c r="G74" s="37">
        <f t="shared" si="3"/>
        <v>0</v>
      </c>
    </row>
    <row r="75" spans="1:7" ht="36" x14ac:dyDescent="0.25">
      <c r="A75" s="36">
        <v>70</v>
      </c>
      <c r="B75" s="13" t="s">
        <v>87</v>
      </c>
      <c r="C75" s="7" t="s">
        <v>3</v>
      </c>
      <c r="D75" s="9">
        <v>10</v>
      </c>
      <c r="E75" s="11"/>
      <c r="F75" s="10">
        <f t="shared" si="2"/>
        <v>0</v>
      </c>
      <c r="G75" s="37">
        <f t="shared" si="3"/>
        <v>0</v>
      </c>
    </row>
    <row r="76" spans="1:7" ht="36" x14ac:dyDescent="0.25">
      <c r="A76" s="36">
        <v>71</v>
      </c>
      <c r="B76" s="13" t="s">
        <v>88</v>
      </c>
      <c r="C76" s="7" t="s">
        <v>3</v>
      </c>
      <c r="D76" s="9">
        <v>1</v>
      </c>
      <c r="E76" s="11"/>
      <c r="F76" s="10">
        <f t="shared" si="2"/>
        <v>0</v>
      </c>
      <c r="G76" s="37">
        <f t="shared" si="3"/>
        <v>0</v>
      </c>
    </row>
    <row r="77" spans="1:7" ht="48" x14ac:dyDescent="0.25">
      <c r="A77" s="36">
        <v>72</v>
      </c>
      <c r="B77" s="13" t="s">
        <v>89</v>
      </c>
      <c r="C77" s="7" t="s">
        <v>3</v>
      </c>
      <c r="D77" s="9">
        <v>1</v>
      </c>
      <c r="E77" s="11"/>
      <c r="F77" s="10">
        <f t="shared" si="2"/>
        <v>0</v>
      </c>
      <c r="G77" s="37">
        <f t="shared" si="3"/>
        <v>0</v>
      </c>
    </row>
    <row r="78" spans="1:7" ht="48" x14ac:dyDescent="0.25">
      <c r="A78" s="36">
        <v>73</v>
      </c>
      <c r="B78" s="13" t="s">
        <v>90</v>
      </c>
      <c r="C78" s="7" t="s">
        <v>3</v>
      </c>
      <c r="D78" s="9">
        <v>20</v>
      </c>
      <c r="E78" s="11"/>
      <c r="F78" s="10">
        <f t="shared" si="2"/>
        <v>0</v>
      </c>
      <c r="G78" s="37">
        <f t="shared" si="3"/>
        <v>0</v>
      </c>
    </row>
    <row r="79" spans="1:7" ht="48" x14ac:dyDescent="0.25">
      <c r="A79" s="36">
        <v>74</v>
      </c>
      <c r="B79" s="13" t="s">
        <v>91</v>
      </c>
      <c r="C79" s="7" t="s">
        <v>3</v>
      </c>
      <c r="D79" s="9">
        <v>5</v>
      </c>
      <c r="E79" s="11"/>
      <c r="F79" s="10">
        <f t="shared" si="2"/>
        <v>0</v>
      </c>
      <c r="G79" s="37">
        <f t="shared" si="3"/>
        <v>0</v>
      </c>
    </row>
    <row r="80" spans="1:7" ht="48" x14ac:dyDescent="0.25">
      <c r="A80" s="36">
        <v>75</v>
      </c>
      <c r="B80" s="13" t="s">
        <v>92</v>
      </c>
      <c r="C80" s="7" t="s">
        <v>3</v>
      </c>
      <c r="D80" s="9">
        <v>5</v>
      </c>
      <c r="E80" s="11"/>
      <c r="F80" s="10">
        <f t="shared" si="2"/>
        <v>0</v>
      </c>
      <c r="G80" s="37">
        <f t="shared" si="3"/>
        <v>0</v>
      </c>
    </row>
    <row r="81" spans="1:7" ht="24" x14ac:dyDescent="0.25">
      <c r="A81" s="36">
        <v>76</v>
      </c>
      <c r="B81" s="13" t="s">
        <v>93</v>
      </c>
      <c r="C81" s="7" t="s">
        <v>3</v>
      </c>
      <c r="D81" s="9">
        <v>5</v>
      </c>
      <c r="E81" s="11"/>
      <c r="F81" s="10">
        <f t="shared" si="2"/>
        <v>0</v>
      </c>
      <c r="G81" s="37">
        <f t="shared" si="3"/>
        <v>0</v>
      </c>
    </row>
    <row r="82" spans="1:7" ht="24" x14ac:dyDescent="0.25">
      <c r="A82" s="36">
        <v>77</v>
      </c>
      <c r="B82" s="13" t="s">
        <v>94</v>
      </c>
      <c r="C82" s="7" t="s">
        <v>3</v>
      </c>
      <c r="D82" s="9">
        <v>5</v>
      </c>
      <c r="E82" s="11"/>
      <c r="F82" s="10">
        <f t="shared" si="2"/>
        <v>0</v>
      </c>
      <c r="G82" s="37">
        <f t="shared" si="3"/>
        <v>0</v>
      </c>
    </row>
    <row r="83" spans="1:7" ht="24" x14ac:dyDescent="0.25">
      <c r="A83" s="36">
        <v>78</v>
      </c>
      <c r="B83" s="13" t="s">
        <v>95</v>
      </c>
      <c r="C83" s="7" t="s">
        <v>3</v>
      </c>
      <c r="D83" s="9">
        <v>30</v>
      </c>
      <c r="E83" s="11"/>
      <c r="F83" s="10">
        <f t="shared" si="2"/>
        <v>0</v>
      </c>
      <c r="G83" s="37">
        <f t="shared" si="3"/>
        <v>0</v>
      </c>
    </row>
    <row r="84" spans="1:7" ht="24" x14ac:dyDescent="0.25">
      <c r="A84" s="36">
        <v>79</v>
      </c>
      <c r="B84" s="13" t="s">
        <v>96</v>
      </c>
      <c r="C84" s="7" t="s">
        <v>3</v>
      </c>
      <c r="D84" s="9">
        <v>5</v>
      </c>
      <c r="E84" s="11"/>
      <c r="F84" s="10">
        <f t="shared" si="2"/>
        <v>0</v>
      </c>
      <c r="G84" s="37">
        <f t="shared" si="3"/>
        <v>0</v>
      </c>
    </row>
    <row r="85" spans="1:7" ht="24" x14ac:dyDescent="0.25">
      <c r="A85" s="36">
        <v>80</v>
      </c>
      <c r="B85" s="13" t="s">
        <v>97</v>
      </c>
      <c r="C85" s="7" t="s">
        <v>3</v>
      </c>
      <c r="D85" s="9">
        <v>10</v>
      </c>
      <c r="E85" s="11"/>
      <c r="F85" s="10">
        <f t="shared" si="2"/>
        <v>0</v>
      </c>
      <c r="G85" s="37">
        <f t="shared" si="3"/>
        <v>0</v>
      </c>
    </row>
    <row r="86" spans="1:7" ht="48" x14ac:dyDescent="0.25">
      <c r="A86" s="36">
        <v>81</v>
      </c>
      <c r="B86" s="13" t="s">
        <v>98</v>
      </c>
      <c r="C86" s="7" t="s">
        <v>5</v>
      </c>
      <c r="D86" s="9">
        <v>10</v>
      </c>
      <c r="E86" s="11"/>
      <c r="F86" s="10">
        <f t="shared" si="2"/>
        <v>0</v>
      </c>
      <c r="G86" s="37">
        <f t="shared" si="3"/>
        <v>0</v>
      </c>
    </row>
    <row r="87" spans="1:7" ht="24" x14ac:dyDescent="0.25">
      <c r="A87" s="36">
        <v>82</v>
      </c>
      <c r="B87" s="13" t="s">
        <v>99</v>
      </c>
      <c r="C87" s="7" t="s">
        <v>3</v>
      </c>
      <c r="D87" s="9">
        <v>1</v>
      </c>
      <c r="E87" s="11"/>
      <c r="F87" s="10">
        <f t="shared" si="2"/>
        <v>0</v>
      </c>
      <c r="G87" s="37">
        <f t="shared" si="3"/>
        <v>0</v>
      </c>
    </row>
    <row r="88" spans="1:7" ht="24" x14ac:dyDescent="0.25">
      <c r="A88" s="36">
        <v>83</v>
      </c>
      <c r="B88" s="13" t="s">
        <v>100</v>
      </c>
      <c r="C88" s="7" t="s">
        <v>3</v>
      </c>
      <c r="D88" s="9">
        <v>1</v>
      </c>
      <c r="E88" s="11"/>
      <c r="F88" s="10">
        <f t="shared" si="2"/>
        <v>0</v>
      </c>
      <c r="G88" s="37">
        <f t="shared" si="3"/>
        <v>0</v>
      </c>
    </row>
    <row r="89" spans="1:7" x14ac:dyDescent="0.25">
      <c r="A89" s="36">
        <v>84</v>
      </c>
      <c r="B89" s="13" t="s">
        <v>101</v>
      </c>
      <c r="C89" s="7" t="s">
        <v>5</v>
      </c>
      <c r="D89" s="9">
        <v>5</v>
      </c>
      <c r="E89" s="11"/>
      <c r="F89" s="10">
        <f t="shared" si="2"/>
        <v>0</v>
      </c>
      <c r="G89" s="37">
        <f t="shared" si="3"/>
        <v>0</v>
      </c>
    </row>
    <row r="90" spans="1:7" x14ac:dyDescent="0.25">
      <c r="A90" s="36">
        <v>85</v>
      </c>
      <c r="B90" s="13" t="s">
        <v>102</v>
      </c>
      <c r="C90" s="7" t="s">
        <v>12</v>
      </c>
      <c r="D90" s="9">
        <v>2</v>
      </c>
      <c r="E90" s="11"/>
      <c r="F90" s="10">
        <f t="shared" si="2"/>
        <v>0</v>
      </c>
      <c r="G90" s="37">
        <f t="shared" si="3"/>
        <v>0</v>
      </c>
    </row>
    <row r="91" spans="1:7" ht="60" x14ac:dyDescent="0.25">
      <c r="A91" s="36">
        <v>86</v>
      </c>
      <c r="B91" s="13" t="s">
        <v>103</v>
      </c>
      <c r="C91" s="7" t="s">
        <v>5</v>
      </c>
      <c r="D91" s="9">
        <v>2</v>
      </c>
      <c r="E91" s="11"/>
      <c r="F91" s="10">
        <f t="shared" si="2"/>
        <v>0</v>
      </c>
      <c r="G91" s="37">
        <f t="shared" si="3"/>
        <v>0</v>
      </c>
    </row>
    <row r="92" spans="1:7" ht="48" x14ac:dyDescent="0.25">
      <c r="A92" s="36">
        <v>87</v>
      </c>
      <c r="B92" s="13" t="s">
        <v>104</v>
      </c>
      <c r="C92" s="14" t="s">
        <v>5</v>
      </c>
      <c r="D92" s="9">
        <v>5</v>
      </c>
      <c r="E92" s="11"/>
      <c r="F92" s="10">
        <f t="shared" si="2"/>
        <v>0</v>
      </c>
      <c r="G92" s="37">
        <f t="shared" si="3"/>
        <v>0</v>
      </c>
    </row>
    <row r="93" spans="1:7" ht="72" x14ac:dyDescent="0.25">
      <c r="A93" s="36">
        <v>88</v>
      </c>
      <c r="B93" s="13" t="s">
        <v>105</v>
      </c>
      <c r="C93" s="14" t="s">
        <v>5</v>
      </c>
      <c r="D93" s="9">
        <v>2</v>
      </c>
      <c r="E93" s="11"/>
      <c r="F93" s="10">
        <f t="shared" si="2"/>
        <v>0</v>
      </c>
      <c r="G93" s="37">
        <f t="shared" si="3"/>
        <v>0</v>
      </c>
    </row>
    <row r="94" spans="1:7" ht="60" x14ac:dyDescent="0.25">
      <c r="A94" s="36">
        <v>89</v>
      </c>
      <c r="B94" s="13" t="s">
        <v>106</v>
      </c>
      <c r="C94" s="14" t="s">
        <v>5</v>
      </c>
      <c r="D94" s="9">
        <v>1</v>
      </c>
      <c r="E94" s="11"/>
      <c r="F94" s="10">
        <f t="shared" si="2"/>
        <v>0</v>
      </c>
      <c r="G94" s="37">
        <f t="shared" si="3"/>
        <v>0</v>
      </c>
    </row>
    <row r="95" spans="1:7" ht="72" x14ac:dyDescent="0.25">
      <c r="A95" s="36">
        <v>90</v>
      </c>
      <c r="B95" s="13" t="s">
        <v>107</v>
      </c>
      <c r="C95" s="14" t="s">
        <v>5</v>
      </c>
      <c r="D95" s="9">
        <v>5</v>
      </c>
      <c r="E95" s="11"/>
      <c r="F95" s="10">
        <f t="shared" si="2"/>
        <v>0</v>
      </c>
      <c r="G95" s="37">
        <f t="shared" si="3"/>
        <v>0</v>
      </c>
    </row>
    <row r="96" spans="1:7" ht="60" x14ac:dyDescent="0.25">
      <c r="A96" s="36">
        <v>91</v>
      </c>
      <c r="B96" s="13" t="s">
        <v>108</v>
      </c>
      <c r="C96" s="14" t="s">
        <v>5</v>
      </c>
      <c r="D96" s="9">
        <v>5</v>
      </c>
      <c r="E96" s="11"/>
      <c r="F96" s="10">
        <f t="shared" si="2"/>
        <v>0</v>
      </c>
      <c r="G96" s="37">
        <f t="shared" si="3"/>
        <v>0</v>
      </c>
    </row>
    <row r="97" spans="1:7" ht="48" x14ac:dyDescent="0.25">
      <c r="A97" s="36">
        <v>92</v>
      </c>
      <c r="B97" s="15" t="s">
        <v>109</v>
      </c>
      <c r="C97" s="16" t="s">
        <v>5</v>
      </c>
      <c r="D97" s="9">
        <v>5</v>
      </c>
      <c r="E97" s="11"/>
      <c r="F97" s="10">
        <f t="shared" si="2"/>
        <v>0</v>
      </c>
      <c r="G97" s="37">
        <f t="shared" si="3"/>
        <v>0</v>
      </c>
    </row>
    <row r="98" spans="1:7" ht="36" x14ac:dyDescent="0.25">
      <c r="A98" s="36">
        <v>93</v>
      </c>
      <c r="B98" s="17" t="s">
        <v>110</v>
      </c>
      <c r="C98" s="14" t="s">
        <v>5</v>
      </c>
      <c r="D98" s="9">
        <v>5</v>
      </c>
      <c r="E98" s="11"/>
      <c r="F98" s="10">
        <f t="shared" si="2"/>
        <v>0</v>
      </c>
      <c r="G98" s="37">
        <f t="shared" si="3"/>
        <v>0</v>
      </c>
    </row>
    <row r="99" spans="1:7" ht="48" x14ac:dyDescent="0.25">
      <c r="A99" s="36">
        <v>94</v>
      </c>
      <c r="B99" s="18" t="s">
        <v>111</v>
      </c>
      <c r="C99" s="14" t="s">
        <v>5</v>
      </c>
      <c r="D99" s="9">
        <v>1</v>
      </c>
      <c r="E99" s="11"/>
      <c r="F99" s="10">
        <f t="shared" si="2"/>
        <v>0</v>
      </c>
      <c r="G99" s="37">
        <f t="shared" si="3"/>
        <v>0</v>
      </c>
    </row>
    <row r="100" spans="1:7" ht="24" x14ac:dyDescent="0.25">
      <c r="A100" s="36">
        <v>95</v>
      </c>
      <c r="B100" s="18" t="s">
        <v>112</v>
      </c>
      <c r="C100" s="14" t="s">
        <v>12</v>
      </c>
      <c r="D100" s="9">
        <v>1</v>
      </c>
      <c r="E100" s="11"/>
      <c r="F100" s="10">
        <f t="shared" si="2"/>
        <v>0</v>
      </c>
      <c r="G100" s="37">
        <f t="shared" si="3"/>
        <v>0</v>
      </c>
    </row>
    <row r="101" spans="1:7" ht="24" x14ac:dyDescent="0.25">
      <c r="A101" s="36">
        <v>96</v>
      </c>
      <c r="B101" s="18" t="s">
        <v>113</v>
      </c>
      <c r="C101" s="14" t="s">
        <v>12</v>
      </c>
      <c r="D101" s="9">
        <v>1</v>
      </c>
      <c r="E101" s="11"/>
      <c r="F101" s="10">
        <f t="shared" si="2"/>
        <v>0</v>
      </c>
      <c r="G101" s="37">
        <f t="shared" si="3"/>
        <v>0</v>
      </c>
    </row>
    <row r="102" spans="1:7" ht="36" x14ac:dyDescent="0.25">
      <c r="A102" s="36">
        <v>97</v>
      </c>
      <c r="B102" s="17" t="s">
        <v>114</v>
      </c>
      <c r="C102" s="14" t="s">
        <v>5</v>
      </c>
      <c r="D102" s="9">
        <v>5</v>
      </c>
      <c r="E102" s="11"/>
      <c r="F102" s="10">
        <f t="shared" si="2"/>
        <v>0</v>
      </c>
      <c r="G102" s="37">
        <f t="shared" si="3"/>
        <v>0</v>
      </c>
    </row>
    <row r="103" spans="1:7" ht="36" x14ac:dyDescent="0.25">
      <c r="A103" s="36">
        <v>98</v>
      </c>
      <c r="B103" s="18" t="s">
        <v>115</v>
      </c>
      <c r="C103" s="14" t="s">
        <v>5</v>
      </c>
      <c r="D103" s="9">
        <v>2</v>
      </c>
      <c r="E103" s="11"/>
      <c r="F103" s="10">
        <f t="shared" si="2"/>
        <v>0</v>
      </c>
      <c r="G103" s="37">
        <f t="shared" si="3"/>
        <v>0</v>
      </c>
    </row>
    <row r="104" spans="1:7" ht="24" x14ac:dyDescent="0.25">
      <c r="A104" s="36">
        <v>99</v>
      </c>
      <c r="B104" s="18" t="s">
        <v>116</v>
      </c>
      <c r="C104" s="14" t="s">
        <v>5</v>
      </c>
      <c r="D104" s="9">
        <v>5</v>
      </c>
      <c r="E104" s="11"/>
      <c r="F104" s="10">
        <f t="shared" si="2"/>
        <v>0</v>
      </c>
      <c r="G104" s="37">
        <f t="shared" si="3"/>
        <v>0</v>
      </c>
    </row>
    <row r="105" spans="1:7" ht="36" x14ac:dyDescent="0.25">
      <c r="A105" s="36">
        <v>100</v>
      </c>
      <c r="B105" s="18" t="s">
        <v>117</v>
      </c>
      <c r="C105" s="14" t="s">
        <v>5</v>
      </c>
      <c r="D105" s="9">
        <v>5</v>
      </c>
      <c r="E105" s="11"/>
      <c r="F105" s="10">
        <f t="shared" si="2"/>
        <v>0</v>
      </c>
      <c r="G105" s="37">
        <f t="shared" si="3"/>
        <v>0</v>
      </c>
    </row>
    <row r="106" spans="1:7" ht="36" x14ac:dyDescent="0.25">
      <c r="A106" s="36">
        <v>101</v>
      </c>
      <c r="B106" s="18" t="s">
        <v>118</v>
      </c>
      <c r="C106" s="14" t="s">
        <v>5</v>
      </c>
      <c r="D106" s="9">
        <v>5</v>
      </c>
      <c r="E106" s="11"/>
      <c r="F106" s="10">
        <f t="shared" si="2"/>
        <v>0</v>
      </c>
      <c r="G106" s="37">
        <f t="shared" si="3"/>
        <v>0</v>
      </c>
    </row>
    <row r="107" spans="1:7" ht="36" x14ac:dyDescent="0.25">
      <c r="A107" s="36">
        <v>102</v>
      </c>
      <c r="B107" s="18" t="s">
        <v>119</v>
      </c>
      <c r="C107" s="14" t="s">
        <v>5</v>
      </c>
      <c r="D107" s="9">
        <v>1</v>
      </c>
      <c r="E107" s="11"/>
      <c r="F107" s="10">
        <f t="shared" si="2"/>
        <v>0</v>
      </c>
      <c r="G107" s="37">
        <f t="shared" si="3"/>
        <v>0</v>
      </c>
    </row>
    <row r="108" spans="1:7" ht="72" x14ac:dyDescent="0.25">
      <c r="A108" s="36">
        <v>103</v>
      </c>
      <c r="B108" s="18" t="s">
        <v>120</v>
      </c>
      <c r="C108" s="28" t="s">
        <v>5</v>
      </c>
      <c r="D108" s="19">
        <v>1</v>
      </c>
      <c r="E108" s="11"/>
      <c r="F108" s="10">
        <f t="shared" si="2"/>
        <v>0</v>
      </c>
      <c r="G108" s="37">
        <f t="shared" si="3"/>
        <v>0</v>
      </c>
    </row>
    <row r="109" spans="1:7" ht="48" x14ac:dyDescent="0.25">
      <c r="A109" s="36">
        <v>104</v>
      </c>
      <c r="B109" s="18" t="s">
        <v>121</v>
      </c>
      <c r="C109" s="14" t="s">
        <v>5</v>
      </c>
      <c r="D109" s="19">
        <v>2</v>
      </c>
      <c r="E109" s="11"/>
      <c r="F109" s="10">
        <f t="shared" si="2"/>
        <v>0</v>
      </c>
      <c r="G109" s="37">
        <f t="shared" si="3"/>
        <v>0</v>
      </c>
    </row>
    <row r="110" spans="1:7" ht="36" x14ac:dyDescent="0.25">
      <c r="A110" s="36">
        <v>105</v>
      </c>
      <c r="B110" s="18" t="s">
        <v>122</v>
      </c>
      <c r="C110" s="14" t="s">
        <v>5</v>
      </c>
      <c r="D110" s="9">
        <v>2</v>
      </c>
      <c r="E110" s="11"/>
      <c r="F110" s="10">
        <f t="shared" si="2"/>
        <v>0</v>
      </c>
      <c r="G110" s="37">
        <f t="shared" si="3"/>
        <v>0</v>
      </c>
    </row>
    <row r="111" spans="1:7" ht="72" x14ac:dyDescent="0.25">
      <c r="A111" s="36">
        <v>106</v>
      </c>
      <c r="B111" s="20" t="s">
        <v>123</v>
      </c>
      <c r="C111" s="14" t="s">
        <v>5</v>
      </c>
      <c r="D111" s="9">
        <v>200</v>
      </c>
      <c r="E111" s="11"/>
      <c r="F111" s="10">
        <f t="shared" si="2"/>
        <v>0</v>
      </c>
      <c r="G111" s="37">
        <f t="shared" si="3"/>
        <v>0</v>
      </c>
    </row>
    <row r="112" spans="1:7" ht="120" x14ac:dyDescent="0.25">
      <c r="A112" s="36">
        <v>107</v>
      </c>
      <c r="B112" s="21" t="s">
        <v>124</v>
      </c>
      <c r="C112" s="14" t="s">
        <v>5</v>
      </c>
      <c r="D112" s="9">
        <v>2000</v>
      </c>
      <c r="E112" s="11"/>
      <c r="F112" s="10">
        <f t="shared" si="2"/>
        <v>0</v>
      </c>
      <c r="G112" s="37">
        <f t="shared" si="3"/>
        <v>0</v>
      </c>
    </row>
    <row r="113" spans="1:7" ht="72" x14ac:dyDescent="0.25">
      <c r="A113" s="36">
        <v>108</v>
      </c>
      <c r="B113" s="21" t="s">
        <v>125</v>
      </c>
      <c r="C113" s="14" t="s">
        <v>5</v>
      </c>
      <c r="D113" s="9">
        <v>1</v>
      </c>
      <c r="E113" s="11"/>
      <c r="F113" s="10">
        <f t="shared" si="2"/>
        <v>0</v>
      </c>
      <c r="G113" s="37">
        <f t="shared" si="3"/>
        <v>0</v>
      </c>
    </row>
    <row r="114" spans="1:7" ht="120" x14ac:dyDescent="0.25">
      <c r="A114" s="36">
        <v>109</v>
      </c>
      <c r="B114" s="20" t="s">
        <v>126</v>
      </c>
      <c r="C114" s="14" t="s">
        <v>5</v>
      </c>
      <c r="D114" s="9">
        <v>100</v>
      </c>
      <c r="E114" s="11"/>
      <c r="F114" s="10">
        <f t="shared" si="2"/>
        <v>0</v>
      </c>
      <c r="G114" s="37">
        <f>F114*1.23</f>
        <v>0</v>
      </c>
    </row>
    <row r="115" spans="1:7" ht="24" x14ac:dyDescent="0.25">
      <c r="A115" s="36">
        <v>110</v>
      </c>
      <c r="B115" s="22" t="s">
        <v>127</v>
      </c>
      <c r="C115" s="23" t="s">
        <v>5</v>
      </c>
      <c r="D115" s="9">
        <v>10</v>
      </c>
      <c r="E115" s="11"/>
      <c r="F115" s="10">
        <f t="shared" si="2"/>
        <v>0</v>
      </c>
      <c r="G115" s="37">
        <f t="shared" si="3"/>
        <v>0</v>
      </c>
    </row>
    <row r="116" spans="1:7" ht="36" x14ac:dyDescent="0.25">
      <c r="A116" s="36">
        <v>111</v>
      </c>
      <c r="B116" s="20" t="s">
        <v>128</v>
      </c>
      <c r="C116" s="23" t="s">
        <v>5</v>
      </c>
      <c r="D116" s="9">
        <v>5</v>
      </c>
      <c r="E116" s="11"/>
      <c r="F116" s="10">
        <f t="shared" si="2"/>
        <v>0</v>
      </c>
      <c r="G116" s="37">
        <f t="shared" si="3"/>
        <v>0</v>
      </c>
    </row>
    <row r="117" spans="1:7" ht="24" x14ac:dyDescent="0.25">
      <c r="A117" s="36">
        <v>112</v>
      </c>
      <c r="B117" s="24" t="s">
        <v>129</v>
      </c>
      <c r="C117" s="23" t="s">
        <v>5</v>
      </c>
      <c r="D117" s="9">
        <v>2</v>
      </c>
      <c r="E117" s="11"/>
      <c r="F117" s="10">
        <f t="shared" si="2"/>
        <v>0</v>
      </c>
      <c r="G117" s="37">
        <f t="shared" si="3"/>
        <v>0</v>
      </c>
    </row>
    <row r="118" spans="1:7" ht="24" x14ac:dyDescent="0.25">
      <c r="A118" s="36">
        <v>113</v>
      </c>
      <c r="B118" s="25" t="s">
        <v>130</v>
      </c>
      <c r="C118" s="23" t="s">
        <v>5</v>
      </c>
      <c r="D118" s="9">
        <v>10</v>
      </c>
      <c r="E118" s="11"/>
      <c r="F118" s="10">
        <f t="shared" si="2"/>
        <v>0</v>
      </c>
      <c r="G118" s="37">
        <f t="shared" si="3"/>
        <v>0</v>
      </c>
    </row>
    <row r="119" spans="1:7" ht="72" x14ac:dyDescent="0.25">
      <c r="A119" s="36">
        <v>114</v>
      </c>
      <c r="B119" s="25" t="s">
        <v>131</v>
      </c>
      <c r="C119" s="26" t="s">
        <v>5</v>
      </c>
      <c r="D119" s="9">
        <v>5</v>
      </c>
      <c r="E119" s="11"/>
      <c r="F119" s="10">
        <f t="shared" si="2"/>
        <v>0</v>
      </c>
      <c r="G119" s="37">
        <f t="shared" si="3"/>
        <v>0</v>
      </c>
    </row>
    <row r="120" spans="1:7" ht="36" x14ac:dyDescent="0.25">
      <c r="A120" s="36">
        <v>115</v>
      </c>
      <c r="B120" s="25" t="s">
        <v>132</v>
      </c>
      <c r="C120" s="26" t="s">
        <v>11</v>
      </c>
      <c r="D120" s="9">
        <v>10</v>
      </c>
      <c r="E120" s="11"/>
      <c r="F120" s="10">
        <f t="shared" si="2"/>
        <v>0</v>
      </c>
      <c r="G120" s="37">
        <f t="shared" si="3"/>
        <v>0</v>
      </c>
    </row>
    <row r="121" spans="1:7" ht="36" x14ac:dyDescent="0.25">
      <c r="A121" s="36">
        <v>116</v>
      </c>
      <c r="B121" s="25" t="s">
        <v>133</v>
      </c>
      <c r="C121" s="26" t="s">
        <v>11</v>
      </c>
      <c r="D121" s="9">
        <v>3</v>
      </c>
      <c r="E121" s="11"/>
      <c r="F121" s="10">
        <f t="shared" si="2"/>
        <v>0</v>
      </c>
      <c r="G121" s="37">
        <f t="shared" si="3"/>
        <v>0</v>
      </c>
    </row>
    <row r="122" spans="1:7" x14ac:dyDescent="0.25">
      <c r="A122" s="36">
        <v>117</v>
      </c>
      <c r="B122" s="25" t="s">
        <v>134</v>
      </c>
      <c r="C122" s="26" t="s">
        <v>11</v>
      </c>
      <c r="D122" s="9">
        <v>8</v>
      </c>
      <c r="E122" s="11"/>
      <c r="F122" s="10">
        <f t="shared" si="2"/>
        <v>0</v>
      </c>
      <c r="G122" s="37">
        <f t="shared" si="3"/>
        <v>0</v>
      </c>
    </row>
    <row r="123" spans="1:7" ht="72" x14ac:dyDescent="0.25">
      <c r="A123" s="36">
        <v>118</v>
      </c>
      <c r="B123" s="25" t="s">
        <v>135</v>
      </c>
      <c r="C123" s="26" t="s">
        <v>5</v>
      </c>
      <c r="D123" s="9">
        <v>2</v>
      </c>
      <c r="E123" s="11"/>
      <c r="F123" s="11">
        <f t="shared" si="2"/>
        <v>0</v>
      </c>
      <c r="G123" s="38">
        <f t="shared" si="3"/>
        <v>0</v>
      </c>
    </row>
    <row r="124" spans="1:7" ht="60" x14ac:dyDescent="0.25">
      <c r="A124" s="36">
        <v>119</v>
      </c>
      <c r="B124" s="25" t="s">
        <v>136</v>
      </c>
      <c r="C124" s="26" t="s">
        <v>5</v>
      </c>
      <c r="D124" s="9">
        <v>5</v>
      </c>
      <c r="E124" s="11"/>
      <c r="F124" s="11">
        <f t="shared" si="2"/>
        <v>0</v>
      </c>
      <c r="G124" s="38">
        <f t="shared" si="3"/>
        <v>0</v>
      </c>
    </row>
    <row r="125" spans="1:7" ht="48" x14ac:dyDescent="0.25">
      <c r="A125" s="36">
        <v>120</v>
      </c>
      <c r="B125" s="25" t="s">
        <v>137</v>
      </c>
      <c r="C125" s="26" t="s">
        <v>5</v>
      </c>
      <c r="D125" s="9">
        <v>5</v>
      </c>
      <c r="E125" s="11"/>
      <c r="F125" s="11">
        <f t="shared" si="2"/>
        <v>0</v>
      </c>
      <c r="G125" s="38">
        <f t="shared" si="3"/>
        <v>0</v>
      </c>
    </row>
    <row r="126" spans="1:7" ht="60" x14ac:dyDescent="0.25">
      <c r="A126" s="36">
        <v>121</v>
      </c>
      <c r="B126" s="25" t="s">
        <v>138</v>
      </c>
      <c r="C126" s="26" t="s">
        <v>5</v>
      </c>
      <c r="D126" s="9">
        <v>10</v>
      </c>
      <c r="E126" s="11"/>
      <c r="F126" s="11">
        <f t="shared" si="2"/>
        <v>0</v>
      </c>
      <c r="G126" s="38">
        <f t="shared" si="3"/>
        <v>0</v>
      </c>
    </row>
    <row r="127" spans="1:7" ht="60" x14ac:dyDescent="0.25">
      <c r="A127" s="36">
        <v>122</v>
      </c>
      <c r="B127" s="25" t="s">
        <v>139</v>
      </c>
      <c r="C127" s="26" t="s">
        <v>5</v>
      </c>
      <c r="D127" s="9">
        <v>10</v>
      </c>
      <c r="E127" s="11"/>
      <c r="F127" s="10">
        <f t="shared" si="2"/>
        <v>0</v>
      </c>
      <c r="G127" s="37">
        <f t="shared" si="3"/>
        <v>0</v>
      </c>
    </row>
    <row r="128" spans="1:7" ht="60" x14ac:dyDescent="0.25">
      <c r="A128" s="36">
        <v>123</v>
      </c>
      <c r="B128" s="25" t="s">
        <v>140</v>
      </c>
      <c r="C128" s="26" t="s">
        <v>5</v>
      </c>
      <c r="D128" s="9">
        <v>7</v>
      </c>
      <c r="E128" s="11"/>
      <c r="F128" s="10">
        <f t="shared" si="2"/>
        <v>0</v>
      </c>
      <c r="G128" s="37">
        <f t="shared" si="3"/>
        <v>0</v>
      </c>
    </row>
    <row r="129" spans="1:7" ht="36" x14ac:dyDescent="0.25">
      <c r="A129" s="36">
        <v>124</v>
      </c>
      <c r="B129" s="25" t="s">
        <v>141</v>
      </c>
      <c r="C129" s="26" t="s">
        <v>5</v>
      </c>
      <c r="D129" s="9">
        <v>15</v>
      </c>
      <c r="E129" s="11"/>
      <c r="F129" s="10">
        <f t="shared" si="2"/>
        <v>0</v>
      </c>
      <c r="G129" s="37">
        <f t="shared" si="3"/>
        <v>0</v>
      </c>
    </row>
    <row r="130" spans="1:7" ht="36" x14ac:dyDescent="0.25">
      <c r="A130" s="36">
        <v>125</v>
      </c>
      <c r="B130" s="25" t="s">
        <v>142</v>
      </c>
      <c r="C130" s="26" t="s">
        <v>5</v>
      </c>
      <c r="D130" s="9">
        <v>3</v>
      </c>
      <c r="E130" s="11"/>
      <c r="F130" s="10">
        <f t="shared" si="2"/>
        <v>0</v>
      </c>
      <c r="G130" s="37">
        <f t="shared" si="3"/>
        <v>0</v>
      </c>
    </row>
    <row r="131" spans="1:7" ht="36" x14ac:dyDescent="0.25">
      <c r="A131" s="36">
        <v>126</v>
      </c>
      <c r="B131" s="25" t="s">
        <v>143</v>
      </c>
      <c r="C131" s="26" t="s">
        <v>5</v>
      </c>
      <c r="D131" s="9">
        <v>1000</v>
      </c>
      <c r="E131" s="11"/>
      <c r="F131" s="10">
        <f t="shared" si="2"/>
        <v>0</v>
      </c>
      <c r="G131" s="37">
        <f t="shared" si="3"/>
        <v>0</v>
      </c>
    </row>
    <row r="132" spans="1:7" ht="36.75" thickBot="1" x14ac:dyDescent="0.3">
      <c r="A132" s="39">
        <v>127</v>
      </c>
      <c r="B132" s="40" t="s">
        <v>144</v>
      </c>
      <c r="C132" s="41" t="s">
        <v>3</v>
      </c>
      <c r="D132" s="42">
        <v>10</v>
      </c>
      <c r="E132" s="43"/>
      <c r="F132" s="44">
        <f t="shared" si="2"/>
        <v>0</v>
      </c>
      <c r="G132" s="45">
        <f t="shared" si="3"/>
        <v>0</v>
      </c>
    </row>
    <row r="133" spans="1:7" ht="15.75" thickBot="1" x14ac:dyDescent="0.3">
      <c r="A133" s="27"/>
      <c r="B133" s="27"/>
      <c r="C133" s="27"/>
      <c r="D133" s="27"/>
      <c r="E133" s="27"/>
      <c r="F133" s="46" t="s">
        <v>23</v>
      </c>
      <c r="G133" s="47">
        <f>SUM(G6:G132)</f>
        <v>0</v>
      </c>
    </row>
  </sheetData>
  <mergeCells count="4">
    <mergeCell ref="A1:A4"/>
    <mergeCell ref="B1:B4"/>
    <mergeCell ref="D1:D4"/>
    <mergeCell ref="C1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 do SIWZ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2023-01-10T07:44:12Z</dcterms:modified>
</cp:coreProperties>
</file>