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11460"/>
  </bookViews>
  <sheets>
    <sheet name="WNIOSEK 2021 r." sheetId="1" r:id="rId1"/>
  </sheets>
  <definedNames>
    <definedName name="_ftn1" localSheetId="0">'WNIOSEK 2021 r.'!#REF!</definedName>
    <definedName name="_ftn2" localSheetId="0">'WNIOSEK 2021 r.'!#REF!</definedName>
    <definedName name="_ftnref1" localSheetId="0">'WNIOSEK 2021 r.'!#REF!</definedName>
    <definedName name="_ftnref2" localSheetId="0">'WNIOSEK 2021 r.'!#REF!</definedName>
    <definedName name="_xlnm.Print_Area" localSheetId="0">'WNIOSEK 2021 r.'!$A$1:$K$146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8" i="1" l="1"/>
  <c r="K29" i="1"/>
  <c r="K87" i="1" l="1"/>
  <c r="K83" i="1"/>
  <c r="K85" i="1"/>
  <c r="K84" i="1"/>
  <c r="K82" i="1"/>
  <c r="E83" i="1"/>
  <c r="H85" i="1"/>
  <c r="H84" i="1"/>
  <c r="H83" i="1"/>
  <c r="H82" i="1"/>
  <c r="E85" i="1"/>
  <c r="E84" i="1"/>
  <c r="E82" i="1"/>
  <c r="K86" i="1" l="1"/>
  <c r="F83" i="1"/>
  <c r="F80" i="1" s="1"/>
  <c r="I83" i="1"/>
  <c r="I80" i="1" s="1"/>
  <c r="G30" i="1"/>
  <c r="G38" i="1" l="1"/>
  <c r="K37" i="1"/>
  <c r="K36" i="1"/>
  <c r="K35" i="1"/>
  <c r="K34" i="1"/>
  <c r="K27" i="1"/>
  <c r="K26" i="1"/>
  <c r="K25" i="1"/>
  <c r="K24" i="1"/>
  <c r="K38" i="1" l="1"/>
  <c r="K30" i="1"/>
  <c r="H63" i="1"/>
  <c r="H75" i="1"/>
  <c r="G73" i="1"/>
  <c r="K73" i="1" s="1"/>
  <c r="G71" i="1"/>
  <c r="K71" i="1" s="1"/>
  <c r="G72" i="1"/>
  <c r="K72" i="1" s="1"/>
  <c r="G74" i="1"/>
  <c r="K74" i="1" s="1"/>
  <c r="G70" i="1"/>
  <c r="K70" i="1" s="1"/>
  <c r="G61" i="1"/>
  <c r="K61" i="1" s="1"/>
  <c r="G60" i="1"/>
  <c r="K60" i="1" s="1"/>
  <c r="G58" i="1"/>
  <c r="K58" i="1" s="1"/>
  <c r="J63" i="1"/>
  <c r="I63" i="1"/>
  <c r="G59" i="1"/>
  <c r="K59" i="1" s="1"/>
  <c r="G62" i="1"/>
  <c r="K62" i="1" s="1"/>
  <c r="G55" i="1"/>
  <c r="K55" i="1" s="1"/>
  <c r="H56" i="1"/>
  <c r="I56" i="1"/>
  <c r="J56" i="1"/>
  <c r="G47" i="1"/>
  <c r="K47" i="1" s="1"/>
  <c r="G48" i="1"/>
  <c r="G49" i="1"/>
  <c r="G50" i="1"/>
  <c r="K50" i="1" s="1"/>
  <c r="G51" i="1"/>
  <c r="K51" i="1" s="1"/>
  <c r="G52" i="1"/>
  <c r="K52" i="1" s="1"/>
  <c r="G53" i="1"/>
  <c r="K53" i="1" s="1"/>
  <c r="G54" i="1"/>
  <c r="K54" i="1" s="1"/>
  <c r="G46" i="1"/>
  <c r="K46" i="1" s="1"/>
  <c r="J75" i="1"/>
  <c r="I75" i="1"/>
  <c r="G56" i="1" l="1"/>
  <c r="K56" i="1" s="1"/>
  <c r="G63" i="1"/>
  <c r="G75" i="1"/>
  <c r="K75" i="1" s="1"/>
  <c r="K48" i="1"/>
  <c r="K49" i="1"/>
  <c r="G64" i="1" l="1"/>
  <c r="G77" i="1" s="1"/>
  <c r="K63" i="1"/>
  <c r="J64" i="1"/>
  <c r="J77" i="1" s="1"/>
  <c r="H64" i="1"/>
  <c r="I64" i="1"/>
  <c r="I77" i="1" s="1"/>
  <c r="K64" i="1" l="1"/>
  <c r="H77" i="1"/>
  <c r="K77" i="1" s="1"/>
</calcChain>
</file>

<file path=xl/sharedStrings.xml><?xml version="1.0" encoding="utf-8"?>
<sst xmlns="http://schemas.openxmlformats.org/spreadsheetml/2006/main" count="192" uniqueCount="173">
  <si>
    <t>Liczba jednostek</t>
  </si>
  <si>
    <r>
      <rPr>
        <b/>
        <sz val="11"/>
        <color theme="1"/>
        <rFont val="Calibri"/>
        <family val="2"/>
        <charset val="238"/>
        <scheme val="minor"/>
      </rPr>
      <t>Rodzaj kosztów</t>
    </r>
    <r>
      <rPr>
        <sz val="11"/>
        <color theme="1"/>
        <rFont val="Calibri"/>
        <family val="2"/>
        <scheme val="minor"/>
      </rPr>
      <t xml:space="preserve"> 
(należy uwzględnić wszystkie planowane koszty, w szczególności zakupu usług, zakupu rzeczy, wynagrodzeń)</t>
    </r>
  </si>
  <si>
    <r>
      <rPr>
        <b/>
        <sz val="11"/>
        <color theme="1"/>
        <rFont val="Calibri"/>
        <family val="2"/>
        <charset val="238"/>
        <scheme val="minor"/>
      </rPr>
      <t xml:space="preserve">Koszt jednostkowy </t>
    </r>
    <r>
      <rPr>
        <sz val="11"/>
        <color theme="1"/>
        <rFont val="Calibri"/>
        <family val="2"/>
        <scheme val="minor"/>
      </rPr>
      <t xml:space="preserve">
(w zł)</t>
    </r>
  </si>
  <si>
    <t xml:space="preserve">M.I.1. </t>
  </si>
  <si>
    <t>M.I.2.</t>
  </si>
  <si>
    <t xml:space="preserve">M.I.3. </t>
  </si>
  <si>
    <t>M.I.4.</t>
  </si>
  <si>
    <t xml:space="preserve">M.I.5. </t>
  </si>
  <si>
    <t>M.I.6.</t>
  </si>
  <si>
    <t xml:space="preserve">
WNIOSEK 
o udzielenie dotacji ze środków budżetu państwa na dofinansowanie realizacji zadań publicznych z zakresu ratownictwa i ochrony ludności 
na terenie województwa mazowieckiego w  2021 roku
</t>
  </si>
  <si>
    <t>Źródła finansowania</t>
  </si>
  <si>
    <t xml:space="preserve">M.I.7. </t>
  </si>
  <si>
    <t xml:space="preserve">M.I.8. </t>
  </si>
  <si>
    <t>M.I.9.</t>
  </si>
  <si>
    <t>A</t>
  </si>
  <si>
    <t>A.1.</t>
  </si>
  <si>
    <t>A.2.</t>
  </si>
  <si>
    <t>A.3.</t>
  </si>
  <si>
    <t>A.4.</t>
  </si>
  <si>
    <t>A.5.</t>
  </si>
  <si>
    <t>Moduł
I</t>
  </si>
  <si>
    <r>
      <t xml:space="preserve">Rodzaj miary
</t>
    </r>
    <r>
      <rPr>
        <sz val="11"/>
        <color theme="1"/>
        <rFont val="Calibri"/>
        <family val="2"/>
        <charset val="238"/>
        <scheme val="minor"/>
      </rPr>
      <t>(np. litr, szt., komplet, godz.)</t>
    </r>
  </si>
  <si>
    <t>Moduł
II</t>
  </si>
  <si>
    <t xml:space="preserve">M.II.1. </t>
  </si>
  <si>
    <t>M.II.2.</t>
  </si>
  <si>
    <t xml:space="preserve">M.II.3. </t>
  </si>
  <si>
    <t>M.II.4.</t>
  </si>
  <si>
    <t xml:space="preserve">M.II.5. </t>
  </si>
  <si>
    <t>M.I.10</t>
  </si>
  <si>
    <r>
      <rPr>
        <b/>
        <sz val="11"/>
        <color theme="1"/>
        <rFont val="Calibri"/>
        <family val="2"/>
        <charset val="238"/>
        <scheme val="minor"/>
      </rPr>
      <t>Rodzaj kosztów</t>
    </r>
    <r>
      <rPr>
        <sz val="11"/>
        <color theme="1"/>
        <rFont val="Calibri"/>
        <family val="2"/>
        <scheme val="minor"/>
      </rPr>
      <t xml:space="preserve"> 
(należy uwzględnić wszystkie planowane koszty, w szczególności zakupu usług, zakupu rzeczy)</t>
    </r>
  </si>
  <si>
    <t xml:space="preserve">Suma wszystkich kosztów realizacji działań w ramach Modułu I (M.I. + A): </t>
  </si>
  <si>
    <t>Suma kosztów realizacji działań M.I.:</t>
  </si>
  <si>
    <t>M.I.</t>
  </si>
  <si>
    <t>M.II.</t>
  </si>
  <si>
    <t>Suma kosztów realizacji działań M.II.:</t>
  </si>
  <si>
    <r>
      <t xml:space="preserve">Część I – Dane wnioskodawcy 
</t>
    </r>
    <r>
      <rPr>
        <sz val="11"/>
        <color theme="1"/>
        <rFont val="Calibri"/>
        <family val="2"/>
        <charset val="238"/>
        <scheme val="minor"/>
      </rPr>
      <t xml:space="preserve"> zgodnie z wpisem do Krajowego Rejestru Sądowego</t>
    </r>
  </si>
  <si>
    <r>
      <t>1.</t>
    </r>
    <r>
      <rPr>
        <b/>
        <sz val="7"/>
        <color theme="1"/>
        <rFont val="Times New Roman"/>
        <family val="1"/>
        <charset val="238"/>
      </rPr>
      <t xml:space="preserve">  </t>
    </r>
    <r>
      <rPr>
        <b/>
        <sz val="11"/>
        <color theme="1"/>
        <rFont val="Calibri"/>
        <family val="2"/>
        <charset val="238"/>
        <scheme val="minor"/>
      </rPr>
      <t>Nazwa podmiotu:</t>
    </r>
  </si>
  <si>
    <r>
      <t>2.</t>
    </r>
    <r>
      <rPr>
        <b/>
        <sz val="7"/>
        <color theme="1"/>
        <rFont val="Times New Roman"/>
        <family val="1"/>
        <charset val="238"/>
      </rPr>
      <t xml:space="preserve">  </t>
    </r>
    <r>
      <rPr>
        <b/>
        <sz val="11"/>
        <color theme="1"/>
        <rFont val="Calibri"/>
        <family val="2"/>
        <charset val="238"/>
        <scheme val="minor"/>
      </rPr>
      <t>Prezes Zarządu:</t>
    </r>
  </si>
  <si>
    <r>
      <t>3.</t>
    </r>
    <r>
      <rPr>
        <b/>
        <sz val="7"/>
        <color theme="1"/>
        <rFont val="Times New Roman"/>
        <family val="1"/>
        <charset val="238"/>
      </rPr>
      <t xml:space="preserve">  </t>
    </r>
    <r>
      <rPr>
        <b/>
        <sz val="11"/>
        <color theme="1"/>
        <rFont val="Calibri"/>
        <family val="2"/>
        <charset val="238"/>
        <scheme val="minor"/>
      </rPr>
      <t>Adres siedziby podmiotu:</t>
    </r>
  </si>
  <si>
    <r>
      <t>4.</t>
    </r>
    <r>
      <rPr>
        <b/>
        <sz val="7"/>
        <color theme="1"/>
        <rFont val="Times New Roman"/>
        <family val="1"/>
        <charset val="238"/>
      </rPr>
      <t xml:space="preserve">  </t>
    </r>
    <r>
      <rPr>
        <b/>
        <sz val="11"/>
        <color theme="1"/>
        <rFont val="Calibri"/>
        <family val="2"/>
        <charset val="238"/>
        <scheme val="minor"/>
      </rPr>
      <t>Numer w KRS:</t>
    </r>
  </si>
  <si>
    <r>
      <t>5.</t>
    </r>
    <r>
      <rPr>
        <b/>
        <sz val="7"/>
        <color theme="1"/>
        <rFont val="Times New Roman"/>
        <family val="1"/>
        <charset val="238"/>
      </rPr>
      <t xml:space="preserve">  </t>
    </r>
    <r>
      <rPr>
        <b/>
        <sz val="11"/>
        <color theme="1"/>
        <rFont val="Calibri"/>
        <family val="2"/>
        <charset val="238"/>
        <scheme val="minor"/>
      </rPr>
      <t>Adres skrzynki ePUAP:</t>
    </r>
  </si>
  <si>
    <t>Dane osoby do kontaktu w sprawie:</t>
  </si>
  <si>
    <t>1.Tytuł zadania publicznego:</t>
  </si>
  <si>
    <t>2. Termin realizacji zadania publicznego:</t>
  </si>
  <si>
    <t>2.1. Data rozpoczęcia:</t>
  </si>
  <si>
    <t>2.2. Data zakończenia:</t>
  </si>
  <si>
    <t>II. Koszty realizacji działań w ramach Modułu II</t>
  </si>
  <si>
    <r>
      <t xml:space="preserve">Koszt całkowity [K]
</t>
    </r>
    <r>
      <rPr>
        <sz val="11"/>
        <color theme="1"/>
        <rFont val="Calibri"/>
        <family val="2"/>
        <charset val="238"/>
        <scheme val="minor"/>
      </rPr>
      <t>(w zł)</t>
    </r>
  </si>
  <si>
    <t>Kontrolka sumy źródeł finansowania [czy D+I+O = K]</t>
  </si>
  <si>
    <t>Suma kosztów pośrednich, administracyjnych:</t>
  </si>
  <si>
    <t>Ratownictwo i ochrona ludności na terenie województwa mazowieckiego w 2021 roku.</t>
  </si>
  <si>
    <t xml:space="preserve"> Część III – Dane dotyczące zadania </t>
  </si>
  <si>
    <r>
      <t xml:space="preserve">z wnioskowanej dotacji ¹ [D] 
</t>
    </r>
    <r>
      <rPr>
        <sz val="11"/>
        <color theme="1"/>
        <rFont val="Calibri"/>
        <family val="2"/>
        <charset val="238"/>
        <scheme val="minor"/>
      </rPr>
      <t>(w zł)</t>
    </r>
  </si>
  <si>
    <r>
      <t xml:space="preserve">z innych środków finansowych </t>
    </r>
    <r>
      <rPr>
        <b/>
        <sz val="11"/>
        <color theme="1"/>
        <rFont val="Calibri"/>
        <family val="2"/>
        <charset val="238"/>
      </rPr>
      <t>²</t>
    </r>
    <r>
      <rPr>
        <b/>
        <sz val="11"/>
        <color theme="1"/>
        <rFont val="Calibri"/>
        <family val="2"/>
        <charset val="238"/>
        <scheme val="minor"/>
      </rPr>
      <t xml:space="preserve"> [I]
</t>
    </r>
    <r>
      <rPr>
        <sz val="11"/>
        <color theme="1"/>
        <rFont val="Calibri"/>
        <family val="2"/>
        <charset val="238"/>
        <scheme val="minor"/>
      </rPr>
      <t>(w zł)</t>
    </r>
  </si>
  <si>
    <r>
      <t xml:space="preserve">z wkładu osobowego </t>
    </r>
    <r>
      <rPr>
        <b/>
        <sz val="11"/>
        <color theme="1"/>
        <rFont val="Calibri"/>
        <family val="2"/>
        <charset val="238"/>
      </rPr>
      <t>³</t>
    </r>
    <r>
      <rPr>
        <b/>
        <sz val="11"/>
        <color theme="1"/>
        <rFont val="Calibri"/>
        <family val="2"/>
        <charset val="238"/>
        <scheme val="minor"/>
      </rPr>
      <t xml:space="preserve"> [O]
</t>
    </r>
    <r>
      <rPr>
        <sz val="11"/>
        <color theme="1"/>
        <rFont val="Calibri"/>
        <family val="2"/>
        <charset val="238"/>
        <scheme val="minor"/>
      </rPr>
      <t>(w zł)</t>
    </r>
  </si>
  <si>
    <r>
      <rPr>
        <sz val="9"/>
        <color theme="1"/>
        <rFont val="Calibri"/>
        <family val="2"/>
        <charset val="238"/>
        <scheme val="minor"/>
      </rPr>
      <t xml:space="preserve"> ¹</t>
    </r>
    <r>
      <rPr>
        <b/>
        <sz val="9"/>
        <color theme="1"/>
        <rFont val="Calibri"/>
        <family val="2"/>
        <charset val="238"/>
        <scheme val="minor"/>
      </rPr>
      <t xml:space="preserve">  </t>
    </r>
    <r>
      <rPr>
        <sz val="9"/>
        <color theme="1"/>
        <rFont val="Calibri"/>
        <family val="2"/>
        <charset val="238"/>
        <scheme val="minor"/>
      </rPr>
      <t xml:space="preserve">Wskazując kwotę dotacji należy zachować poziom 80% dofinansowania.
 </t>
    </r>
    <r>
      <rPr>
        <sz val="9"/>
        <color theme="1"/>
        <rFont val="Calibri"/>
        <family val="2"/>
        <charset val="238"/>
      </rPr>
      <t xml:space="preserve">²  </t>
    </r>
    <r>
      <rPr>
        <sz val="9"/>
        <color theme="1"/>
        <rFont val="Calibri"/>
        <family val="2"/>
        <charset val="238"/>
        <scheme val="minor"/>
      </rPr>
      <t xml:space="preserve">Na przykład środki finansowe wnioskodawcy oraz inne środki publiczne (np. dotacje jst, z wyłączeniem innych dotacji z budżetu państwa oraz środków budżetu Unii Europejskiej).
 </t>
    </r>
    <r>
      <rPr>
        <sz val="9"/>
        <color theme="1"/>
        <rFont val="Calibri"/>
        <family val="2"/>
        <charset val="238"/>
      </rPr>
      <t xml:space="preserve">³  </t>
    </r>
    <r>
      <rPr>
        <sz val="9"/>
        <color theme="1"/>
        <rFont val="Calibri"/>
        <family val="2"/>
        <charset val="238"/>
        <scheme val="minor"/>
      </rPr>
      <t>Wkładem osobowym są: praca społeczna członków podmiotów uprawnionych i świadczenia wolontariuszy planowane do zaangażowania w realizację zadania publicznego.</t>
    </r>
  </si>
  <si>
    <t>b) środki finansowe własne:</t>
  </si>
  <si>
    <t>MODUŁ I</t>
  </si>
  <si>
    <t>Wartość [zł]</t>
  </si>
  <si>
    <t>źródło 1:</t>
  </si>
  <si>
    <t>źródło 2:</t>
  </si>
  <si>
    <t>źródło 3:</t>
  </si>
  <si>
    <t>źródło 4:</t>
  </si>
  <si>
    <t>źródło 5:</t>
  </si>
  <si>
    <r>
      <t>ZADANIE OGÓŁEM</t>
    </r>
    <r>
      <rPr>
        <sz val="11"/>
        <color theme="1"/>
        <rFont val="Calibri"/>
        <family val="2"/>
        <charset val="238"/>
        <scheme val="minor"/>
      </rPr>
      <t xml:space="preserve"> </t>
    </r>
    <r>
      <rPr>
        <b/>
        <sz val="12"/>
        <color theme="1"/>
        <rFont val="Calibri"/>
        <family val="2"/>
        <charset val="238"/>
      </rPr>
      <t>²</t>
    </r>
  </si>
  <si>
    <t xml:space="preserve"> ¹ Proszę wymienić źródła poniżej.
 ² Wypełniane jeśli podmiot uprawniony ubiega się o dotację w ramach dwóch modułów.
</t>
  </si>
  <si>
    <t xml:space="preserve"> Część IV – Klauzula informacyjna dotycząca przetwarzania danych osobowych </t>
  </si>
  <si>
    <t>Część VII  - Podpisy</t>
  </si>
  <si>
    <t>Miejscowość</t>
  </si>
  <si>
    <t>Data</t>
  </si>
  <si>
    <t xml:space="preserve">Imię, nazwisko, pieczęć i podpis </t>
  </si>
  <si>
    <t>Imię, nazwisko, pieczęć i podpis</t>
  </si>
  <si>
    <t>Podpis drugiej osoby upoważnionej do składania oświadczeń woli w zakresie zobowiązań finansowych w imieniu Wnioskodawcy – jeśli wymagany, zgodnie ze sposobem reprezentacji Podmiotu określonym w KRS</t>
  </si>
  <si>
    <t xml:space="preserve">Podpis osoby upoważnionej do składania oświadczeń woli w zakresie zobowiązań finansowych w imieniu Wnioskodawcy, zgodnie ze sposobem reprezentacji Podmiotu określonym w KRS. </t>
  </si>
  <si>
    <r>
      <t xml:space="preserve">c) środki finansowe zewnętrzne </t>
    </r>
    <r>
      <rPr>
        <b/>
        <sz val="12"/>
        <color theme="1"/>
        <rFont val="Calibri"/>
        <family val="2"/>
        <charset val="238"/>
      </rPr>
      <t>¹ (razem)</t>
    </r>
    <r>
      <rPr>
        <b/>
        <sz val="11"/>
        <color theme="1"/>
        <rFont val="Calibri"/>
        <family val="2"/>
        <charset val="238"/>
        <scheme val="minor"/>
      </rPr>
      <t>:</t>
    </r>
  </si>
  <si>
    <r>
      <rPr>
        <b/>
        <sz val="11"/>
        <color theme="1"/>
        <rFont val="Calibri"/>
        <family val="2"/>
        <charset val="238"/>
        <scheme val="minor"/>
      </rPr>
      <t xml:space="preserve">Tożsamość administratora </t>
    </r>
    <r>
      <rPr>
        <sz val="11"/>
        <color theme="1"/>
        <rFont val="Calibri"/>
        <family val="2"/>
        <scheme val="minor"/>
      </rPr>
      <t xml:space="preserve">
Administratorem Państwa danych osobowych jest Wojewoda Mazowiecki. 
Mogą się Państwo z nami kontaktować w następujący sposób: 
listownie na adres: pl. Bankowy 3/5, 00-950 Warszawa,
poprzez elektroniczną skrzynkę podawczą: /t6j4ljd68r/skrytka,
poprzez e-mail: info@mazowieckie.pl,
telefonicznie: 22 695 69 95.</t>
    </r>
  </si>
  <si>
    <r>
      <rPr>
        <b/>
        <sz val="11"/>
        <color theme="1"/>
        <rFont val="Calibri"/>
        <family val="2"/>
        <charset val="238"/>
        <scheme val="minor"/>
      </rPr>
      <t xml:space="preserve">Dane kontaktowe inspektora ochrony danych osobowych </t>
    </r>
    <r>
      <rPr>
        <sz val="11"/>
        <color theme="1"/>
        <rFont val="Calibri"/>
        <family val="2"/>
        <scheme val="minor"/>
      </rPr>
      <t xml:space="preserve">
Nad prawidłowością przetwarzania Państwa danych osobowych czuwa wyznaczony przez Administratora inspektor ochrony danych, z którym można się kontaktować: 
• listownie na adres: pl. Bankowy 3/5, 00-950 Warszawa,
• poprzez elektroniczną skrzynkę podawczą: /t6j4ljd68r/skrytka,
• poprzez e-mail: iod@mazowieckie.pl,
• telefonicznie: 22 695 69 80.</t>
    </r>
  </si>
  <si>
    <r>
      <rPr>
        <b/>
        <sz val="11"/>
        <color theme="1"/>
        <rFont val="Calibri"/>
        <family val="2"/>
        <charset val="238"/>
        <scheme val="minor"/>
      </rPr>
      <t xml:space="preserve">Cele przetwarzania Pani/Pana danych i podstawa prawna </t>
    </r>
    <r>
      <rPr>
        <sz val="11"/>
        <color theme="1"/>
        <rFont val="Calibri"/>
        <family val="2"/>
        <scheme val="minor"/>
      </rPr>
      <t xml:space="preserve">
Pani/Pana dane osobowe będą przetwarzane na podstawie zawartej prowadzonego naboru wniosków o udzielenie dotacji, jako dane służące 
realizacji zadania publicznego z zakresu ratownictwa i ochrony ludności na terenie województwa mazowieckiego w 2020 r., w tym: czynności związanych z prowadzonym naborem, zawieraniem umów o udzielenie dotacji, rozliczeniem przyznanej dotacji.
Pani/Pana dane będą przetwarzane na podstawie art. 6 ust. 1 lit. b RODO, tj. przetwarzanie jest niezbędne do realizacji zadania publicznego z zakresu ratownictwa i ochrony ludności na terenie województwa mazowieckiego w 2020 r., w tym: czynności związanych z prowadzonym naborem, zawieraniem umów o udzielenie dotacji, rozliczeniem przyznanej dotacji.</t>
    </r>
  </si>
  <si>
    <r>
      <rPr>
        <b/>
        <sz val="11"/>
        <color theme="1"/>
        <rFont val="Calibri"/>
        <family val="2"/>
        <charset val="238"/>
        <scheme val="minor"/>
      </rPr>
      <t xml:space="preserve">Odbiorcy danych lub kategorie odbiorców danych </t>
    </r>
    <r>
      <rPr>
        <sz val="11"/>
        <color theme="1"/>
        <rFont val="Calibri"/>
        <family val="2"/>
        <scheme val="minor"/>
      </rPr>
      <t xml:space="preserve">
Pani/Pana dane osobowe mogą być przekazane wyłącznie podmiotom, które uprawnione są do ich otrzymania przepisami prawa. Podmioty takie nie są jednak uznane za odbiorców danych. 
Pani/Pana dane osobowe mogą być również udostępniane innym odbiorcom lub kategoriom odbiorców, którymi mogą być podmioty, które przetwarzają Pani/Pana dane osobowe w imieniu Administratora na podstawie zawartej umowy powierzenia przetwarzania danych osobowych (tzw. podmioty przetwarzające). </t>
    </r>
  </si>
  <si>
    <r>
      <rPr>
        <b/>
        <sz val="11"/>
        <color theme="1"/>
        <rFont val="Calibri"/>
        <family val="2"/>
        <charset val="238"/>
        <scheme val="minor"/>
      </rPr>
      <t xml:space="preserve">Okres przechowywania danych </t>
    </r>
    <r>
      <rPr>
        <sz val="11"/>
        <color theme="1"/>
        <rFont val="Calibri"/>
        <family val="2"/>
        <scheme val="minor"/>
      </rPr>
      <t xml:space="preserve">
Pani/Pana dane osobowe będą przechowywane przez okres niezbędny do wykonania zadania publicznego z zakresu ratownictwa i ochrony ludności na terenie województwa mazowieckiego w 2020 r., a po jego wykonaniu lub nie – przez obowiązkowy okres przechowywania dokumentacji, ustalony odrębnymi przepisami.</t>
    </r>
  </si>
  <si>
    <r>
      <rPr>
        <b/>
        <sz val="11"/>
        <color theme="1"/>
        <rFont val="Calibri"/>
        <family val="2"/>
        <charset val="238"/>
        <scheme val="minor"/>
      </rPr>
      <t>Przysługujące Pani/Panu uprawnienia związane z przetwarzaniem danych osobowych:</t>
    </r>
    <r>
      <rPr>
        <sz val="11"/>
        <color theme="1"/>
        <rFont val="Calibri"/>
        <family val="2"/>
        <scheme val="minor"/>
      </rPr>
      <t xml:space="preserve">
Przysługują Pani/Panu następujące uprawnienia: 
• prawo dostępu do swoich danych oraz uzyskania ich kopii; 
• prawo do sprostowania (poprawiania) swoich danych; 
• prawo do ograniczenia przetwarzania danych, przy czym odrębne przepisy mogą wyłączyć możliwość skorzystania z tego prawa.
Aby skorzystać z powyższych praw należy skontaktować się z ww. administratorem lub inspektorem ochrony danych (dane kontaktowe zawarte powyżej). 
Prawo do wniesienia skargi do Prezesa Urzędu Ochrony Danych Osobowych (ul. Stawki 2, 00-193 Warszawa), jeśli uzna Pani/Pan, że przetwarzamy Pani/Pana dane niezgodnie z prawem.</t>
    </r>
  </si>
  <si>
    <r>
      <rPr>
        <b/>
        <sz val="11"/>
        <color theme="1"/>
        <rFont val="Calibri"/>
        <family val="2"/>
        <charset val="238"/>
        <scheme val="minor"/>
      </rPr>
      <t xml:space="preserve">Informacja o dowolności lub obowiązku podania danych </t>
    </r>
    <r>
      <rPr>
        <sz val="11"/>
        <color theme="1"/>
        <rFont val="Calibri"/>
        <family val="2"/>
        <scheme val="minor"/>
      </rPr>
      <t xml:space="preserve">
Podanie danych osobowych jest niezbędne do realizacji zadania publicznego z zakresu ratownictwa i ochrony ludności na terenie województwa mazowieckiego w 2020 r., w tym: czynności związanych z prowadzonym naborem, zawieraniem umów o udzielenie dotacji, rozliczeniem przyznanej dotacji.</t>
    </r>
  </si>
  <si>
    <t>W przypadku podpisu nieczytelnego należy podać imię i nazwisko osoby podpisującej. 
Nie dotyczy wniosku sporządzanego w formie dokumentu elektronicznego.</t>
  </si>
  <si>
    <r>
      <t>3. Ogólny opis zadania</t>
    </r>
    <r>
      <rPr>
        <sz val="11"/>
        <color theme="1"/>
        <rFont val="Calibri"/>
        <family val="2"/>
        <charset val="238"/>
        <scheme val="minor"/>
      </rPr>
      <t xml:space="preserve"> z uwzględnieniem podziału na zakresy dotyczące poszczególnych modułów </t>
    </r>
    <r>
      <rPr>
        <sz val="10"/>
        <color theme="1"/>
        <rFont val="Calibri"/>
        <family val="2"/>
        <charset val="238"/>
        <scheme val="minor"/>
      </rPr>
      <t>(należy wskazać na czym będzie polegało zadanie, opisać jego zakres rzeczowy, ze szczególnym uwzględnieniem danych ilościowych oraz miejsce i czas realizacji poszczególnych działań)</t>
    </r>
    <r>
      <rPr>
        <sz val="11"/>
        <color theme="1"/>
        <rFont val="Calibri"/>
        <family val="2"/>
        <charset val="238"/>
        <scheme val="minor"/>
      </rPr>
      <t>:</t>
    </r>
  </si>
  <si>
    <t>typ dyżuru</t>
  </si>
  <si>
    <t>liczba godzin
 w zmianie</t>
  </si>
  <si>
    <t>liczba ratowników na zmianie</t>
  </si>
  <si>
    <t>koszt jednej godziny dyżuru</t>
  </si>
  <si>
    <t>wartość dyżuru</t>
  </si>
  <si>
    <t>liczba zmian/dobę</t>
  </si>
  <si>
    <t>liczba dób</t>
  </si>
  <si>
    <t>Łączna wartość dyżurów:</t>
  </si>
  <si>
    <t>Łączna liczba dyżurogodzin</t>
  </si>
  <si>
    <t>koszt jednej godziny dyżuru społecznego</t>
  </si>
  <si>
    <t>wartość dyżuru społecznego</t>
  </si>
  <si>
    <t>typ dyżuru ratowniczego społecznego</t>
  </si>
  <si>
    <t>Łączna wartość dyżurów społecznych:</t>
  </si>
  <si>
    <r>
      <t xml:space="preserve">I. Koszty realizacji działań w ramach Modułu I </t>
    </r>
    <r>
      <rPr>
        <sz val="11"/>
        <color theme="1"/>
        <rFont val="Calibri"/>
        <family val="2"/>
        <charset val="238"/>
        <scheme val="minor"/>
      </rPr>
      <t>(w przypadku większej liczby kosztów istnieje możliwość dodawania kolejnych wierszy)</t>
    </r>
  </si>
  <si>
    <t xml:space="preserve">1. </t>
  </si>
  <si>
    <t>2.</t>
  </si>
  <si>
    <t xml:space="preserve">3. </t>
  </si>
  <si>
    <t>Załącznik do Zasad postępowania przy udzielaniu dotacji celowej na dofinansowanie realizacji zadań publicznych 
z zakresu ratownictwa i ochrony ludności na terenie województwa mazowieckiego w 2021 r</t>
  </si>
  <si>
    <t>4.</t>
  </si>
  <si>
    <r>
      <t xml:space="preserve">Do wniosku załączamy kopię pierwszej strony wniosku o zmianę danych w KRS:    </t>
    </r>
    <r>
      <rPr>
        <b/>
        <sz val="11"/>
        <color theme="0" tint="-0.14999847407452621"/>
        <rFont val="Calibri"/>
        <family val="2"/>
        <charset val="238"/>
        <scheme val="minor"/>
      </rPr>
      <t xml:space="preserve"> .</t>
    </r>
  </si>
  <si>
    <r>
      <t>W związku z ubieganiem się o wsparcie realizacji przez naszą organizację zadania publicznego z zakresu ratownictwa i ochrony ludności na terenie województwa mazowieckiego w 2021 roku ze środków budżetu państwa, składamy następujące oświadczenia</t>
    </r>
    <r>
      <rPr>
        <sz val="11"/>
        <color theme="1"/>
        <rFont val="Calibri"/>
        <family val="2"/>
        <charset val="238"/>
        <scheme val="minor"/>
      </rPr>
      <t xml:space="preserve"> (należy zaznaczy właściwą odpowiedź)</t>
    </r>
    <r>
      <rPr>
        <b/>
        <sz val="11"/>
        <color theme="1"/>
        <rFont val="Calibri"/>
        <family val="2"/>
        <charset val="238"/>
        <scheme val="minor"/>
      </rPr>
      <t>:</t>
    </r>
  </si>
  <si>
    <r>
      <t xml:space="preserve">Dane zawarte w części I niniejszego wniosku są zgodne z Krajowym Rejestrem Sądowym i nie wymagają aktualizacji     </t>
    </r>
    <r>
      <rPr>
        <b/>
        <sz val="11"/>
        <color theme="0" tint="-0.14999847407452621"/>
        <rFont val="Calibri"/>
        <family val="2"/>
        <charset val="238"/>
        <scheme val="minor"/>
      </rPr>
      <t>.</t>
    </r>
  </si>
  <si>
    <t>jeśli tak, nie są wymagane załączniki</t>
  </si>
  <si>
    <t>jeśli nie, nie są wymagane załączniki</t>
  </si>
  <si>
    <r>
      <t xml:space="preserve">Nastąpiła zmiana osób, wkazanych w Krajowym Rejestrze Sądowym, uprawnionych do reprezentowania organizacji   </t>
    </r>
    <r>
      <rPr>
        <b/>
        <sz val="11"/>
        <color theme="0" tint="-0.14999847407452621"/>
        <rFont val="Calibri"/>
        <family val="2"/>
        <charset val="238"/>
        <scheme val="minor"/>
      </rPr>
      <t xml:space="preserve">  .</t>
    </r>
  </si>
  <si>
    <r>
      <t xml:space="preserve">Do wniosku załączamy dokumenty potwierdzające umocowanie osób podpisujących wniosek:    </t>
    </r>
    <r>
      <rPr>
        <b/>
        <sz val="11"/>
        <color theme="0" tint="-0.14999847407452621"/>
        <rFont val="Calibri"/>
        <family val="2"/>
        <charset val="238"/>
        <scheme val="minor"/>
      </rPr>
      <t xml:space="preserve"> .</t>
    </r>
  </si>
  <si>
    <t>jeśli tak, proszę wymienić poniżej</t>
  </si>
  <si>
    <r>
      <t xml:space="preserve">Część V –  Wykaz załączników 
</t>
    </r>
    <r>
      <rPr>
        <sz val="11"/>
        <color theme="1"/>
        <rFont val="Calibri"/>
        <family val="2"/>
        <charset val="238"/>
        <scheme val="minor"/>
      </rPr>
      <t>(wymagane kopie dokumentów poświadczonych za zgodność z oryginałem)</t>
    </r>
  </si>
  <si>
    <t>Część VI  –  Oświadczenia</t>
  </si>
  <si>
    <t>My niżej podpisani oświadczamy, że wszystkie informacje podane we wniosku oraz załącznikach są zgodne z aktualnym stanem prawnym i faktycznym.</t>
  </si>
  <si>
    <t>My niżej podpisani oświadczamy, że Wnioskodawca posiada zasoby kadrowe, rzeczowe i finansowe (deklarowany wkład własny) umożliwiające realizację przedmiotowego zadania publicznego, które zostaną zaangażowane do jego wykonania.</t>
  </si>
  <si>
    <t>My niżej podpisani oświadczamy, że ratownicy wodni, którzy będą zaangażowani do realizacji zadania publicznego będą wyłonieni spośród członków organizacji i będą posiadali wszystkie aktualne uprawnienia i kompetencje zgodnie z warunkami określonymi w art.2 pt. 5 ustawy z dnia 18 sierpnia 2011 r. o bezpieczeństwie osób przebywających na obszarach wodnych (t.j. Dz. U. z 2020 r. poz. 350).</t>
  </si>
  <si>
    <t>My niżej podpisani deklarujemy, że ze wszystkimi osobami zaangażowanymi do realizacji Zadania  w ramach wolontariatu zawarte zostaną/zostały, w formie pisemnej, stosowne porozumienia o współpracy, które będą przechowywane w organizacji przez okres nie krótszy niż 5 lat od zakończenia zadania.</t>
  </si>
  <si>
    <t>My niżej podpisani oświadczamy, że proponowane działania w ramach zadania publicznego będą realizowane wyłącznie 
w zakresie działalności pożytku publicznego Wnioskodawcy. Naszym zamiarem jest nieodpłatne wykonanie zadania publicznego, co oznacza, że realizując poszczególne działania nie będziemy pobierać opłat od odbiorców zadania publicznego. Pobieranie świadczeń pieniężnych będzie się odbywać wyłącznie w ramach prowadzonej odpłatnej działalności pożytku publicznego.</t>
  </si>
  <si>
    <t>My niżej podpisani oświadczamy, że Podmiot składający niniejszy wniosek nie posiada przeterminowanych zobowiązań finansowych, tzn. nie zalega z opłacaniem należności z tytułu zobowiązań podatkowych oraz należności z tytułu składek 
na ubezpieczenia społeczne.</t>
  </si>
  <si>
    <t>My niżej podpisani oświadczamy, że Wnioskodawca posiada rachunek bankowy, którego jest jedynym właścicielem 
i zobowiązujemy się do utrzymania tego rachunku nie krócej niż do chwili dokonania ostatecznych rozliczeń z Wojewodą Mazowieckim.</t>
  </si>
  <si>
    <t>My niżej podpisani:
1) zapoznaliśmy się z klauzulą informacyjną wskazaną w części IV niniejszego wniosku, 
2) wyrażamy zgodę na przetwarzanie naszych danych osobowych w celu realizacji zadania publicznego z zakresu ratownictwa 
i ochrony ludności na terenie województwa mazowieckiego w 2020 r., w tym: czynności związanych z prowadzonym naborem, zawieraniem umów o udzielenie dotacji, rozliczeniem przyznanej dotacji,zobowiązujemy się do jej udostępnienia innym osobom zaangażowanym w realizowane Zadanie.</t>
  </si>
  <si>
    <t>1)</t>
  </si>
  <si>
    <t>2)</t>
  </si>
  <si>
    <t>3)</t>
  </si>
  <si>
    <t>4)</t>
  </si>
  <si>
    <t>5)</t>
  </si>
  <si>
    <t>6)</t>
  </si>
  <si>
    <t>7)</t>
  </si>
  <si>
    <t>8)</t>
  </si>
  <si>
    <t>9)</t>
  </si>
  <si>
    <t>10)</t>
  </si>
  <si>
    <t>11)</t>
  </si>
  <si>
    <t>12)</t>
  </si>
  <si>
    <t>c</t>
  </si>
  <si>
    <t xml:space="preserve">Suma wszystkich kosztów realizacji Zadania  (M.I. + A + M.II.): </t>
  </si>
  <si>
    <t>Udział  [%]</t>
  </si>
  <si>
    <t>Udział w Zadaniu [%]</t>
  </si>
  <si>
    <t>a) wkład osobowy (do 50%):</t>
  </si>
  <si>
    <r>
      <t xml:space="preserve">A. Koszty pośrednie Zadania, dotyczące jego obsługi, w tym koszty administracyjne </t>
    </r>
    <r>
      <rPr>
        <sz val="11"/>
        <color theme="1"/>
        <rFont val="Calibri"/>
        <family val="2"/>
        <charset val="238"/>
        <scheme val="minor"/>
      </rPr>
      <t>(należy wpisać koszty obsługi zadania, które są związane z wykonywaniem działań o charakterze administracyjnym, nadzorczym i kontrolnym, w tym z obsługą finansową i prawną projektu, które nie mogą przekroczyć 10% wartości działań w Module I)</t>
    </r>
  </si>
  <si>
    <t>8. Imię i nazwisko – stanowisko:</t>
  </si>
  <si>
    <t>9. Adres do korespondencji:</t>
  </si>
  <si>
    <t>10. Nr telefonu:</t>
  </si>
  <si>
    <t>11. Adres poczty elektronicznej:</t>
  </si>
  <si>
    <t>6. Strona www/ media społecznościowe:</t>
  </si>
  <si>
    <t>7. Dostępny numer telefonu alarmowego:</t>
  </si>
  <si>
    <r>
      <t xml:space="preserve"> Część II – Dane dotyczące działalności wnioskodawcy w minionym roku sprawozdawczym
</t>
    </r>
    <r>
      <rPr>
        <sz val="11"/>
        <color theme="1"/>
        <rFont val="Calibri"/>
        <family val="2"/>
        <charset val="238"/>
        <scheme val="minor"/>
      </rPr>
      <t>zgodnie ze sprawozdaniem z wykonywania ratownictwa wodnego złożonym za 2020 r. do ministra właściwego do spraw wewnętrznych</t>
    </r>
  </si>
  <si>
    <t>1. Liczba podjętych w 2020 r. działań ratowniczych (należy podać łączną liczbę wszystkich działań ratowniczych podejmowanych na wszystkich rodzajach obszarów wodnych, które wyminione zostały w sprawozdaniu):</t>
  </si>
  <si>
    <t>2. Liczba podjętych w 2020 r. działań profilaktycznych i edukacyjnych (należy podać liczbę działań, które wymienione zostały w sprawozdaniu):</t>
  </si>
  <si>
    <t xml:space="preserve">4. Ogólna kwota wykorzystana w roku sprawozdawczym na ratownictwo wodne (dotyczy 2020 r.) </t>
  </si>
  <si>
    <t>3. Łączna kwota pozyskanych środków zewnętrznych na wykonywanie ratownictwa wodnego w 2020 r. (należy podać sumę środków pozyskanych 
ze wszystkich źródeł wskazanych w sprawozdaniu, w tym m.in: dotacji (w tym 
z budżetu wojewody mazowieckiego, samorządów, Unii Europejskiej), darowizn, spadków, odpisów 1% podatku dochodowego, z umów z zarządzającymi wyznaczonymi obszarami wodnymi itd.)</t>
  </si>
  <si>
    <r>
      <t xml:space="preserve">4. Szczegółowy opis organizacji dyżurów ratowniczych </t>
    </r>
    <r>
      <rPr>
        <sz val="11"/>
        <color theme="1"/>
        <rFont val="Calibri"/>
        <family val="2"/>
        <charset val="238"/>
        <scheme val="minor"/>
      </rPr>
      <t xml:space="preserve">- dotyczy w przypadku ubiegania się o dofinansowanie z dotacji kosztów dyżurów ratowniczych. Dyżury ratownicze społeczne należy opisać w pkt. 5. </t>
    </r>
  </si>
  <si>
    <t xml:space="preserve">
</t>
  </si>
  <si>
    <r>
      <rPr>
        <b/>
        <sz val="11"/>
        <color theme="1"/>
        <rFont val="Calibri"/>
        <family val="2"/>
        <charset val="238"/>
        <scheme val="minor"/>
      </rPr>
      <t xml:space="preserve">Ogólny opis </t>
    </r>
    <r>
      <rPr>
        <sz val="10"/>
        <color theme="1"/>
        <rFont val="Calibri"/>
        <family val="2"/>
        <charset val="238"/>
        <scheme val="minor"/>
      </rPr>
      <t>należy podać pozostałe istotne informacje, których nie udało się wskazać w tabeli np.: miejsce dyżurowania, opis zespołu, i inne istotne informacje)</t>
    </r>
    <r>
      <rPr>
        <b/>
        <sz val="10"/>
        <color theme="1"/>
        <rFont val="Calibri"/>
        <family val="2"/>
        <charset val="238"/>
        <scheme val="minor"/>
      </rPr>
      <t>:</t>
    </r>
  </si>
  <si>
    <r>
      <rPr>
        <b/>
        <sz val="11"/>
        <color theme="1"/>
        <rFont val="Calibri"/>
        <family val="2"/>
        <charset val="238"/>
        <scheme val="minor"/>
      </rPr>
      <t xml:space="preserve">Ogólny opis </t>
    </r>
    <r>
      <rPr>
        <sz val="10"/>
        <color theme="1"/>
        <rFont val="Calibri"/>
        <family val="2"/>
        <charset val="238"/>
        <scheme val="minor"/>
      </rPr>
      <t>należy podać pozostałe istotne informacje, których nie udało się wskazać w tabeli np.: miejsce dyżurowania, opis zespołu, sposób wyceny pracy społecznej i inne istotne informacje z uwzględnieniem podziału na zakresy dotyczące poszczególnych modułów)</t>
    </r>
    <r>
      <rPr>
        <b/>
        <sz val="10"/>
        <color theme="1"/>
        <rFont val="Calibri"/>
        <family val="2"/>
        <charset val="238"/>
        <scheme val="minor"/>
      </rPr>
      <t>:</t>
    </r>
  </si>
  <si>
    <r>
      <t>5. Szczegółowy opis sposobu oszacowania wartości wkładu osobowego planowanego do zaangażowania w realizację działań, w tym dyżury ratownicze społeczne</t>
    </r>
    <r>
      <rPr>
        <sz val="11"/>
        <color theme="1"/>
        <rFont val="Calibri"/>
        <family val="2"/>
        <charset val="238"/>
        <scheme val="minor"/>
      </rPr>
      <t xml:space="preserve"> (należy wskazać na czym będą polegały działania społeczne, podać wycenę jednej godziny pracy społecznej oraz ilość planowanych godzin wolontariatu i prac społecznych)</t>
    </r>
  </si>
  <si>
    <r>
      <t>6.1. Zestawienie kosztów realizacji zadania</t>
    </r>
    <r>
      <rPr>
        <b/>
        <sz val="11"/>
        <color theme="1"/>
        <rFont val="Calibri"/>
        <family val="2"/>
        <charset val="238"/>
        <scheme val="minor"/>
      </rPr>
      <t/>
    </r>
  </si>
  <si>
    <t>termin od... - do ..
w formacie [dd.mm]</t>
  </si>
  <si>
    <r>
      <t xml:space="preserve">6.2. Zestawienie kosztów realizacji działań w ramach Modułu II </t>
    </r>
    <r>
      <rPr>
        <sz val="11"/>
        <color theme="1"/>
        <rFont val="Calibri"/>
        <family val="2"/>
        <charset val="238"/>
        <scheme val="minor"/>
      </rPr>
      <t>(w przypadku większej liczby kosztów istnieje możliwość dodawania kolejnych wierszy)</t>
    </r>
  </si>
  <si>
    <t>7. Źródła finansowania:</t>
  </si>
  <si>
    <r>
      <t>7.1.</t>
    </r>
    <r>
      <rPr>
        <b/>
        <sz val="7"/>
        <color theme="1"/>
        <rFont val="Times New Roman"/>
        <family val="1"/>
        <charset val="238"/>
      </rPr>
      <t xml:space="preserve"> </t>
    </r>
    <r>
      <rPr>
        <b/>
        <sz val="11"/>
        <color theme="1"/>
        <rFont val="Calibri"/>
        <family val="2"/>
        <charset val="238"/>
        <scheme val="minor"/>
      </rPr>
      <t>Łączna wartość zadania w 2021 r.</t>
    </r>
  </si>
  <si>
    <r>
      <t>7.2.</t>
    </r>
    <r>
      <rPr>
        <b/>
        <sz val="7"/>
        <color theme="1"/>
        <rFont val="Times New Roman"/>
        <family val="1"/>
        <charset val="238"/>
      </rPr>
      <t xml:space="preserve"> </t>
    </r>
    <r>
      <rPr>
        <b/>
        <sz val="11"/>
        <color theme="1"/>
        <rFont val="Calibri"/>
        <family val="2"/>
        <charset val="238"/>
        <scheme val="minor"/>
      </rPr>
      <t>Dotacja z budżetu państwa (do 80%):</t>
    </r>
  </si>
  <si>
    <r>
      <t>7.3.</t>
    </r>
    <r>
      <rPr>
        <b/>
        <sz val="7"/>
        <color theme="1"/>
        <rFont val="Times New Roman"/>
        <family val="1"/>
        <charset val="238"/>
      </rPr>
      <t xml:space="preserve"> </t>
    </r>
    <r>
      <rPr>
        <b/>
        <sz val="11"/>
        <color theme="1"/>
        <rFont val="Calibri"/>
        <family val="2"/>
        <charset val="238"/>
        <scheme val="minor"/>
      </rPr>
      <t>Udział wnioskodawcy, w tym:</t>
    </r>
  </si>
  <si>
    <t>MODUŁ II ²</t>
  </si>
  <si>
    <t xml:space="preserve">My niżej podpisani oświadczamy, że Podmiot składający niniejszy wniosek posiada prawo zajmowania lokalu (lokali), 
w którym (których) realizowane będzie zadanie (np.: akt własności, umowa najmu, umowa użyczenia, porozumienie w sprawie udostępnienia lokalu). </t>
  </si>
  <si>
    <t xml:space="preserve">My niżej podpisani oświadczamy, że wydatki związane z użytkowaniem przez organizację środków trwałych, w tym środków transportu lądowego i wodnego, związane m. in.: z ubezpieczeniem, naprawami i przeglądami lub ich modernizacją i doposażeniem, będą dotyczyły wyłącznie środków trwałych stanowiących własność organizacji lub wynajętych/użyczonych, 
na podstawie stosownych umów/porozumień na okres, który upływa nie wcześniej niż 5 lat od zakończenia zadania publicznego. </t>
  </si>
  <si>
    <t>My niżej podpisani oświadczamy, że działania zaplanowane do zrealizowania w ramach Zadania, którego dotyczy wniosek, nie będą podlegały podwójnemu finansowaniu w ramach innych środków budżetu państwa lub środków budżetu Unii Europejskiej, tzn. nie dojdzie do zrefundowania całkowitego lub częściowego danego wydatku więcej niż raz ze środków publicznych (wspólnotowych lub krajowych).</t>
  </si>
  <si>
    <t>My niżej podpisani oświadczamy, że w zakresie związanym z realizacją zadania publicznego, w tym z gromadzeniem, przetwarzaniem i przekazywaniem danych osobowych, a także wprowadzaniem ich do systemów informatycznych, jako organizacja jesteśmy/będziemy w posiadaniu stosownych oświadczeń, w tym dotyczących wyrażenia zgody, w razie takiej konieczności, na gromadzenie, przetwarzanie i przekazywanie danych osobowych, od osób, których dotyczą te dane, które to osoby zostaną zaangażowane w realizację zadania lub będą uczestniczyły w zadaniu zgodnie z zakresem rzeczowym zadania opisanym we wniosku, z zachowaniem wymogów określonych w ustawie z dnia10 maja 2018 r. o ochronie  danych osobowych  (Dz. U. z 2018 r. poz. 1000 z późn. zm.) oraz Rozporządzeniem Parlamentu Europejskiego i Rady (UE) 2016/679 z dnia 27 kwietnia 2016 r. w sprawie ochrony osób fizycznych w związku z przetwarzaniem danych osobowych i w sprawie swobodnego przepływu takich danych oraz uchylenia dyrektywy 95/46/WE (ogólne rozporządzenie o ochronie danych).</t>
  </si>
  <si>
    <t>Ponadto oświadczamy, że organizacja jest w posiadaniu dokumentów dowodzących wiarygodności wyżej złożonych oświadczeń, które przechowywane będą przez okres nie krótszy niż 5 lat od zakończenia zadnia publicznego i okazywane będą, na wezwanie, w ramach czynności kontrolnych.
My, niżej podpisani jesteśmy świadomi odpowiedzialności karnej za składanie fałszywych oświadczeń, wynikającej z art. 297 Kodeksu Karnego.</t>
  </si>
  <si>
    <r>
      <rPr>
        <b/>
        <sz val="11"/>
        <color theme="1"/>
        <rFont val="Calibri"/>
        <family val="2"/>
        <charset val="238"/>
        <scheme val="minor"/>
      </rPr>
      <t>Ogólny opis zadania</t>
    </r>
    <r>
      <rPr>
        <sz val="11"/>
        <color theme="1"/>
        <rFont val="Calibri"/>
        <family val="2"/>
        <charset val="238"/>
        <scheme val="minor"/>
      </rPr>
      <t xml:space="preserve">: 
</t>
    </r>
  </si>
  <si>
    <r>
      <t xml:space="preserve">POUCZENIE dotyczące sposobu wypełniania oferty:
 Ofertę należy wypełnić wyłącznie w białych polach, zgodnie z instrukcjami umieszonymi przy poszczególnych polach lub w przypisach. 
 W przypadku pól, które nie dotyczą danej oferty, należy wpisać „nie dotyczy” lub przekreślić pole.
</t>
    </r>
    <r>
      <rPr>
        <b/>
        <sz val="11"/>
        <color rgb="FFFF0000"/>
        <rFont val="Calibri"/>
        <family val="2"/>
        <charset val="238"/>
        <scheme val="minor"/>
      </rPr>
      <t>Przed wydrukiem wniosku należy sprawdzić, czy we wszystkich wypełnianych polach widoczny jest cały tekst i ewentualnie manualnie zwiększyć wysokość wierszy (tekst 'ukryty' nie jest drukowany).</t>
    </r>
  </si>
  <si>
    <r>
      <rPr>
        <b/>
        <sz val="11"/>
        <color theme="1"/>
        <rFont val="Calibri"/>
        <family val="2"/>
        <charset val="238"/>
        <scheme val="minor"/>
      </rPr>
      <t>MODUŁ I</t>
    </r>
    <r>
      <rPr>
        <sz val="11"/>
        <color theme="1"/>
        <rFont val="Calibri"/>
        <family val="2"/>
        <charset val="238"/>
        <scheme val="minor"/>
      </rPr>
      <t xml:space="preserve">:
</t>
    </r>
  </si>
  <si>
    <r>
      <rPr>
        <b/>
        <sz val="11"/>
        <color theme="1"/>
        <rFont val="Calibri"/>
        <family val="2"/>
        <charset val="238"/>
        <scheme val="minor"/>
      </rPr>
      <t>MODUŁ II</t>
    </r>
    <r>
      <rPr>
        <sz val="11"/>
        <color theme="1"/>
        <rFont val="Calibri"/>
        <family val="2"/>
        <charset val="238"/>
        <scheme val="minor"/>
      </rPr>
      <t xml:space="preserve">: 
</t>
    </r>
  </si>
  <si>
    <r>
      <rPr>
        <b/>
        <sz val="11"/>
        <color theme="1"/>
        <rFont val="Calibri"/>
        <family val="2"/>
        <charset val="238"/>
        <scheme val="minor"/>
      </rPr>
      <t xml:space="preserve">
MODUŁ I</t>
    </r>
    <r>
      <rPr>
        <sz val="11"/>
        <color theme="1"/>
        <rFont val="Calibri"/>
        <family val="2"/>
        <charset val="238"/>
        <scheme val="minor"/>
      </rPr>
      <t xml:space="preserve">:
</t>
    </r>
    <r>
      <rPr>
        <b/>
        <sz val="11"/>
        <color theme="1"/>
        <rFont val="Calibri"/>
        <family val="2"/>
        <charset val="238"/>
        <scheme val="minor"/>
      </rPr>
      <t>MODUŁ II</t>
    </r>
    <r>
      <rPr>
        <sz val="11"/>
        <color theme="1"/>
        <rFont val="Calibri"/>
        <family val="2"/>
        <charset val="238"/>
        <scheme val="minor"/>
      </rPr>
      <t xml:space="preserve">:
</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</si>
</sst>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zł&quot;_-;\-* #,##0.00\ &quot;zł&quot;_-;_-* &quot;-&quot;??\ &quot;zł&quot;_-;_-@_-"/>
    <numFmt numFmtId="43" formatCode="_-* #,##0.00_-;\-* #,##0.00_-;_-* &quot;-&quot;??_-;_-@_-"/>
    <numFmt numFmtId="164" formatCode="_-* #,##0_-;\-* #,##0_-;_-* &quot;-&quot;??_-;_-@_-"/>
    <numFmt numFmtId="165" formatCode="[$-415]d\ mmmm\ yyyy;@"/>
    <numFmt numFmtId="166" formatCode="0.000%"/>
    <numFmt numFmtId="167" formatCode="00\-000"/>
  </numFmts>
  <fonts count="3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sz val="12"/>
      <color theme="1"/>
      <name val="Calibri"/>
      <family val="2"/>
      <charset val="238"/>
      <scheme val="minor"/>
    </font>
    <font>
      <b/>
      <sz val="10"/>
      <color theme="1"/>
      <name val="Calibri"/>
      <family val="2"/>
      <charset val="238"/>
      <scheme val="minor"/>
    </font>
    <font>
      <b/>
      <sz val="14"/>
      <color theme="1"/>
      <name val="Calibri"/>
      <family val="2"/>
      <charset val="238"/>
      <scheme val="minor"/>
    </font>
    <font>
      <sz val="12"/>
      <color theme="1"/>
      <name val="Calibri"/>
      <family val="2"/>
      <charset val="238"/>
      <scheme val="minor"/>
    </font>
    <font>
      <b/>
      <sz val="7"/>
      <color theme="1"/>
      <name val="Times New Roman"/>
      <family val="1"/>
      <charset val="238"/>
    </font>
    <font>
      <u/>
      <sz val="11"/>
      <color theme="10"/>
      <name val="Calibri"/>
      <family val="2"/>
      <scheme val="minor"/>
    </font>
    <font>
      <sz val="10"/>
      <color theme="1"/>
      <name val="Calibri"/>
      <family val="2"/>
      <charset val="238"/>
      <scheme val="minor"/>
    </font>
    <font>
      <b/>
      <sz val="11"/>
      <color theme="1"/>
      <name val="Calibri"/>
      <family val="2"/>
      <charset val="238"/>
    </font>
    <font>
      <sz val="9"/>
      <color theme="1"/>
      <name val="Calibri"/>
      <family val="2"/>
      <charset val="238"/>
      <scheme val="minor"/>
    </font>
    <font>
      <sz val="9"/>
      <color theme="1"/>
      <name val="Calibri"/>
      <family val="2"/>
      <charset val="238"/>
    </font>
    <font>
      <b/>
      <sz val="12"/>
      <color theme="1"/>
      <name val="Calibri"/>
      <family val="2"/>
      <charset val="238"/>
    </font>
    <font>
      <b/>
      <sz val="9"/>
      <color theme="1"/>
      <name val="Calibri"/>
      <family val="2"/>
      <charset val="238"/>
      <scheme val="minor"/>
    </font>
    <font>
      <sz val="10"/>
      <color theme="1"/>
      <name val="Calibri"/>
      <family val="2"/>
      <scheme val="minor"/>
    </font>
    <font>
      <b/>
      <sz val="10"/>
      <color theme="1"/>
      <name val="Calibri"/>
      <family val="2"/>
      <scheme val="minor"/>
    </font>
    <font>
      <sz val="9"/>
      <color theme="1"/>
      <name val="Calibri"/>
      <family val="2"/>
      <scheme val="minor"/>
    </font>
    <font>
      <b/>
      <sz val="11"/>
      <color theme="0" tint="-0.14999847407452621"/>
      <name val="Calibri"/>
      <family val="2"/>
      <charset val="238"/>
      <scheme val="minor"/>
    </font>
    <font>
      <b/>
      <sz val="11"/>
      <name val="Calibri"/>
      <family val="2"/>
      <charset val="238"/>
      <scheme val="minor"/>
    </font>
    <font>
      <b/>
      <sz val="11"/>
      <color theme="0" tint="-0.34998626667073579"/>
      <name val="Calibri"/>
      <family val="2"/>
      <charset val="238"/>
      <scheme val="minor"/>
    </font>
    <font>
      <sz val="8"/>
      <color rgb="FF000000"/>
      <name val="Segoe UI"/>
      <family val="2"/>
      <charset val="238"/>
    </font>
    <font>
      <sz val="11"/>
      <color rgb="FFFF0000"/>
      <name val="Calibri"/>
      <family val="2"/>
      <charset val="238"/>
      <scheme val="minor"/>
    </font>
    <font>
      <sz val="12"/>
      <color theme="1"/>
      <name val="Calibri"/>
      <family val="2"/>
      <scheme val="minor"/>
    </font>
    <font>
      <b/>
      <sz val="12"/>
      <color theme="1"/>
      <name val="Calibri"/>
      <family val="2"/>
      <scheme val="minor"/>
    </font>
    <font>
      <sz val="9"/>
      <color rgb="FFFF0000"/>
      <name val="Calibri"/>
      <family val="2"/>
      <charset val="238"/>
      <scheme val="minor"/>
    </font>
    <font>
      <b/>
      <sz val="9"/>
      <color rgb="FFFF0000"/>
      <name val="Calibri"/>
      <family val="2"/>
      <charset val="238"/>
      <scheme val="minor"/>
    </font>
    <font>
      <b/>
      <sz val="11"/>
      <color rgb="FFFF0000"/>
      <name val="Calibri"/>
      <family val="2"/>
      <charset val="23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5">
    <xf numFmtId="0" fontId="0" fillId="0" borderId="0"/>
    <xf numFmtId="44" fontId="10" fillId="0" borderId="0" applyFont="0" applyFill="0" applyBorder="0" applyAlignment="0" applyProtection="0"/>
    <xf numFmtId="43" fontId="10" fillId="0" borderId="0" applyFont="0" applyFill="0" applyBorder="0" applyAlignment="0" applyProtection="0"/>
    <xf numFmtId="0" fontId="16" fillId="0" borderId="0" applyNumberFormat="0" applyFill="0" applyBorder="0" applyAlignment="0" applyProtection="0"/>
    <xf numFmtId="9" fontId="10" fillId="0" borderId="0" applyFont="0" applyFill="0" applyBorder="0" applyAlignment="0" applyProtection="0"/>
  </cellStyleXfs>
  <cellXfs count="377">
    <xf numFmtId="0" fontId="0" fillId="0" borderId="0" xfId="0"/>
    <xf numFmtId="0" fontId="0" fillId="0" borderId="1" xfId="0" applyBorder="1"/>
    <xf numFmtId="0" fontId="0" fillId="0" borderId="0" xfId="0" applyBorder="1"/>
    <xf numFmtId="0" fontId="0" fillId="0" borderId="4" xfId="0" applyBorder="1" applyAlignment="1">
      <alignment wrapText="1"/>
    </xf>
    <xf numFmtId="0" fontId="0" fillId="0" borderId="2" xfId="0" applyBorder="1" applyAlignment="1">
      <alignment wrapText="1"/>
    </xf>
    <xf numFmtId="44" fontId="0" fillId="0" borderId="1" xfId="1" applyFont="1" applyBorder="1" applyAlignment="1">
      <alignment wrapText="1"/>
    </xf>
    <xf numFmtId="44" fontId="0" fillId="0" borderId="1" xfId="1" applyFont="1" applyBorder="1"/>
    <xf numFmtId="0" fontId="12" fillId="0" borderId="0" xfId="0" applyFont="1" applyAlignment="1">
      <alignment horizontal="center" vertical="center"/>
    </xf>
    <xf numFmtId="44" fontId="0" fillId="0" borderId="2" xfId="1" applyFont="1" applyBorder="1" applyAlignment="1">
      <alignment wrapText="1"/>
    </xf>
    <xf numFmtId="44" fontId="0" fillId="0" borderId="2" xfId="1" applyFont="1" applyBorder="1"/>
    <xf numFmtId="44" fontId="0" fillId="0" borderId="1" xfId="1" applyFont="1" applyFill="1" applyBorder="1"/>
    <xf numFmtId="44" fontId="0" fillId="2" borderId="1" xfId="1" applyFont="1" applyFill="1" applyBorder="1" applyAlignment="1">
      <alignment wrapText="1"/>
    </xf>
    <xf numFmtId="44" fontId="9" fillId="2" borderId="1" xfId="1" applyFont="1" applyFill="1" applyBorder="1"/>
    <xf numFmtId="44" fontId="9" fillId="2" borderId="2" xfId="1" applyFont="1" applyFill="1" applyBorder="1"/>
    <xf numFmtId="44" fontId="9" fillId="2" borderId="1" xfId="1" applyFont="1" applyFill="1" applyBorder="1" applyAlignment="1">
      <alignment wrapText="1"/>
    </xf>
    <xf numFmtId="164" fontId="0" fillId="0" borderId="1" xfId="2" applyNumberFormat="1" applyFont="1" applyBorder="1" applyAlignment="1">
      <alignment wrapText="1"/>
    </xf>
    <xf numFmtId="164" fontId="0" fillId="0" borderId="1" xfId="2" applyNumberFormat="1" applyFont="1" applyBorder="1"/>
    <xf numFmtId="44" fontId="0" fillId="2" borderId="1" xfId="1" applyFont="1" applyFill="1" applyBorder="1"/>
    <xf numFmtId="0" fontId="14" fillId="0" borderId="0" xfId="0" applyFont="1" applyAlignment="1">
      <alignment horizontal="right" vertical="center"/>
    </xf>
    <xf numFmtId="0" fontId="9" fillId="0" borderId="0" xfId="0" applyFont="1" applyFill="1" applyBorder="1" applyAlignment="1">
      <alignment horizontal="left" vertical="center" wrapText="1"/>
    </xf>
    <xf numFmtId="0" fontId="0" fillId="0" borderId="15" xfId="0" applyBorder="1"/>
    <xf numFmtId="0" fontId="0" fillId="0" borderId="0" xfId="0" applyAlignment="1">
      <alignment horizontal="center"/>
    </xf>
    <xf numFmtId="44" fontId="12" fillId="2" borderId="20" xfId="1" applyFont="1" applyFill="1" applyBorder="1" applyAlignment="1">
      <alignment horizontal="center" vertical="center"/>
    </xf>
    <xf numFmtId="0" fontId="0" fillId="0" borderId="0" xfId="0" applyAlignment="1">
      <alignment horizontal="center"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0" xfId="0" applyAlignment="1">
      <alignment vertical="center"/>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3" fillId="0" borderId="0" xfId="0" applyFont="1" applyAlignment="1">
      <alignment horizontal="center" vertical="center"/>
    </xf>
    <xf numFmtId="0" fontId="23" fillId="2" borderId="49" xfId="0" applyFont="1" applyFill="1" applyBorder="1" applyAlignment="1">
      <alignment horizontal="center" vertical="center"/>
    </xf>
    <xf numFmtId="0" fontId="23" fillId="2" borderId="14" xfId="0" applyFont="1" applyFill="1" applyBorder="1" applyAlignment="1">
      <alignment horizontal="center" vertical="center"/>
    </xf>
    <xf numFmtId="0" fontId="0" fillId="0" borderId="31" xfId="0" applyBorder="1"/>
    <xf numFmtId="0" fontId="23" fillId="0" borderId="0" xfId="0" applyFont="1"/>
    <xf numFmtId="0" fontId="17" fillId="0" borderId="0" xfId="0" applyFont="1" applyAlignment="1">
      <alignment horizontal="center" vertical="center"/>
    </xf>
    <xf numFmtId="0" fontId="6" fillId="0" borderId="1" xfId="0" applyFont="1" applyBorder="1" applyAlignment="1">
      <alignment horizontal="center" vertical="center" wrapText="1"/>
    </xf>
    <xf numFmtId="0" fontId="25" fillId="0" borderId="0" xfId="0" applyFont="1" applyAlignment="1">
      <alignment horizontal="center" vertical="center"/>
    </xf>
    <xf numFmtId="44" fontId="6" fillId="0" borderId="1" xfId="1" applyFont="1" applyBorder="1" applyAlignment="1">
      <alignment horizontal="center" vertical="center" wrapText="1"/>
    </xf>
    <xf numFmtId="0" fontId="27" fillId="2" borderId="12" xfId="0" applyFont="1" applyFill="1" applyBorder="1" applyAlignment="1">
      <alignment horizontal="center" vertical="top" wrapText="1"/>
    </xf>
    <xf numFmtId="44" fontId="9" fillId="2" borderId="12" xfId="1" applyFont="1" applyFill="1" applyBorder="1" applyAlignment="1">
      <alignment horizontal="left" vertical="top" wrapText="1"/>
    </xf>
    <xf numFmtId="44" fontId="6" fillId="2" borderId="20" xfId="1" applyFont="1" applyFill="1" applyBorder="1" applyAlignment="1">
      <alignment horizontal="center" vertical="center" wrapText="1"/>
    </xf>
    <xf numFmtId="0" fontId="6" fillId="0" borderId="31" xfId="0" applyFont="1" applyBorder="1" applyAlignment="1">
      <alignment horizontal="center" vertical="center" wrapText="1"/>
    </xf>
    <xf numFmtId="44" fontId="6" fillId="0" borderId="31" xfId="1" applyFont="1" applyBorder="1" applyAlignment="1">
      <alignment horizontal="center" vertical="center" wrapText="1"/>
    </xf>
    <xf numFmtId="44" fontId="6" fillId="2" borderId="22" xfId="1" applyFont="1" applyFill="1" applyBorder="1" applyAlignment="1">
      <alignment horizontal="center" vertical="center" wrapText="1"/>
    </xf>
    <xf numFmtId="0" fontId="6" fillId="0" borderId="5" xfId="0" applyFont="1" applyBorder="1" applyAlignment="1">
      <alignment horizontal="center" vertical="center" wrapText="1"/>
    </xf>
    <xf numFmtId="44" fontId="6" fillId="0" borderId="5" xfId="1" applyFont="1" applyBorder="1" applyAlignment="1">
      <alignment horizontal="center" vertical="center" wrapText="1"/>
    </xf>
    <xf numFmtId="44" fontId="6" fillId="2" borderId="39" xfId="1"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58" xfId="0" applyFont="1" applyFill="1" applyBorder="1" applyAlignment="1">
      <alignment horizontal="center" vertical="center"/>
    </xf>
    <xf numFmtId="0" fontId="12" fillId="2" borderId="59" xfId="0" applyFont="1" applyFill="1" applyBorder="1" applyAlignment="1">
      <alignment horizontal="center" vertical="center" wrapText="1"/>
    </xf>
    <xf numFmtId="0" fontId="28" fillId="2" borderId="10" xfId="0" applyFont="1" applyFill="1" applyBorder="1" applyAlignment="1">
      <alignment horizontal="center" vertical="top" wrapText="1"/>
    </xf>
    <xf numFmtId="44" fontId="13" fillId="2" borderId="31" xfId="1" applyFont="1" applyFill="1" applyBorder="1"/>
    <xf numFmtId="44" fontId="13" fillId="2" borderId="26" xfId="1" applyFont="1" applyFill="1" applyBorder="1"/>
    <xf numFmtId="44" fontId="12" fillId="2" borderId="22" xfId="1" applyFont="1" applyFill="1" applyBorder="1" applyAlignment="1">
      <alignment horizontal="center" vertical="center"/>
    </xf>
    <xf numFmtId="0" fontId="0" fillId="0" borderId="1" xfId="0" applyBorder="1" applyAlignment="1">
      <alignment wrapText="1"/>
    </xf>
    <xf numFmtId="0" fontId="0" fillId="2" borderId="10" xfId="0" applyFill="1" applyBorder="1"/>
    <xf numFmtId="0" fontId="0" fillId="2" borderId="10" xfId="0" applyFill="1" applyBorder="1" applyAlignment="1">
      <alignment horizontal="left" vertical="center"/>
    </xf>
    <xf numFmtId="0" fontId="0" fillId="0" borderId="0" xfId="0" applyFill="1"/>
    <xf numFmtId="0" fontId="0" fillId="0" borderId="0" xfId="0" applyFill="1" applyAlignment="1">
      <alignment vertical="center"/>
    </xf>
    <xf numFmtId="0" fontId="0" fillId="0" borderId="0" xfId="0" applyFill="1" applyBorder="1"/>
    <xf numFmtId="0" fontId="0" fillId="0" borderId="0" xfId="0" applyFill="1" applyBorder="1" applyAlignment="1">
      <alignment horizontal="center" vertical="center"/>
    </xf>
    <xf numFmtId="0" fontId="0" fillId="2" borderId="3" xfId="0" applyFill="1" applyBorder="1"/>
    <xf numFmtId="0" fontId="6" fillId="0" borderId="0" xfId="0" applyFont="1" applyFill="1" applyBorder="1" applyAlignment="1">
      <alignment wrapText="1"/>
    </xf>
    <xf numFmtId="0" fontId="0" fillId="0" borderId="0" xfId="0" applyFill="1" applyBorder="1" applyAlignment="1">
      <alignment wrapText="1"/>
    </xf>
    <xf numFmtId="0" fontId="0" fillId="0" borderId="0" xfId="0" applyFill="1" applyBorder="1" applyAlignment="1"/>
    <xf numFmtId="0" fontId="6" fillId="2" borderId="3" xfId="0" applyFont="1" applyFill="1" applyBorder="1" applyAlignment="1">
      <alignment vertical="center" wrapText="1"/>
    </xf>
    <xf numFmtId="0" fontId="0" fillId="2" borderId="3" xfId="0" applyFill="1" applyBorder="1" applyAlignment="1">
      <alignment vertical="center" wrapText="1"/>
    </xf>
    <xf numFmtId="0" fontId="0" fillId="0" borderId="0" xfId="0" applyFill="1" applyBorder="1" applyAlignment="1">
      <alignment vertical="center"/>
    </xf>
    <xf numFmtId="0" fontId="0" fillId="2" borderId="3" xfId="0" applyFill="1" applyBorder="1" applyAlignment="1">
      <alignment horizontal="left" vertical="center"/>
    </xf>
    <xf numFmtId="0" fontId="6" fillId="2" borderId="16" xfId="0" applyFont="1" applyFill="1" applyBorder="1" applyAlignment="1">
      <alignment wrapText="1"/>
    </xf>
    <xf numFmtId="0" fontId="0" fillId="2" borderId="16" xfId="0" applyFill="1" applyBorder="1" applyAlignment="1">
      <alignment wrapText="1"/>
    </xf>
    <xf numFmtId="0" fontId="31" fillId="0" borderId="0" xfId="0" applyFont="1" applyFill="1" applyBorder="1" applyAlignment="1">
      <alignment vertical="center"/>
    </xf>
    <xf numFmtId="0" fontId="0" fillId="2" borderId="15" xfId="0" applyFill="1" applyBorder="1" applyAlignment="1">
      <alignment vertical="center"/>
    </xf>
    <xf numFmtId="0" fontId="31" fillId="2" borderId="11" xfId="0" applyFont="1" applyFill="1" applyBorder="1" applyAlignment="1">
      <alignment vertical="center"/>
    </xf>
    <xf numFmtId="0" fontId="14" fillId="2" borderId="2" xfId="0" applyFont="1" applyFill="1" applyBorder="1" applyAlignment="1">
      <alignment horizontal="center" vertical="top"/>
    </xf>
    <xf numFmtId="44" fontId="12" fillId="2" borderId="70" xfId="1" applyFont="1" applyFill="1" applyBorder="1" applyAlignment="1">
      <alignment horizontal="center" vertical="center"/>
    </xf>
    <xf numFmtId="0" fontId="0" fillId="0" borderId="0" xfId="0" applyFill="1" applyBorder="1" applyAlignment="1">
      <alignment horizontal="center" vertical="center" shrinkToFit="1"/>
    </xf>
    <xf numFmtId="0" fontId="9" fillId="0" borderId="0" xfId="0" applyFont="1" applyFill="1" applyBorder="1" applyAlignment="1">
      <alignment horizontal="right"/>
    </xf>
    <xf numFmtId="44" fontId="9" fillId="0" borderId="0" xfId="1" applyFont="1" applyFill="1" applyBorder="1"/>
    <xf numFmtId="44" fontId="12" fillId="0" borderId="0" xfId="1" applyFont="1" applyFill="1" applyBorder="1" applyAlignment="1">
      <alignment horizontal="center" vertical="center"/>
    </xf>
    <xf numFmtId="44" fontId="11" fillId="2" borderId="58" xfId="1" applyFont="1" applyFill="1" applyBorder="1" applyAlignment="1">
      <alignment horizontal="right" vertical="center"/>
    </xf>
    <xf numFmtId="44" fontId="11" fillId="2" borderId="59" xfId="1" applyFont="1" applyFill="1" applyBorder="1" applyAlignment="1">
      <alignment horizontal="center" vertical="center"/>
    </xf>
    <xf numFmtId="0" fontId="0" fillId="0" borderId="4" xfId="0" applyBorder="1"/>
    <xf numFmtId="164" fontId="0" fillId="0" borderId="4" xfId="2" applyNumberFormat="1" applyFont="1" applyBorder="1"/>
    <xf numFmtId="44" fontId="0" fillId="0" borderId="4" xfId="1" applyFont="1" applyBorder="1"/>
    <xf numFmtId="44" fontId="0" fillId="2" borderId="4" xfId="1" applyFont="1" applyFill="1" applyBorder="1" applyAlignment="1">
      <alignment wrapText="1"/>
    </xf>
    <xf numFmtId="44" fontId="0" fillId="0" borderId="4" xfId="1" applyFont="1" applyFill="1" applyBorder="1"/>
    <xf numFmtId="44" fontId="9" fillId="2" borderId="58" xfId="1" applyFont="1" applyFill="1" applyBorder="1"/>
    <xf numFmtId="44" fontId="12" fillId="2" borderId="59" xfId="1" applyFont="1" applyFill="1" applyBorder="1" applyAlignment="1">
      <alignment horizontal="center" vertical="center"/>
    </xf>
    <xf numFmtId="44" fontId="0" fillId="0" borderId="66" xfId="1" applyFont="1" applyBorder="1"/>
    <xf numFmtId="44" fontId="0" fillId="0" borderId="50" xfId="1" applyFont="1" applyBorder="1"/>
    <xf numFmtId="44" fontId="0" fillId="0" borderId="51" xfId="1" applyFont="1" applyBorder="1"/>
    <xf numFmtId="44" fontId="0" fillId="0" borderId="50" xfId="1" applyFont="1" applyFill="1" applyBorder="1"/>
    <xf numFmtId="44" fontId="0" fillId="0" borderId="51" xfId="1" applyFont="1" applyFill="1" applyBorder="1"/>
    <xf numFmtId="44" fontId="0" fillId="0" borderId="49" xfId="1" applyFont="1" applyFill="1" applyBorder="1" applyAlignment="1">
      <alignment vertical="center"/>
    </xf>
    <xf numFmtId="44" fontId="0" fillId="0" borderId="50" xfId="1" applyFont="1" applyFill="1" applyBorder="1" applyAlignment="1">
      <alignment vertical="center"/>
    </xf>
    <xf numFmtId="44" fontId="0" fillId="0" borderId="51" xfId="1" applyFont="1" applyFill="1" applyBorder="1" applyAlignment="1">
      <alignment vertical="center"/>
    </xf>
    <xf numFmtId="44" fontId="0" fillId="0" borderId="39" xfId="1" applyFont="1" applyBorder="1" applyAlignment="1">
      <alignment vertical="center"/>
    </xf>
    <xf numFmtId="44" fontId="0" fillId="0" borderId="20" xfId="1" applyFont="1" applyBorder="1" applyAlignment="1">
      <alignment vertical="center"/>
    </xf>
    <xf numFmtId="44" fontId="0" fillId="0" borderId="22" xfId="1" applyFont="1" applyBorder="1" applyAlignment="1">
      <alignment vertical="center"/>
    </xf>
    <xf numFmtId="10" fontId="9" fillId="2" borderId="50" xfId="4" applyNumberFormat="1" applyFont="1" applyFill="1" applyBorder="1" applyAlignment="1">
      <alignment horizontal="center" vertical="center"/>
    </xf>
    <xf numFmtId="10" fontId="9" fillId="2" borderId="51" xfId="4" applyNumberFormat="1" applyFont="1" applyFill="1" applyBorder="1" applyAlignment="1">
      <alignment horizontal="center" vertical="center"/>
    </xf>
    <xf numFmtId="0" fontId="24" fillId="2" borderId="14" xfId="0" applyFont="1" applyFill="1" applyBorder="1" applyAlignment="1">
      <alignment horizontal="center" vertical="center"/>
    </xf>
    <xf numFmtId="0" fontId="0" fillId="2" borderId="13" xfId="0" applyFill="1" applyBorder="1" applyAlignment="1">
      <alignment horizontal="center" vertical="center"/>
    </xf>
    <xf numFmtId="10" fontId="0" fillId="2" borderId="67" xfId="0" applyNumberFormat="1" applyFill="1" applyBorder="1" applyAlignment="1">
      <alignment horizontal="center" vertical="center"/>
    </xf>
    <xf numFmtId="0" fontId="0" fillId="0" borderId="0" xfId="0" applyFill="1" applyAlignment="1">
      <alignment wrapText="1"/>
    </xf>
    <xf numFmtId="0" fontId="0" fillId="0" borderId="0" xfId="0" applyBorder="1" applyAlignment="1">
      <alignment vertical="center"/>
    </xf>
    <xf numFmtId="1" fontId="0" fillId="0" borderId="62" xfId="0" applyNumberFormat="1" applyFill="1" applyBorder="1" applyAlignment="1">
      <alignment horizontal="center" vertical="center"/>
    </xf>
    <xf numFmtId="44" fontId="0" fillId="0" borderId="59" xfId="1" applyFont="1" applyFill="1" applyBorder="1" applyAlignment="1">
      <alignment vertical="center"/>
    </xf>
    <xf numFmtId="1" fontId="0" fillId="0" borderId="59" xfId="0" applyNumberFormat="1" applyFill="1" applyBorder="1" applyAlignment="1">
      <alignment horizontal="center" vertical="center" wrapText="1"/>
    </xf>
    <xf numFmtId="44" fontId="0" fillId="0" borderId="59" xfId="1" applyFont="1" applyFill="1" applyBorder="1" applyAlignment="1">
      <alignment vertical="center" wrapText="1"/>
    </xf>
    <xf numFmtId="0" fontId="0" fillId="2" borderId="71" xfId="0" applyFill="1" applyBorder="1" applyAlignment="1">
      <alignment horizontal="center"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20" xfId="0" applyFont="1" applyFill="1" applyBorder="1" applyAlignment="1">
      <alignment horizontal="center" vertical="center" wrapText="1"/>
    </xf>
    <xf numFmtId="0" fontId="0" fillId="0" borderId="0" xfId="0" applyAlignment="1">
      <alignment horizontal="center" vertical="center"/>
    </xf>
    <xf numFmtId="44" fontId="6" fillId="2" borderId="72" xfId="1" applyFont="1" applyFill="1" applyBorder="1" applyAlignment="1">
      <alignment horizontal="center" vertical="center" wrapText="1"/>
    </xf>
    <xf numFmtId="0" fontId="12" fillId="2" borderId="73" xfId="0" applyFont="1" applyFill="1" applyBorder="1" applyAlignment="1">
      <alignment horizontal="center" vertical="center" wrapText="1"/>
    </xf>
    <xf numFmtId="0" fontId="0" fillId="0" borderId="8" xfId="0" applyFont="1" applyBorder="1" applyAlignment="1">
      <alignment horizontal="left" vertical="center" wrapText="1"/>
    </xf>
    <xf numFmtId="0" fontId="0" fillId="0" borderId="74" xfId="0" applyFont="1" applyBorder="1" applyAlignment="1">
      <alignment horizontal="left" vertical="center" wrapText="1"/>
    </xf>
    <xf numFmtId="0" fontId="0" fillId="2" borderId="10" xfId="0" applyFont="1" applyFill="1" applyBorder="1" applyAlignment="1">
      <alignment horizontal="left" vertical="top" wrapText="1"/>
    </xf>
    <xf numFmtId="0" fontId="12" fillId="2" borderId="74" xfId="0" applyFont="1" applyFill="1" applyBorder="1" applyAlignment="1">
      <alignment horizontal="center" vertical="center" wrapText="1"/>
    </xf>
    <xf numFmtId="0" fontId="0" fillId="0" borderId="75" xfId="0" applyFont="1" applyBorder="1" applyAlignment="1">
      <alignment horizontal="left" vertical="center" wrapText="1"/>
    </xf>
    <xf numFmtId="0" fontId="0" fillId="3" borderId="74" xfId="0" applyFont="1" applyFill="1" applyBorder="1" applyAlignment="1">
      <alignment horizontal="left" vertical="center" wrapText="1"/>
    </xf>
    <xf numFmtId="0" fontId="6" fillId="3" borderId="1" xfId="0" applyFont="1" applyFill="1" applyBorder="1" applyAlignment="1">
      <alignment horizontal="center" vertical="center" wrapText="1"/>
    </xf>
    <xf numFmtId="44" fontId="6" fillId="3" borderId="1" xfId="1" applyFont="1" applyFill="1" applyBorder="1" applyAlignment="1">
      <alignment horizontal="center" vertical="center" wrapText="1"/>
    </xf>
    <xf numFmtId="0" fontId="0" fillId="3" borderId="75" xfId="0" applyFont="1" applyFill="1" applyBorder="1" applyAlignment="1">
      <alignment horizontal="left" vertical="center" wrapText="1"/>
    </xf>
    <xf numFmtId="0" fontId="6" fillId="3" borderId="31" xfId="0" applyFont="1" applyFill="1" applyBorder="1" applyAlignment="1">
      <alignment horizontal="center" vertical="center" wrapText="1"/>
    </xf>
    <xf numFmtId="44" fontId="6" fillId="3" borderId="31" xfId="1" applyFont="1" applyFill="1" applyBorder="1" applyAlignment="1">
      <alignment horizontal="center" vertical="center" wrapText="1"/>
    </xf>
    <xf numFmtId="0" fontId="0" fillId="0" borderId="5" xfId="0" applyBorder="1" applyAlignment="1">
      <alignment vertical="center" wrapText="1"/>
    </xf>
    <xf numFmtId="0" fontId="9" fillId="2" borderId="1" xfId="0" applyFont="1" applyFill="1" applyBorder="1" applyAlignment="1">
      <alignment horizontal="center" vertical="center" wrapText="1"/>
    </xf>
    <xf numFmtId="0" fontId="0" fillId="0" borderId="1" xfId="0" applyBorder="1" applyAlignment="1">
      <alignment wrapText="1"/>
    </xf>
    <xf numFmtId="0" fontId="12" fillId="0" borderId="0" xfId="0" applyFont="1" applyBorder="1" applyAlignment="1">
      <alignment horizontal="center" vertical="center"/>
    </xf>
    <xf numFmtId="0" fontId="25" fillId="0" borderId="27" xfId="0" applyFont="1" applyBorder="1" applyAlignment="1">
      <alignment horizontal="right" vertical="top" wrapText="1"/>
    </xf>
    <xf numFmtId="0" fontId="25" fillId="0" borderId="30" xfId="0" applyFont="1" applyBorder="1" applyAlignment="1">
      <alignment horizontal="right" vertical="top" wrapText="1"/>
    </xf>
    <xf numFmtId="0" fontId="25" fillId="0" borderId="28" xfId="0" applyFont="1" applyBorder="1" applyAlignment="1">
      <alignment horizontal="right" vertical="top" wrapText="1"/>
    </xf>
    <xf numFmtId="0" fontId="9" fillId="2" borderId="69" xfId="0" applyFont="1" applyFill="1" applyBorder="1" applyAlignment="1">
      <alignment horizontal="right" wrapText="1"/>
    </xf>
    <xf numFmtId="0" fontId="5" fillId="0" borderId="16" xfId="0" applyFont="1" applyBorder="1" applyAlignment="1">
      <alignment horizontal="right" wrapText="1"/>
    </xf>
    <xf numFmtId="0" fontId="9" fillId="2" borderId="68" xfId="0" applyFont="1" applyFill="1" applyBorder="1" applyAlignment="1">
      <alignment horizontal="right"/>
    </xf>
    <xf numFmtId="0" fontId="9" fillId="2" borderId="3" xfId="0" applyFont="1" applyFill="1" applyBorder="1" applyAlignment="1">
      <alignment horizontal="right"/>
    </xf>
    <xf numFmtId="0" fontId="9" fillId="2" borderId="11" xfId="0" applyFont="1" applyFill="1" applyBorder="1" applyAlignment="1">
      <alignment horizontal="right"/>
    </xf>
    <xf numFmtId="0" fontId="9" fillId="2" borderId="10" xfId="0" applyFont="1" applyFill="1" applyBorder="1" applyAlignment="1">
      <alignment horizontal="right"/>
    </xf>
    <xf numFmtId="0" fontId="0" fillId="0" borderId="38" xfId="0" applyBorder="1" applyAlignment="1">
      <alignment wrapText="1"/>
    </xf>
    <xf numFmtId="0" fontId="0" fillId="0" borderId="5" xfId="0" applyBorder="1" applyAlignment="1">
      <alignment wrapText="1"/>
    </xf>
    <xf numFmtId="0" fontId="0" fillId="0" borderId="39" xfId="0" applyBorder="1" applyAlignment="1">
      <alignment wrapText="1"/>
    </xf>
    <xf numFmtId="0" fontId="0" fillId="0" borderId="19"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31" xfId="0" applyBorder="1" applyAlignment="1">
      <alignment wrapText="1"/>
    </xf>
    <xf numFmtId="0" fontId="0" fillId="0" borderId="22" xfId="0" applyBorder="1" applyAlignment="1">
      <alignment wrapText="1"/>
    </xf>
    <xf numFmtId="165" fontId="0" fillId="0" borderId="61" xfId="0" applyNumberFormat="1"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48" xfId="0" applyBorder="1" applyAlignment="1">
      <alignment horizontal="center" vertical="center"/>
    </xf>
    <xf numFmtId="0" fontId="0" fillId="0" borderId="53" xfId="0" applyBorder="1" applyAlignment="1">
      <alignment horizontal="center" vertical="center"/>
    </xf>
    <xf numFmtId="0" fontId="0" fillId="0" borderId="43" xfId="0" applyBorder="1" applyAlignment="1">
      <alignment horizontal="center" vertical="center"/>
    </xf>
    <xf numFmtId="0" fontId="9" fillId="2" borderId="15" xfId="0" applyFont="1" applyFill="1" applyBorder="1" applyAlignment="1">
      <alignment horizontal="left" vertical="center" wrapText="1"/>
    </xf>
    <xf numFmtId="0" fontId="0" fillId="2" borderId="0" xfId="0" applyFill="1" applyBorder="1" applyAlignment="1">
      <alignment horizontal="left" vertical="center"/>
    </xf>
    <xf numFmtId="0" fontId="0" fillId="2" borderId="45" xfId="0" applyFill="1"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0" fillId="0" borderId="64" xfId="0" applyBorder="1" applyAlignment="1">
      <alignment horizontal="left" vertical="center"/>
    </xf>
    <xf numFmtId="0" fontId="2" fillId="0" borderId="31" xfId="0" applyFont="1" applyBorder="1" applyAlignment="1">
      <alignment horizontal="left" vertical="top" wrapText="1"/>
    </xf>
    <xf numFmtId="0" fontId="3" fillId="0" borderId="31" xfId="0" applyFont="1" applyBorder="1" applyAlignment="1">
      <alignment horizontal="left" vertical="top" wrapText="1"/>
    </xf>
    <xf numFmtId="0" fontId="3" fillId="0" borderId="22" xfId="0" applyFont="1" applyBorder="1" applyAlignment="1">
      <alignment horizontal="left" vertical="top"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20" xfId="0" applyFont="1" applyBorder="1" applyAlignment="1">
      <alignment horizontal="left" vertical="top" wrapText="1"/>
    </xf>
    <xf numFmtId="0" fontId="9" fillId="2" borderId="27" xfId="0" applyFont="1" applyFill="1" applyBorder="1" applyAlignment="1">
      <alignment horizontal="left" vertical="center" wrapText="1"/>
    </xf>
    <xf numFmtId="0" fontId="0" fillId="0" borderId="30" xfId="0" applyBorder="1" applyAlignment="1">
      <alignment horizontal="left" vertical="center"/>
    </xf>
    <xf numFmtId="0" fontId="0" fillId="0" borderId="28" xfId="0" applyBorder="1" applyAlignment="1">
      <alignment horizontal="left" vertical="center"/>
    </xf>
    <xf numFmtId="0" fontId="0" fillId="0" borderId="15" xfId="0" applyBorder="1" applyAlignment="1">
      <alignment horizontal="left" vertical="center"/>
    </xf>
    <xf numFmtId="0" fontId="0" fillId="0" borderId="0" xfId="0" applyBorder="1" applyAlignment="1">
      <alignment horizontal="left" vertical="center"/>
    </xf>
    <xf numFmtId="0" fontId="0" fillId="0" borderId="29" xfId="0" applyBorder="1" applyAlignment="1">
      <alignment horizontal="left" vertical="center"/>
    </xf>
    <xf numFmtId="0" fontId="0" fillId="0" borderId="12" xfId="0" applyBorder="1" applyAlignment="1">
      <alignment horizontal="left" vertical="center"/>
    </xf>
    <xf numFmtId="0" fontId="9" fillId="2" borderId="11" xfId="0" applyFont="1" applyFill="1" applyBorder="1" applyAlignment="1">
      <alignment horizontal="right" vertical="top" wrapText="1"/>
    </xf>
    <xf numFmtId="0" fontId="0" fillId="0" borderId="10" xfId="0" applyBorder="1" applyAlignment="1">
      <alignment vertical="top" wrapText="1"/>
    </xf>
    <xf numFmtId="44" fontId="9" fillId="2" borderId="11" xfId="1" applyFont="1" applyFill="1" applyBorder="1" applyAlignment="1">
      <alignment horizontal="right" vertical="top" wrapText="1"/>
    </xf>
    <xf numFmtId="0" fontId="0" fillId="0" borderId="10" xfId="0" applyBorder="1" applyAlignment="1">
      <alignment horizontal="right" vertical="top" wrapText="1"/>
    </xf>
    <xf numFmtId="0" fontId="9" fillId="2" borderId="57" xfId="0" applyFont="1" applyFill="1" applyBorder="1" applyAlignment="1">
      <alignment horizontal="center" vertical="center" wrapText="1"/>
    </xf>
    <xf numFmtId="0" fontId="9" fillId="2" borderId="58" xfId="0" applyFont="1" applyFill="1" applyBorder="1" applyAlignment="1">
      <alignment horizontal="center" vertical="center"/>
    </xf>
    <xf numFmtId="0" fontId="9" fillId="2" borderId="59" xfId="0" applyFont="1" applyFill="1" applyBorder="1" applyAlignment="1">
      <alignment horizontal="center" vertical="center"/>
    </xf>
    <xf numFmtId="0" fontId="9" fillId="2" borderId="37" xfId="0" applyFont="1" applyFill="1" applyBorder="1" applyAlignment="1">
      <alignment horizontal="center" vertical="center" wrapText="1"/>
    </xf>
    <xf numFmtId="0" fontId="0" fillId="0" borderId="39" xfId="0" applyBorder="1" applyAlignment="1">
      <alignment vertical="center" wrapText="1"/>
    </xf>
    <xf numFmtId="0" fontId="11" fillId="2" borderId="21" xfId="0" applyFont="1" applyFill="1" applyBorder="1" applyAlignment="1">
      <alignment horizontal="right"/>
    </xf>
    <xf numFmtId="0" fontId="11" fillId="2" borderId="31" xfId="0" applyFont="1" applyFill="1" applyBorder="1" applyAlignment="1">
      <alignment horizontal="right"/>
    </xf>
    <xf numFmtId="0" fontId="23" fillId="2" borderId="11" xfId="0" applyFont="1" applyFill="1" applyBorder="1" applyAlignment="1">
      <alignment horizontal="center" wrapText="1"/>
    </xf>
    <xf numFmtId="0" fontId="23" fillId="2" borderId="10" xfId="0" applyFont="1" applyFill="1" applyBorder="1" applyAlignment="1">
      <alignment horizontal="center" wrapText="1"/>
    </xf>
    <xf numFmtId="0" fontId="23" fillId="2" borderId="12" xfId="0" applyFont="1" applyFill="1" applyBorder="1" applyAlignment="1">
      <alignment horizontal="center" wrapText="1"/>
    </xf>
    <xf numFmtId="0" fontId="9" fillId="2" borderId="61" xfId="0" applyFont="1" applyFill="1" applyBorder="1" applyAlignment="1">
      <alignment horizontal="center" vertical="center" wrapText="1"/>
    </xf>
    <xf numFmtId="0" fontId="9" fillId="2" borderId="60" xfId="0" applyFont="1" applyFill="1" applyBorder="1" applyAlignment="1">
      <alignment horizontal="center" vertical="center"/>
    </xf>
    <xf numFmtId="0" fontId="9" fillId="2" borderId="62"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54" xfId="0" applyFont="1" applyFill="1" applyBorder="1" applyAlignment="1">
      <alignment horizontal="center" vertical="center"/>
    </xf>
    <xf numFmtId="0" fontId="17" fillId="2" borderId="23"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24" xfId="0" applyFont="1" applyBorder="1" applyAlignment="1">
      <alignment horizontal="center" vertical="center" wrapText="1"/>
    </xf>
    <xf numFmtId="0" fontId="6" fillId="2" borderId="15" xfId="0" applyFont="1" applyFill="1" applyBorder="1" applyAlignment="1">
      <alignment horizontal="left" vertical="center" wrapText="1"/>
    </xf>
    <xf numFmtId="0" fontId="0" fillId="2" borderId="29" xfId="0" applyFill="1" applyBorder="1" applyAlignment="1">
      <alignment horizontal="left" vertical="center"/>
    </xf>
    <xf numFmtId="0" fontId="0" fillId="2" borderId="15" xfId="0" applyFill="1" applyBorder="1" applyAlignment="1">
      <alignment horizontal="left" vertical="center"/>
    </xf>
    <xf numFmtId="0" fontId="5" fillId="2" borderId="15" xfId="0" applyFont="1" applyFill="1" applyBorder="1" applyAlignment="1">
      <alignment horizontal="left" vertical="center" wrapText="1"/>
    </xf>
    <xf numFmtId="0" fontId="6" fillId="2" borderId="15" xfId="0" applyFont="1" applyFill="1" applyBorder="1" applyAlignment="1">
      <alignment vertical="center" wrapText="1"/>
    </xf>
    <xf numFmtId="0" fontId="0" fillId="2" borderId="0" xfId="0" applyFill="1" applyBorder="1" applyAlignment="1">
      <alignment vertical="center"/>
    </xf>
    <xf numFmtId="0" fontId="0" fillId="2" borderId="29" xfId="0" applyFill="1" applyBorder="1" applyAlignment="1">
      <alignment vertical="center"/>
    </xf>
    <xf numFmtId="0" fontId="0" fillId="2" borderId="11" xfId="0" applyFill="1" applyBorder="1" applyAlignment="1">
      <alignment vertical="center"/>
    </xf>
    <xf numFmtId="0" fontId="0" fillId="2" borderId="10" xfId="0" applyFill="1" applyBorder="1" applyAlignment="1">
      <alignment vertical="center"/>
    </xf>
    <xf numFmtId="0" fontId="0" fillId="2" borderId="12" xfId="0" applyFill="1" applyBorder="1" applyAlignment="1">
      <alignment vertical="center"/>
    </xf>
    <xf numFmtId="0" fontId="9" fillId="2" borderId="27" xfId="0" applyFont="1" applyFill="1" applyBorder="1" applyAlignment="1">
      <alignment vertical="center" wrapText="1"/>
    </xf>
    <xf numFmtId="0" fontId="9" fillId="2" borderId="30" xfId="0" applyFont="1" applyFill="1" applyBorder="1" applyAlignment="1">
      <alignment vertical="center" wrapText="1"/>
    </xf>
    <xf numFmtId="0" fontId="9" fillId="2" borderId="28" xfId="0" applyFont="1" applyFill="1" applyBorder="1" applyAlignment="1">
      <alignment vertical="center" wrapText="1"/>
    </xf>
    <xf numFmtId="0" fontId="0" fillId="2" borderId="53" xfId="0" applyFill="1" applyBorder="1" applyAlignment="1">
      <alignment horizontal="left" vertical="center"/>
    </xf>
    <xf numFmtId="0" fontId="0" fillId="0" borderId="43" xfId="0" applyBorder="1" applyAlignment="1"/>
    <xf numFmtId="0" fontId="32" fillId="2" borderId="53" xfId="0" applyFont="1" applyFill="1" applyBorder="1" applyAlignment="1">
      <alignment horizontal="left" vertical="center" wrapText="1"/>
    </xf>
    <xf numFmtId="0" fontId="32" fillId="0" borderId="53" xfId="0" applyFont="1" applyBorder="1" applyAlignment="1">
      <alignment horizontal="left" vertical="center"/>
    </xf>
    <xf numFmtId="0" fontId="32" fillId="0" borderId="43" xfId="0" applyFont="1" applyBorder="1" applyAlignment="1">
      <alignment horizontal="left" vertical="center"/>
    </xf>
    <xf numFmtId="0" fontId="0" fillId="2" borderId="3" xfId="0" applyFill="1" applyBorder="1" applyAlignment="1">
      <alignment vertical="center" wrapText="1"/>
    </xf>
    <xf numFmtId="0" fontId="0" fillId="2" borderId="40" xfId="0" applyFill="1" applyBorder="1" applyAlignment="1">
      <alignment vertical="center" wrapText="1"/>
    </xf>
    <xf numFmtId="0" fontId="9" fillId="2" borderId="32" xfId="0" applyFont="1" applyFill="1" applyBorder="1" applyAlignment="1">
      <alignment horizontal="center" vertical="center" shrinkToFit="1"/>
    </xf>
    <xf numFmtId="0" fontId="0" fillId="0" borderId="41" xfId="0" applyBorder="1" applyAlignment="1">
      <alignment horizontal="center" vertical="center" shrinkToFit="1"/>
    </xf>
    <xf numFmtId="0" fontId="0" fillId="0" borderId="38" xfId="0" applyBorder="1" applyAlignment="1">
      <alignment horizontal="center" vertical="center" shrinkToFi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xf>
    <xf numFmtId="0" fontId="0" fillId="2" borderId="40" xfId="0" applyFill="1" applyBorder="1" applyAlignment="1">
      <alignment horizontal="left" vertical="center"/>
    </xf>
    <xf numFmtId="0" fontId="9" fillId="2" borderId="19" xfId="0" applyFont="1" applyFill="1" applyBorder="1" applyAlignment="1">
      <alignment horizontal="left" vertical="center" wrapText="1"/>
    </xf>
    <xf numFmtId="0" fontId="0" fillId="0" borderId="1" xfId="0" applyBorder="1" applyAlignment="1">
      <alignment horizontal="left" vertical="center"/>
    </xf>
    <xf numFmtId="0" fontId="0" fillId="0" borderId="1" xfId="0" applyBorder="1" applyAlignment="1" applyProtection="1">
      <alignment horizontal="left" vertical="center"/>
      <protection locked="0"/>
    </xf>
    <xf numFmtId="0" fontId="9" fillId="2" borderId="21" xfId="0" applyFont="1" applyFill="1" applyBorder="1" applyAlignment="1">
      <alignment horizontal="left" vertical="center" wrapText="1"/>
    </xf>
    <xf numFmtId="0" fontId="0" fillId="0" borderId="31" xfId="0" applyBorder="1" applyAlignment="1">
      <alignment horizontal="left" vertical="center"/>
    </xf>
    <xf numFmtId="0" fontId="0" fillId="0" borderId="31" xfId="0" applyBorder="1" applyAlignment="1" applyProtection="1">
      <alignment horizontal="left" vertical="center"/>
      <protection locked="0"/>
    </xf>
    <xf numFmtId="0" fontId="9" fillId="2" borderId="7" xfId="0" applyFont="1" applyFill="1" applyBorder="1" applyAlignment="1">
      <alignment horizontal="left" vertical="center" wrapText="1"/>
    </xf>
    <xf numFmtId="0" fontId="0" fillId="0" borderId="9" xfId="0" applyBorder="1" applyAlignment="1">
      <alignment vertical="center"/>
    </xf>
    <xf numFmtId="0" fontId="0" fillId="0" borderId="54" xfId="0" applyBorder="1" applyAlignment="1">
      <alignment vertical="center"/>
    </xf>
    <xf numFmtId="0" fontId="0" fillId="0" borderId="47" xfId="0" applyBorder="1" applyAlignment="1">
      <alignment vertical="center"/>
    </xf>
    <xf numFmtId="0" fontId="0" fillId="0" borderId="10" xfId="0" applyBorder="1" applyAlignment="1">
      <alignment vertical="center"/>
    </xf>
    <xf numFmtId="0" fontId="0" fillId="0" borderId="12" xfId="0" applyBorder="1" applyAlignment="1">
      <alignment vertical="center"/>
    </xf>
    <xf numFmtId="0" fontId="9" fillId="2" borderId="57" xfId="0" applyFont="1" applyFill="1" applyBorder="1" applyAlignment="1">
      <alignment horizontal="left" vertical="center" wrapText="1"/>
    </xf>
    <xf numFmtId="0" fontId="0" fillId="2" borderId="58" xfId="0" applyFill="1" applyBorder="1" applyAlignment="1">
      <alignment horizontal="left" vertical="center"/>
    </xf>
    <xf numFmtId="0" fontId="9" fillId="2" borderId="42" xfId="0" applyFont="1" applyFill="1" applyBorder="1" applyAlignment="1">
      <alignment horizontal="left" vertical="center" wrapText="1"/>
    </xf>
    <xf numFmtId="0" fontId="0" fillId="2" borderId="33" xfId="0" applyFill="1" applyBorder="1" applyAlignment="1">
      <alignment horizontal="left" vertical="center"/>
    </xf>
    <xf numFmtId="165" fontId="0" fillId="0" borderId="33" xfId="0" applyNumberFormat="1" applyBorder="1" applyAlignment="1">
      <alignment horizontal="center" vertical="center"/>
    </xf>
    <xf numFmtId="165" fontId="0" fillId="0" borderId="46" xfId="0" applyNumberFormat="1"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vertical="center"/>
    </xf>
    <xf numFmtId="0" fontId="0" fillId="0" borderId="60" xfId="0" applyFont="1" applyBorder="1" applyAlignment="1">
      <alignment horizontal="left" vertical="top" wrapText="1"/>
    </xf>
    <xf numFmtId="0" fontId="6" fillId="0" borderId="60" xfId="0" applyFont="1" applyBorder="1" applyAlignment="1">
      <alignment horizontal="left" vertical="top" wrapText="1"/>
    </xf>
    <xf numFmtId="0" fontId="6" fillId="0" borderId="62" xfId="0" applyFont="1" applyBorder="1" applyAlignment="1">
      <alignment horizontal="left" vertical="top" wrapText="1"/>
    </xf>
    <xf numFmtId="0" fontId="9" fillId="2" borderId="30"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29"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4" fillId="2" borderId="10" xfId="0" applyFont="1" applyFill="1" applyBorder="1" applyAlignment="1">
      <alignment horizontal="left" vertical="top" wrapText="1"/>
    </xf>
    <xf numFmtId="0" fontId="4" fillId="0" borderId="10" xfId="0" applyFont="1" applyBorder="1" applyAlignment="1">
      <alignment vertical="top" wrapText="1"/>
    </xf>
    <xf numFmtId="0" fontId="4" fillId="0" borderId="12" xfId="0" applyFont="1" applyBorder="1" applyAlignment="1">
      <alignment vertical="top" wrapText="1"/>
    </xf>
    <xf numFmtId="0" fontId="2" fillId="0" borderId="60" xfId="0" applyFont="1" applyBorder="1" applyAlignment="1">
      <alignment horizontal="left" vertical="top" wrapText="1"/>
    </xf>
    <xf numFmtId="0" fontId="9" fillId="2" borderId="1" xfId="0" applyFont="1" applyFill="1" applyBorder="1" applyAlignment="1">
      <alignment horizontal="right"/>
    </xf>
    <xf numFmtId="0" fontId="8" fillId="2" borderId="58" xfId="0" applyFont="1" applyFill="1" applyBorder="1" applyAlignment="1">
      <alignment horizontal="left" vertical="center" wrapText="1"/>
    </xf>
    <xf numFmtId="0" fontId="0" fillId="0" borderId="59" xfId="0" applyBorder="1" applyAlignment="1">
      <alignment vertical="center" wrapText="1"/>
    </xf>
    <xf numFmtId="0" fontId="9" fillId="2" borderId="36" xfId="0" applyFont="1" applyFill="1" applyBorder="1" applyAlignment="1">
      <alignment horizontal="center" vertical="center" wrapText="1"/>
    </xf>
    <xf numFmtId="0" fontId="0" fillId="0" borderId="5" xfId="0" applyBorder="1" applyAlignment="1">
      <alignment vertical="center" wrapText="1"/>
    </xf>
    <xf numFmtId="0" fontId="9" fillId="2" borderId="57" xfId="0" applyFont="1" applyFill="1" applyBorder="1" applyAlignment="1">
      <alignment vertical="center" wrapText="1"/>
    </xf>
    <xf numFmtId="0" fontId="9" fillId="2" borderId="58" xfId="0" applyFont="1" applyFill="1" applyBorder="1" applyAlignment="1">
      <alignment vertical="center" wrapText="1"/>
    </xf>
    <xf numFmtId="0" fontId="9" fillId="0" borderId="56" xfId="0" applyFont="1" applyBorder="1" applyAlignment="1">
      <alignment vertical="center" wrapText="1"/>
    </xf>
    <xf numFmtId="0" fontId="9" fillId="2" borderId="61" xfId="0" applyFont="1" applyFill="1" applyBorder="1" applyAlignment="1">
      <alignment horizontal="left" vertical="center" wrapText="1"/>
    </xf>
    <xf numFmtId="0" fontId="9" fillId="2" borderId="60" xfId="0" applyFont="1" applyFill="1" applyBorder="1" applyAlignment="1">
      <alignment vertical="center"/>
    </xf>
    <xf numFmtId="0" fontId="11" fillId="0" borderId="61" xfId="0" applyFont="1" applyBorder="1" applyAlignment="1">
      <alignment horizontal="center" vertical="center" wrapText="1"/>
    </xf>
    <xf numFmtId="0" fontId="11" fillId="0" borderId="60" xfId="0" applyFont="1" applyBorder="1" applyAlignment="1">
      <alignment horizontal="center" vertical="center"/>
    </xf>
    <xf numFmtId="0" fontId="11" fillId="2" borderId="27"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9" fillId="2" borderId="35" xfId="0" applyFont="1" applyFill="1" applyBorder="1" applyAlignment="1">
      <alignment horizontal="center" vertical="center" wrapText="1"/>
    </xf>
    <xf numFmtId="0" fontId="0" fillId="0" borderId="38" xfId="0" applyBorder="1" applyAlignment="1">
      <alignment vertical="center" wrapText="1"/>
    </xf>
    <xf numFmtId="0" fontId="8" fillId="2" borderId="65" xfId="0" applyFont="1" applyFill="1" applyBorder="1" applyAlignment="1">
      <alignment horizontal="center" vertical="center" wrapText="1"/>
    </xf>
    <xf numFmtId="0" fontId="0" fillId="0" borderId="56"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7" fillId="2" borderId="36"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0" borderId="25"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8" xfId="0" applyFont="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2" fillId="0" borderId="44" xfId="0" applyFont="1" applyBorder="1" applyAlignment="1">
      <alignment horizontal="left" vertical="top" wrapText="1"/>
    </xf>
    <xf numFmtId="0" fontId="3" fillId="0" borderId="0" xfId="0" applyFont="1" applyBorder="1" applyAlignment="1">
      <alignment horizontal="left" vertical="top" wrapText="1"/>
    </xf>
    <xf numFmtId="0" fontId="3" fillId="0" borderId="29" xfId="0" applyFont="1" applyBorder="1" applyAlignment="1">
      <alignment horizontal="left" vertical="top" wrapText="1"/>
    </xf>
    <xf numFmtId="0" fontId="9" fillId="2" borderId="33" xfId="0" applyFont="1" applyFill="1" applyBorder="1" applyAlignment="1">
      <alignment horizontal="left" vertical="center" wrapText="1"/>
    </xf>
    <xf numFmtId="0" fontId="9" fillId="2" borderId="47" xfId="0" applyFont="1" applyFill="1" applyBorder="1" applyAlignment="1">
      <alignment horizontal="left" vertical="center" wrapText="1"/>
    </xf>
    <xf numFmtId="165" fontId="0" fillId="0" borderId="47" xfId="0" applyNumberFormat="1" applyBorder="1" applyAlignment="1">
      <alignment horizontal="center" vertical="center"/>
    </xf>
    <xf numFmtId="165" fontId="0" fillId="0" borderId="64" xfId="0" applyNumberFormat="1" applyBorder="1" applyAlignment="1">
      <alignment horizontal="center" vertical="center"/>
    </xf>
    <xf numFmtId="0" fontId="2" fillId="0" borderId="57" xfId="0" applyFont="1" applyBorder="1" applyAlignment="1">
      <alignment vertical="center" wrapText="1"/>
    </xf>
    <xf numFmtId="0" fontId="6" fillId="0" borderId="58" xfId="0" applyFont="1" applyBorder="1" applyAlignment="1">
      <alignment vertical="center"/>
    </xf>
    <xf numFmtId="0" fontId="6" fillId="0" borderId="59" xfId="0" applyFont="1" applyBorder="1" applyAlignment="1">
      <alignment vertical="center"/>
    </xf>
    <xf numFmtId="0" fontId="9" fillId="2" borderId="2" xfId="0" applyFont="1" applyFill="1" applyBorder="1" applyAlignment="1"/>
    <xf numFmtId="0" fontId="9" fillId="2" borderId="3" xfId="0" applyFont="1" applyFill="1" applyBorder="1" applyAlignment="1"/>
    <xf numFmtId="0" fontId="0" fillId="0" borderId="40" xfId="0" applyBorder="1" applyAlignment="1"/>
    <xf numFmtId="0" fontId="9" fillId="2" borderId="17" xfId="0" applyFont="1" applyFill="1" applyBorder="1" applyAlignment="1">
      <alignment horizontal="center" vertical="center" wrapText="1"/>
    </xf>
    <xf numFmtId="0" fontId="9" fillId="2" borderId="34" xfId="0" applyFont="1" applyFill="1" applyBorder="1" applyAlignment="1">
      <alignment horizontal="center" vertical="center"/>
    </xf>
    <xf numFmtId="0" fontId="9" fillId="2" borderId="18" xfId="0" applyFont="1" applyFill="1" applyBorder="1" applyAlignment="1">
      <alignment horizontal="center" vertical="center"/>
    </xf>
    <xf numFmtId="0" fontId="0" fillId="2" borderId="1" xfId="0" applyFill="1" applyBorder="1" applyAlignment="1">
      <alignment horizontal="left" vertical="center"/>
    </xf>
    <xf numFmtId="0" fontId="9" fillId="2" borderId="32" xfId="0" applyFont="1" applyFill="1" applyBorder="1" applyAlignment="1">
      <alignment horizontal="left" vertical="center" wrapText="1"/>
    </xf>
    <xf numFmtId="0" fontId="0" fillId="2" borderId="4" xfId="0" applyFill="1" applyBorder="1" applyAlignment="1">
      <alignment horizontal="left" vertical="center"/>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9" fillId="2" borderId="1" xfId="0" applyFont="1" applyFill="1" applyBorder="1" applyAlignment="1">
      <alignment horizontal="center" vertical="center" wrapText="1"/>
    </xf>
    <xf numFmtId="0" fontId="0" fillId="0" borderId="20" xfId="0" applyBorder="1" applyAlignment="1">
      <alignment horizontal="center" vertical="center" wrapText="1"/>
    </xf>
    <xf numFmtId="0" fontId="9" fillId="2" borderId="1" xfId="0" applyFont="1" applyFill="1" applyBorder="1" applyAlignment="1">
      <alignment horizontal="left" vertical="center" wrapText="1"/>
    </xf>
    <xf numFmtId="0" fontId="9" fillId="2" borderId="4" xfId="0" applyFont="1" applyFill="1" applyBorder="1" applyAlignment="1">
      <alignment horizontal="left" vertical="center" wrapText="1"/>
    </xf>
    <xf numFmtId="0" fontId="0" fillId="0" borderId="2" xfId="0" applyBorder="1" applyAlignment="1" applyProtection="1">
      <alignment horizontal="left" vertical="center" wrapText="1"/>
      <protection locked="0"/>
    </xf>
    <xf numFmtId="0" fontId="0" fillId="0" borderId="40" xfId="0" applyBorder="1" applyAlignment="1" applyProtection="1">
      <alignment vertical="center"/>
      <protection locked="0"/>
    </xf>
    <xf numFmtId="0" fontId="16" fillId="0" borderId="7" xfId="3" applyBorder="1" applyAlignment="1" applyProtection="1">
      <alignment horizontal="left" vertical="center"/>
      <protection locked="0"/>
    </xf>
    <xf numFmtId="0" fontId="0" fillId="0" borderId="54" xfId="0" applyBorder="1" applyAlignment="1" applyProtection="1">
      <alignment vertical="center"/>
      <protection locked="0"/>
    </xf>
    <xf numFmtId="0" fontId="0" fillId="2" borderId="15" xfId="0" applyFill="1" applyBorder="1" applyAlignment="1">
      <alignment vertical="center"/>
    </xf>
    <xf numFmtId="10" fontId="0" fillId="2" borderId="14" xfId="0" applyNumberFormat="1" applyFill="1" applyBorder="1" applyAlignment="1">
      <alignment horizontal="center" vertical="center"/>
    </xf>
    <xf numFmtId="0" fontId="0" fillId="0" borderId="13" xfId="0" applyBorder="1" applyAlignment="1">
      <alignment horizontal="center" vertical="center"/>
    </xf>
    <xf numFmtId="0" fontId="0" fillId="0" borderId="71" xfId="0" applyBorder="1" applyAlignment="1">
      <alignment horizontal="center" vertical="center"/>
    </xf>
    <xf numFmtId="0" fontId="34" fillId="2" borderId="14" xfId="0" applyFont="1" applyFill="1" applyBorder="1" applyAlignment="1">
      <alignment horizontal="center" vertical="center" wrapText="1"/>
    </xf>
    <xf numFmtId="0" fontId="35" fillId="0" borderId="13" xfId="0" applyFont="1" applyBorder="1" applyAlignment="1">
      <alignment horizontal="center" vertical="center" wrapText="1"/>
    </xf>
    <xf numFmtId="0" fontId="35" fillId="0" borderId="71" xfId="0" applyFont="1" applyBorder="1" applyAlignment="1">
      <alignment horizontal="center" vertical="center" wrapText="1"/>
    </xf>
    <xf numFmtId="0" fontId="33" fillId="2" borderId="14" xfId="0" applyFont="1" applyFill="1" applyBorder="1" applyAlignment="1">
      <alignment horizontal="center" vertical="center" wrapText="1"/>
    </xf>
    <xf numFmtId="0" fontId="30" fillId="0" borderId="13" xfId="0" applyFont="1" applyBorder="1" applyAlignment="1">
      <alignment horizontal="center" vertical="center" wrapText="1"/>
    </xf>
    <xf numFmtId="0" fontId="30" fillId="0" borderId="71" xfId="0" applyFont="1" applyBorder="1" applyAlignment="1">
      <alignment horizontal="center" vertical="center" wrapText="1"/>
    </xf>
    <xf numFmtId="0" fontId="0" fillId="2" borderId="25" xfId="0" applyFill="1" applyBorder="1" applyAlignment="1"/>
    <xf numFmtId="0" fontId="0" fillId="0" borderId="24" xfId="0" applyBorder="1" applyAlignment="1"/>
    <xf numFmtId="0" fontId="0" fillId="2" borderId="3" xfId="0" applyFill="1" applyBorder="1" applyAlignment="1">
      <alignment horizontal="left" vertical="center"/>
    </xf>
    <xf numFmtId="0" fontId="9" fillId="2" borderId="19" xfId="0" applyFont="1" applyFill="1" applyBorder="1" applyAlignment="1">
      <alignment vertical="center" wrapText="1"/>
    </xf>
    <xf numFmtId="0" fontId="0" fillId="2" borderId="1" xfId="0" applyFill="1" applyBorder="1" applyAlignment="1">
      <alignment vertical="center" wrapText="1"/>
    </xf>
    <xf numFmtId="0" fontId="0" fillId="2" borderId="2" xfId="0" applyFill="1" applyBorder="1" applyAlignment="1">
      <alignment vertical="center" wrapText="1"/>
    </xf>
    <xf numFmtId="0" fontId="9" fillId="2" borderId="32" xfId="0" applyFont="1" applyFill="1" applyBorder="1" applyAlignment="1">
      <alignment vertical="center"/>
    </xf>
    <xf numFmtId="0" fontId="0" fillId="2" borderId="4" xfId="0" applyFill="1" applyBorder="1" applyAlignment="1">
      <alignment vertical="center"/>
    </xf>
    <xf numFmtId="0" fontId="0" fillId="2" borderId="7" xfId="0" applyFill="1" applyBorder="1" applyAlignment="1">
      <alignment vertical="center"/>
    </xf>
    <xf numFmtId="0" fontId="0" fillId="2" borderId="19" xfId="0" applyFill="1" applyBorder="1" applyAlignment="1">
      <alignment horizontal="right"/>
    </xf>
    <xf numFmtId="0" fontId="0" fillId="2" borderId="1" xfId="0" applyFill="1" applyBorder="1" applyAlignment="1">
      <alignment horizontal="right"/>
    </xf>
    <xf numFmtId="0" fontId="9" fillId="2" borderId="17" xfId="0" applyFont="1" applyFill="1" applyBorder="1" applyAlignment="1">
      <alignment vertical="center" wrapText="1"/>
    </xf>
    <xf numFmtId="0" fontId="0" fillId="2" borderId="34" xfId="0" applyFill="1" applyBorder="1" applyAlignment="1">
      <alignment vertical="center" wrapText="1"/>
    </xf>
    <xf numFmtId="0" fontId="0" fillId="2" borderId="52" xfId="0" applyFill="1" applyBorder="1" applyAlignment="1">
      <alignment vertical="center" wrapText="1"/>
    </xf>
    <xf numFmtId="0" fontId="11" fillId="2" borderId="57" xfId="0" applyFont="1" applyFill="1" applyBorder="1" applyAlignment="1">
      <alignment horizontal="right" vertical="center"/>
    </xf>
    <xf numFmtId="0" fontId="11" fillId="2" borderId="58" xfId="0" applyFont="1" applyFill="1" applyBorder="1" applyAlignment="1">
      <alignment horizontal="right" vertical="center"/>
    </xf>
    <xf numFmtId="0" fontId="9" fillId="2" borderId="19" xfId="0" applyFont="1" applyFill="1" applyBorder="1" applyAlignment="1">
      <alignment horizontal="center" vertical="center" shrinkToFit="1"/>
    </xf>
    <xf numFmtId="0" fontId="0" fillId="0" borderId="19" xfId="0" applyBorder="1" applyAlignment="1">
      <alignment horizontal="center" vertical="center" shrinkToFit="1"/>
    </xf>
    <xf numFmtId="0" fontId="0" fillId="0" borderId="48" xfId="0" applyBorder="1" applyAlignment="1">
      <alignment horizontal="center" vertical="center" shrinkToFit="1"/>
    </xf>
    <xf numFmtId="0" fontId="9" fillId="2" borderId="1" xfId="0" applyFont="1" applyFill="1" applyBorder="1" applyAlignment="1"/>
    <xf numFmtId="0" fontId="0" fillId="0" borderId="20" xfId="0" applyBorder="1" applyAlignment="1"/>
    <xf numFmtId="0" fontId="7" fillId="2" borderId="65" xfId="0" applyFont="1" applyFill="1" applyBorder="1" applyAlignment="1">
      <alignment horizontal="center" vertical="center" wrapText="1"/>
    </xf>
    <xf numFmtId="0" fontId="0" fillId="2" borderId="21" xfId="0" applyFill="1" applyBorder="1" applyAlignment="1">
      <alignment horizontal="right"/>
    </xf>
    <xf numFmtId="0" fontId="0" fillId="2" borderId="31" xfId="0" applyFill="1" applyBorder="1" applyAlignment="1">
      <alignment horizontal="right"/>
    </xf>
    <xf numFmtId="0" fontId="22" fillId="2" borderId="42" xfId="0" applyFont="1" applyFill="1" applyBorder="1" applyAlignment="1">
      <alignment horizontal="left" vertical="top" wrapText="1"/>
    </xf>
    <xf numFmtId="0" fontId="19" fillId="2" borderId="33" xfId="0" applyFont="1" applyFill="1" applyBorder="1" applyAlignment="1">
      <alignment horizontal="left" vertical="top"/>
    </xf>
    <xf numFmtId="0" fontId="19" fillId="2" borderId="46" xfId="0" applyFont="1" applyFill="1" applyBorder="1" applyAlignment="1">
      <alignment horizontal="left" vertical="top"/>
    </xf>
    <xf numFmtId="167" fontId="0" fillId="2" borderId="15" xfId="4" applyNumberFormat="1" applyFont="1" applyFill="1" applyBorder="1" applyAlignment="1">
      <alignment horizontal="center" vertical="center"/>
    </xf>
    <xf numFmtId="0" fontId="0" fillId="0" borderId="29" xfId="0" applyBorder="1" applyAlignment="1"/>
    <xf numFmtId="0" fontId="0" fillId="0" borderId="15" xfId="0" applyBorder="1" applyAlignment="1"/>
    <xf numFmtId="0" fontId="0" fillId="0" borderId="11" xfId="0" applyBorder="1" applyAlignment="1"/>
    <xf numFmtId="0" fontId="0" fillId="0" borderId="12" xfId="0" applyBorder="1" applyAlignment="1"/>
    <xf numFmtId="166" fontId="0" fillId="2" borderId="15" xfId="4" applyNumberFormat="1" applyFont="1" applyFill="1" applyBorder="1" applyAlignment="1"/>
    <xf numFmtId="0" fontId="0" fillId="2" borderId="29" xfId="0" applyFill="1" applyBorder="1" applyAlignment="1"/>
    <xf numFmtId="0" fontId="0" fillId="2" borderId="15" xfId="0" applyFill="1" applyBorder="1" applyAlignment="1"/>
    <xf numFmtId="0" fontId="0" fillId="2" borderId="11" xfId="0" applyFill="1" applyBorder="1" applyAlignment="1"/>
    <xf numFmtId="0" fontId="0" fillId="2" borderId="12" xfId="0" applyFill="1" applyBorder="1" applyAlignment="1"/>
    <xf numFmtId="0" fontId="9" fillId="2" borderId="27" xfId="0" applyFont="1" applyFill="1" applyBorder="1" applyAlignment="1">
      <alignment horizontal="center" vertical="center"/>
    </xf>
    <xf numFmtId="0" fontId="0" fillId="0" borderId="28" xfId="0" applyBorder="1" applyAlignment="1">
      <alignment horizontal="center" vertical="center"/>
    </xf>
    <xf numFmtId="0" fontId="9" fillId="2" borderId="35"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27" xfId="0" applyFont="1" applyFill="1" applyBorder="1" applyAlignment="1">
      <alignment vertical="center"/>
    </xf>
    <xf numFmtId="0" fontId="0" fillId="0" borderId="30" xfId="0" applyBorder="1" applyAlignment="1">
      <alignment vertical="center"/>
    </xf>
    <xf numFmtId="0" fontId="0" fillId="0" borderId="0" xfId="0" applyBorder="1" applyAlignment="1"/>
    <xf numFmtId="0" fontId="9" fillId="2" borderId="57" xfId="0" applyFont="1" applyFill="1" applyBorder="1" applyAlignment="1">
      <alignment horizontal="right"/>
    </xf>
    <xf numFmtId="0" fontId="9" fillId="2" borderId="58" xfId="0" applyFont="1" applyFill="1" applyBorder="1" applyAlignment="1">
      <alignment horizontal="right"/>
    </xf>
  </cellXfs>
  <cellStyles count="5">
    <cellStyle name="Dziesiętny" xfId="2" builtinId="3"/>
    <cellStyle name="Hiperłącze" xfId="3" builtinId="8"/>
    <cellStyle name="Normalny" xfId="0" builtinId="0"/>
    <cellStyle name="Procentowy" xfId="4" builtinId="5"/>
    <cellStyle name="Walutowy" xfId="1" builtinId="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1247775</xdr:colOff>
          <xdr:row>116</xdr:row>
          <xdr:rowOff>9525</xdr:rowOff>
        </xdr:from>
        <xdr:to>
          <xdr:col>7</xdr:col>
          <xdr:colOff>476250</xdr:colOff>
          <xdr:row>116</xdr:row>
          <xdr:rowOff>180975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1247775</xdr:colOff>
          <xdr:row>117</xdr:row>
          <xdr:rowOff>9525</xdr:rowOff>
        </xdr:from>
        <xdr:to>
          <xdr:col>7</xdr:col>
          <xdr:colOff>476250</xdr:colOff>
          <xdr:row>118</xdr:row>
          <xdr:rowOff>9525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1133475</xdr:colOff>
          <xdr:row>117</xdr:row>
          <xdr:rowOff>19050</xdr:rowOff>
        </xdr:from>
        <xdr:to>
          <xdr:col>8</xdr:col>
          <xdr:colOff>476250</xdr:colOff>
          <xdr:row>118</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1133475</xdr:colOff>
          <xdr:row>116</xdr:row>
          <xdr:rowOff>19050</xdr:rowOff>
        </xdr:from>
        <xdr:to>
          <xdr:col>8</xdr:col>
          <xdr:colOff>476250</xdr:colOff>
          <xdr:row>117</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1247775</xdr:colOff>
          <xdr:row>119</xdr:row>
          <xdr:rowOff>9525</xdr:rowOff>
        </xdr:from>
        <xdr:to>
          <xdr:col>7</xdr:col>
          <xdr:colOff>476250</xdr:colOff>
          <xdr:row>120</xdr:row>
          <xdr:rowOff>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1133475</xdr:colOff>
          <xdr:row>119</xdr:row>
          <xdr:rowOff>19050</xdr:rowOff>
        </xdr:from>
        <xdr:to>
          <xdr:col>8</xdr:col>
          <xdr:colOff>476250</xdr:colOff>
          <xdr:row>120</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127</xdr:row>
          <xdr:rowOff>161925</xdr:rowOff>
        </xdr:from>
        <xdr:to>
          <xdr:col>2</xdr:col>
          <xdr:colOff>504825</xdr:colOff>
          <xdr:row>127</xdr:row>
          <xdr:rowOff>333375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127</xdr:row>
          <xdr:rowOff>133350</xdr:rowOff>
        </xdr:from>
        <xdr:to>
          <xdr:col>3</xdr:col>
          <xdr:colOff>1028700</xdr:colOff>
          <xdr:row>127</xdr:row>
          <xdr:rowOff>371475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127</xdr:row>
          <xdr:rowOff>180975</xdr:rowOff>
        </xdr:from>
        <xdr:to>
          <xdr:col>2</xdr:col>
          <xdr:colOff>1466850</xdr:colOff>
          <xdr:row>127</xdr:row>
          <xdr:rowOff>342900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129</xdr:row>
          <xdr:rowOff>161925</xdr:rowOff>
        </xdr:from>
        <xdr:to>
          <xdr:col>2</xdr:col>
          <xdr:colOff>504825</xdr:colOff>
          <xdr:row>129</xdr:row>
          <xdr:rowOff>333375</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129</xdr:row>
          <xdr:rowOff>133350</xdr:rowOff>
        </xdr:from>
        <xdr:to>
          <xdr:col>3</xdr:col>
          <xdr:colOff>1028700</xdr:colOff>
          <xdr:row>129</xdr:row>
          <xdr:rowOff>371475</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129</xdr:row>
          <xdr:rowOff>180975</xdr:rowOff>
        </xdr:from>
        <xdr:to>
          <xdr:col>2</xdr:col>
          <xdr:colOff>1466850</xdr:colOff>
          <xdr:row>129</xdr:row>
          <xdr:rowOff>342900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128</xdr:row>
          <xdr:rowOff>161925</xdr:rowOff>
        </xdr:from>
        <xdr:to>
          <xdr:col>2</xdr:col>
          <xdr:colOff>504825</xdr:colOff>
          <xdr:row>128</xdr:row>
          <xdr:rowOff>333375</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128</xdr:row>
          <xdr:rowOff>133350</xdr:rowOff>
        </xdr:from>
        <xdr:to>
          <xdr:col>3</xdr:col>
          <xdr:colOff>1028700</xdr:colOff>
          <xdr:row>128</xdr:row>
          <xdr:rowOff>371475</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128</xdr:row>
          <xdr:rowOff>180975</xdr:rowOff>
        </xdr:from>
        <xdr:to>
          <xdr:col>2</xdr:col>
          <xdr:colOff>1466850</xdr:colOff>
          <xdr:row>128</xdr:row>
          <xdr:rowOff>342900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130</xdr:row>
          <xdr:rowOff>161925</xdr:rowOff>
        </xdr:from>
        <xdr:to>
          <xdr:col>2</xdr:col>
          <xdr:colOff>504825</xdr:colOff>
          <xdr:row>130</xdr:row>
          <xdr:rowOff>333375</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130</xdr:row>
          <xdr:rowOff>133350</xdr:rowOff>
        </xdr:from>
        <xdr:to>
          <xdr:col>3</xdr:col>
          <xdr:colOff>1028700</xdr:colOff>
          <xdr:row>130</xdr:row>
          <xdr:rowOff>371475</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130</xdr:row>
          <xdr:rowOff>180975</xdr:rowOff>
        </xdr:from>
        <xdr:to>
          <xdr:col>2</xdr:col>
          <xdr:colOff>1466850</xdr:colOff>
          <xdr:row>130</xdr:row>
          <xdr:rowOff>342900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131</xdr:row>
          <xdr:rowOff>161925</xdr:rowOff>
        </xdr:from>
        <xdr:to>
          <xdr:col>2</xdr:col>
          <xdr:colOff>504825</xdr:colOff>
          <xdr:row>131</xdr:row>
          <xdr:rowOff>333375</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131</xdr:row>
          <xdr:rowOff>133350</xdr:rowOff>
        </xdr:from>
        <xdr:to>
          <xdr:col>3</xdr:col>
          <xdr:colOff>1028700</xdr:colOff>
          <xdr:row>131</xdr:row>
          <xdr:rowOff>371475</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131</xdr:row>
          <xdr:rowOff>180975</xdr:rowOff>
        </xdr:from>
        <xdr:to>
          <xdr:col>2</xdr:col>
          <xdr:colOff>1466850</xdr:colOff>
          <xdr:row>131</xdr:row>
          <xdr:rowOff>342900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132</xdr:row>
          <xdr:rowOff>161925</xdr:rowOff>
        </xdr:from>
        <xdr:to>
          <xdr:col>2</xdr:col>
          <xdr:colOff>504825</xdr:colOff>
          <xdr:row>132</xdr:row>
          <xdr:rowOff>333375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132</xdr:row>
          <xdr:rowOff>133350</xdr:rowOff>
        </xdr:from>
        <xdr:to>
          <xdr:col>3</xdr:col>
          <xdr:colOff>1028700</xdr:colOff>
          <xdr:row>132</xdr:row>
          <xdr:rowOff>371475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132</xdr:row>
          <xdr:rowOff>180975</xdr:rowOff>
        </xdr:from>
        <xdr:to>
          <xdr:col>2</xdr:col>
          <xdr:colOff>1466850</xdr:colOff>
          <xdr:row>132</xdr:row>
          <xdr:rowOff>342900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133</xdr:row>
          <xdr:rowOff>161925</xdr:rowOff>
        </xdr:from>
        <xdr:to>
          <xdr:col>2</xdr:col>
          <xdr:colOff>504825</xdr:colOff>
          <xdr:row>133</xdr:row>
          <xdr:rowOff>333375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133</xdr:row>
          <xdr:rowOff>133350</xdr:rowOff>
        </xdr:from>
        <xdr:to>
          <xdr:col>3</xdr:col>
          <xdr:colOff>1028700</xdr:colOff>
          <xdr:row>133</xdr:row>
          <xdr:rowOff>371475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133</xdr:row>
          <xdr:rowOff>180975</xdr:rowOff>
        </xdr:from>
        <xdr:to>
          <xdr:col>2</xdr:col>
          <xdr:colOff>1466850</xdr:colOff>
          <xdr:row>133</xdr:row>
          <xdr:rowOff>342900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133</xdr:row>
          <xdr:rowOff>161925</xdr:rowOff>
        </xdr:from>
        <xdr:to>
          <xdr:col>2</xdr:col>
          <xdr:colOff>504825</xdr:colOff>
          <xdr:row>133</xdr:row>
          <xdr:rowOff>333375</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133</xdr:row>
          <xdr:rowOff>133350</xdr:rowOff>
        </xdr:from>
        <xdr:to>
          <xdr:col>3</xdr:col>
          <xdr:colOff>1028700</xdr:colOff>
          <xdr:row>133</xdr:row>
          <xdr:rowOff>371475</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133</xdr:row>
          <xdr:rowOff>180975</xdr:rowOff>
        </xdr:from>
        <xdr:to>
          <xdr:col>2</xdr:col>
          <xdr:colOff>1466850</xdr:colOff>
          <xdr:row>133</xdr:row>
          <xdr:rowOff>342900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133</xdr:row>
          <xdr:rowOff>161925</xdr:rowOff>
        </xdr:from>
        <xdr:to>
          <xdr:col>2</xdr:col>
          <xdr:colOff>504825</xdr:colOff>
          <xdr:row>133</xdr:row>
          <xdr:rowOff>333375</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133</xdr:row>
          <xdr:rowOff>133350</xdr:rowOff>
        </xdr:from>
        <xdr:to>
          <xdr:col>3</xdr:col>
          <xdr:colOff>1028700</xdr:colOff>
          <xdr:row>133</xdr:row>
          <xdr:rowOff>371475</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133</xdr:row>
          <xdr:rowOff>180975</xdr:rowOff>
        </xdr:from>
        <xdr:to>
          <xdr:col>2</xdr:col>
          <xdr:colOff>1466850</xdr:colOff>
          <xdr:row>133</xdr:row>
          <xdr:rowOff>342900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134</xdr:row>
          <xdr:rowOff>161925</xdr:rowOff>
        </xdr:from>
        <xdr:to>
          <xdr:col>2</xdr:col>
          <xdr:colOff>504825</xdr:colOff>
          <xdr:row>134</xdr:row>
          <xdr:rowOff>333375</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134</xdr:row>
          <xdr:rowOff>133350</xdr:rowOff>
        </xdr:from>
        <xdr:to>
          <xdr:col>3</xdr:col>
          <xdr:colOff>1028700</xdr:colOff>
          <xdr:row>134</xdr:row>
          <xdr:rowOff>371475</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134</xdr:row>
          <xdr:rowOff>180975</xdr:rowOff>
        </xdr:from>
        <xdr:to>
          <xdr:col>2</xdr:col>
          <xdr:colOff>1466850</xdr:colOff>
          <xdr:row>134</xdr:row>
          <xdr:rowOff>342900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135</xdr:row>
          <xdr:rowOff>161925</xdr:rowOff>
        </xdr:from>
        <xdr:to>
          <xdr:col>2</xdr:col>
          <xdr:colOff>504825</xdr:colOff>
          <xdr:row>135</xdr:row>
          <xdr:rowOff>333375</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135</xdr:row>
          <xdr:rowOff>133350</xdr:rowOff>
        </xdr:from>
        <xdr:to>
          <xdr:col>3</xdr:col>
          <xdr:colOff>1028700</xdr:colOff>
          <xdr:row>135</xdr:row>
          <xdr:rowOff>371475</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135</xdr:row>
          <xdr:rowOff>180975</xdr:rowOff>
        </xdr:from>
        <xdr:to>
          <xdr:col>2</xdr:col>
          <xdr:colOff>1466850</xdr:colOff>
          <xdr:row>135</xdr:row>
          <xdr:rowOff>342900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136</xdr:row>
          <xdr:rowOff>161925</xdr:rowOff>
        </xdr:from>
        <xdr:to>
          <xdr:col>2</xdr:col>
          <xdr:colOff>504825</xdr:colOff>
          <xdr:row>136</xdr:row>
          <xdr:rowOff>333375</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136</xdr:row>
          <xdr:rowOff>133350</xdr:rowOff>
        </xdr:from>
        <xdr:to>
          <xdr:col>3</xdr:col>
          <xdr:colOff>1028700</xdr:colOff>
          <xdr:row>136</xdr:row>
          <xdr:rowOff>371475</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136</xdr:row>
          <xdr:rowOff>180975</xdr:rowOff>
        </xdr:from>
        <xdr:to>
          <xdr:col>2</xdr:col>
          <xdr:colOff>1466850</xdr:colOff>
          <xdr:row>136</xdr:row>
          <xdr:rowOff>342900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137</xdr:row>
          <xdr:rowOff>161925</xdr:rowOff>
        </xdr:from>
        <xdr:to>
          <xdr:col>2</xdr:col>
          <xdr:colOff>504825</xdr:colOff>
          <xdr:row>137</xdr:row>
          <xdr:rowOff>333375</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137</xdr:row>
          <xdr:rowOff>133350</xdr:rowOff>
        </xdr:from>
        <xdr:to>
          <xdr:col>3</xdr:col>
          <xdr:colOff>1028700</xdr:colOff>
          <xdr:row>137</xdr:row>
          <xdr:rowOff>371475</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137</xdr:row>
          <xdr:rowOff>180975</xdr:rowOff>
        </xdr:from>
        <xdr:to>
          <xdr:col>2</xdr:col>
          <xdr:colOff>1466850</xdr:colOff>
          <xdr:row>137</xdr:row>
          <xdr:rowOff>342900</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138</xdr:row>
          <xdr:rowOff>161925</xdr:rowOff>
        </xdr:from>
        <xdr:to>
          <xdr:col>2</xdr:col>
          <xdr:colOff>504825</xdr:colOff>
          <xdr:row>138</xdr:row>
          <xdr:rowOff>333375</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138</xdr:row>
          <xdr:rowOff>133350</xdr:rowOff>
        </xdr:from>
        <xdr:to>
          <xdr:col>3</xdr:col>
          <xdr:colOff>1028700</xdr:colOff>
          <xdr:row>138</xdr:row>
          <xdr:rowOff>371475</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 DOTYCZY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138</xdr:row>
          <xdr:rowOff>180975</xdr:rowOff>
        </xdr:from>
        <xdr:to>
          <xdr:col>2</xdr:col>
          <xdr:colOff>1466850</xdr:colOff>
          <xdr:row>138</xdr:row>
          <xdr:rowOff>333375</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1247775</xdr:colOff>
          <xdr:row>118</xdr:row>
          <xdr:rowOff>9525</xdr:rowOff>
        </xdr:from>
        <xdr:to>
          <xdr:col>7</xdr:col>
          <xdr:colOff>476250</xdr:colOff>
          <xdr:row>119</xdr:row>
          <xdr:rowOff>9525</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1133475</xdr:colOff>
          <xdr:row>118</xdr:row>
          <xdr:rowOff>19050</xdr:rowOff>
        </xdr:from>
        <xdr:to>
          <xdr:col>8</xdr:col>
          <xdr:colOff>476250</xdr:colOff>
          <xdr:row>119</xdr:row>
          <xdr:rowOff>9525</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1247775</xdr:colOff>
          <xdr:row>118</xdr:row>
          <xdr:rowOff>9525</xdr:rowOff>
        </xdr:from>
        <xdr:to>
          <xdr:col>7</xdr:col>
          <xdr:colOff>476250</xdr:colOff>
          <xdr:row>119</xdr:row>
          <xdr:rowOff>9525</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1247775</xdr:colOff>
          <xdr:row>117</xdr:row>
          <xdr:rowOff>9525</xdr:rowOff>
        </xdr:from>
        <xdr:to>
          <xdr:col>7</xdr:col>
          <xdr:colOff>476250</xdr:colOff>
          <xdr:row>118</xdr:row>
          <xdr:rowOff>9525</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139</xdr:row>
          <xdr:rowOff>161925</xdr:rowOff>
        </xdr:from>
        <xdr:to>
          <xdr:col>1</xdr:col>
          <xdr:colOff>47625</xdr:colOff>
          <xdr:row>139</xdr:row>
          <xdr:rowOff>333375</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139</xdr:row>
          <xdr:rowOff>666750</xdr:rowOff>
        </xdr:from>
        <xdr:to>
          <xdr:col>1</xdr:col>
          <xdr:colOff>47625</xdr:colOff>
          <xdr:row>139</xdr:row>
          <xdr:rowOff>952500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48"/>
  <sheetViews>
    <sheetView tabSelected="1" zoomScale="80" zoomScaleNormal="80" zoomScalePageLayoutView="60" workbookViewId="0">
      <selection activeCell="N43" sqref="N43"/>
    </sheetView>
  </sheetViews>
  <sheetFormatPr defaultRowHeight="15" x14ac:dyDescent="0.25"/>
  <cols>
    <col min="1" max="1" width="6.85546875" bestFit="1" customWidth="1"/>
    <col min="2" max="2" width="7.140625" bestFit="1" customWidth="1"/>
    <col min="3" max="3" width="26.7109375" customWidth="1"/>
    <col min="4" max="4" width="17.85546875" customWidth="1"/>
    <col min="5" max="5" width="18" bestFit="1" customWidth="1"/>
    <col min="6" max="6" width="12.42578125" customWidth="1"/>
    <col min="7" max="7" width="19.140625" customWidth="1"/>
    <col min="8" max="8" width="17.42578125" customWidth="1"/>
    <col min="9" max="9" width="15.42578125" customWidth="1"/>
    <col min="10" max="10" width="20" bestFit="1" customWidth="1"/>
    <col min="11" max="11" width="21.140625" style="7" customWidth="1"/>
  </cols>
  <sheetData>
    <row r="1" spans="1:11" ht="30" customHeight="1" thickBot="1" x14ac:dyDescent="0.3">
      <c r="A1" s="133" t="s">
        <v>101</v>
      </c>
      <c r="B1" s="134"/>
      <c r="C1" s="134"/>
      <c r="D1" s="134"/>
      <c r="E1" s="134"/>
      <c r="F1" s="134"/>
      <c r="G1" s="134"/>
      <c r="H1" s="134"/>
      <c r="I1" s="134"/>
      <c r="J1" s="134"/>
      <c r="K1" s="135"/>
    </row>
    <row r="2" spans="1:11" ht="80.45" customHeight="1" thickBot="1" x14ac:dyDescent="0.3">
      <c r="A2" s="272" t="s">
        <v>9</v>
      </c>
      <c r="B2" s="273"/>
      <c r="C2" s="273"/>
      <c r="D2" s="273"/>
      <c r="E2" s="273"/>
      <c r="F2" s="273"/>
      <c r="G2" s="273"/>
      <c r="H2" s="273"/>
      <c r="I2" s="273"/>
      <c r="J2" s="273"/>
      <c r="K2" s="154"/>
    </row>
    <row r="3" spans="1:11" s="26" customFormat="1" ht="83.25" customHeight="1" thickBot="1" x14ac:dyDescent="0.3">
      <c r="A3" s="297" t="s">
        <v>169</v>
      </c>
      <c r="B3" s="298"/>
      <c r="C3" s="298"/>
      <c r="D3" s="298"/>
      <c r="E3" s="298"/>
      <c r="F3" s="298"/>
      <c r="G3" s="298"/>
      <c r="H3" s="298"/>
      <c r="I3" s="298"/>
      <c r="J3" s="298"/>
      <c r="K3" s="299"/>
    </row>
    <row r="4" spans="1:11" ht="40.5" customHeight="1" x14ac:dyDescent="0.25">
      <c r="A4" s="303" t="s">
        <v>35</v>
      </c>
      <c r="B4" s="304"/>
      <c r="C4" s="304"/>
      <c r="D4" s="304"/>
      <c r="E4" s="304"/>
      <c r="F4" s="304"/>
      <c r="G4" s="304"/>
      <c r="H4" s="304"/>
      <c r="I4" s="304"/>
      <c r="J4" s="304"/>
      <c r="K4" s="305"/>
    </row>
    <row r="5" spans="1:11" ht="48" customHeight="1" x14ac:dyDescent="0.25">
      <c r="A5" s="228" t="s">
        <v>36</v>
      </c>
      <c r="B5" s="306"/>
      <c r="C5" s="306"/>
      <c r="D5" s="309"/>
      <c r="E5" s="309"/>
      <c r="F5" s="309"/>
      <c r="G5" s="309"/>
      <c r="H5" s="313" t="s">
        <v>41</v>
      </c>
      <c r="I5" s="313"/>
      <c r="J5" s="313"/>
      <c r="K5" s="314"/>
    </row>
    <row r="6" spans="1:11" ht="36" customHeight="1" x14ac:dyDescent="0.25">
      <c r="A6" s="228" t="s">
        <v>37</v>
      </c>
      <c r="B6" s="306"/>
      <c r="C6" s="306"/>
      <c r="D6" s="230"/>
      <c r="E6" s="230"/>
      <c r="F6" s="230"/>
      <c r="G6" s="310"/>
      <c r="H6" s="315" t="s">
        <v>139</v>
      </c>
      <c r="I6" s="306"/>
      <c r="J6" s="317"/>
      <c r="K6" s="318"/>
    </row>
    <row r="7" spans="1:11" ht="46.5" customHeight="1" x14ac:dyDescent="0.25">
      <c r="A7" s="228" t="s">
        <v>38</v>
      </c>
      <c r="B7" s="306"/>
      <c r="C7" s="306"/>
      <c r="D7" s="230"/>
      <c r="E7" s="230"/>
      <c r="F7" s="230"/>
      <c r="G7" s="310"/>
      <c r="H7" s="315" t="s">
        <v>140</v>
      </c>
      <c r="I7" s="306"/>
      <c r="J7" s="317"/>
      <c r="K7" s="318"/>
    </row>
    <row r="8" spans="1:11" ht="29.25" customHeight="1" x14ac:dyDescent="0.25">
      <c r="A8" s="228" t="s">
        <v>39</v>
      </c>
      <c r="B8" s="306"/>
      <c r="C8" s="306"/>
      <c r="D8" s="230"/>
      <c r="E8" s="230"/>
      <c r="F8" s="230"/>
      <c r="G8" s="310"/>
      <c r="H8" s="315" t="s">
        <v>141</v>
      </c>
      <c r="I8" s="306"/>
      <c r="J8" s="310"/>
      <c r="K8" s="318"/>
    </row>
    <row r="9" spans="1:11" ht="32.25" customHeight="1" x14ac:dyDescent="0.25">
      <c r="A9" s="307" t="s">
        <v>40</v>
      </c>
      <c r="B9" s="308"/>
      <c r="C9" s="308"/>
      <c r="D9" s="311"/>
      <c r="E9" s="311"/>
      <c r="F9" s="311"/>
      <c r="G9" s="312"/>
      <c r="H9" s="316" t="s">
        <v>142</v>
      </c>
      <c r="I9" s="308"/>
      <c r="J9" s="319"/>
      <c r="K9" s="320"/>
    </row>
    <row r="10" spans="1:11" ht="33" customHeight="1" x14ac:dyDescent="0.25">
      <c r="A10" s="228" t="s">
        <v>143</v>
      </c>
      <c r="B10" s="229"/>
      <c r="C10" s="229"/>
      <c r="D10" s="230"/>
      <c r="E10" s="229"/>
      <c r="F10" s="229"/>
      <c r="G10" s="229"/>
      <c r="H10" s="234"/>
      <c r="I10" s="235"/>
      <c r="J10" s="235"/>
      <c r="K10" s="236"/>
    </row>
    <row r="11" spans="1:11" ht="25.5" customHeight="1" thickBot="1" x14ac:dyDescent="0.3">
      <c r="A11" s="231" t="s">
        <v>144</v>
      </c>
      <c r="B11" s="232"/>
      <c r="C11" s="232"/>
      <c r="D11" s="233"/>
      <c r="E11" s="232"/>
      <c r="F11" s="232"/>
      <c r="G11" s="232"/>
      <c r="H11" s="237"/>
      <c r="I11" s="238"/>
      <c r="J11" s="238"/>
      <c r="K11" s="239"/>
    </row>
    <row r="12" spans="1:11" ht="9.9499999999999993" customHeight="1" thickBot="1" x14ac:dyDescent="0.3">
      <c r="A12" s="246"/>
      <c r="B12" s="247"/>
      <c r="C12" s="247"/>
      <c r="D12" s="247"/>
      <c r="E12" s="247"/>
      <c r="F12" s="247"/>
      <c r="G12" s="247"/>
      <c r="H12" s="247"/>
      <c r="I12" s="247"/>
      <c r="J12" s="247"/>
      <c r="K12" s="247"/>
    </row>
    <row r="13" spans="1:11" ht="40.5" customHeight="1" thickBot="1" x14ac:dyDescent="0.3">
      <c r="A13" s="181" t="s">
        <v>145</v>
      </c>
      <c r="B13" s="182"/>
      <c r="C13" s="182"/>
      <c r="D13" s="182"/>
      <c r="E13" s="182"/>
      <c r="F13" s="182"/>
      <c r="G13" s="182"/>
      <c r="H13" s="182"/>
      <c r="I13" s="182"/>
      <c r="J13" s="182"/>
      <c r="K13" s="183"/>
    </row>
    <row r="14" spans="1:11" s="57" customFormat="1" ht="95.1" customHeight="1" thickBot="1" x14ac:dyDescent="0.3">
      <c r="A14" s="170" t="s">
        <v>146</v>
      </c>
      <c r="B14" s="213"/>
      <c r="C14" s="213"/>
      <c r="D14" s="213"/>
      <c r="E14" s="269"/>
      <c r="F14" s="107"/>
      <c r="G14" s="267" t="s">
        <v>149</v>
      </c>
      <c r="H14" s="268"/>
      <c r="I14" s="268"/>
      <c r="J14" s="268"/>
      <c r="K14" s="108"/>
    </row>
    <row r="15" spans="1:11" s="105" customFormat="1" ht="50.1" customHeight="1" thickBot="1" x14ac:dyDescent="0.3">
      <c r="A15" s="270" t="s">
        <v>147</v>
      </c>
      <c r="B15" s="271"/>
      <c r="C15" s="271"/>
      <c r="D15" s="271"/>
      <c r="E15" s="271"/>
      <c r="F15" s="109"/>
      <c r="G15" s="267" t="s">
        <v>148</v>
      </c>
      <c r="H15" s="268"/>
      <c r="I15" s="268"/>
      <c r="J15" s="268"/>
      <c r="K15" s="110"/>
    </row>
    <row r="16" spans="1:11" ht="9.9499999999999993" customHeight="1" thickBot="1" x14ac:dyDescent="0.3">
      <c r="A16" s="24"/>
      <c r="B16" s="106"/>
      <c r="C16" s="106"/>
      <c r="D16" s="106"/>
      <c r="E16" s="106"/>
      <c r="F16" s="106"/>
      <c r="G16" s="106"/>
      <c r="H16" s="106"/>
      <c r="I16" s="106"/>
      <c r="J16" s="106"/>
      <c r="K16" s="106"/>
    </row>
    <row r="17" spans="1:11" ht="24.95" customHeight="1" thickBot="1" x14ac:dyDescent="0.3">
      <c r="A17" s="181" t="s">
        <v>51</v>
      </c>
      <c r="B17" s="182"/>
      <c r="C17" s="182"/>
      <c r="D17" s="182"/>
      <c r="E17" s="182"/>
      <c r="F17" s="182"/>
      <c r="G17" s="182"/>
      <c r="H17" s="182"/>
      <c r="I17" s="182"/>
      <c r="J17" s="182"/>
      <c r="K17" s="183"/>
    </row>
    <row r="18" spans="1:11" ht="40.5" customHeight="1" thickBot="1" x14ac:dyDescent="0.3">
      <c r="A18" s="240" t="s">
        <v>42</v>
      </c>
      <c r="B18" s="241"/>
      <c r="C18" s="241"/>
      <c r="D18" s="287" t="s">
        <v>50</v>
      </c>
      <c r="E18" s="288"/>
      <c r="F18" s="288"/>
      <c r="G18" s="288"/>
      <c r="H18" s="288"/>
      <c r="I18" s="288"/>
      <c r="J18" s="288"/>
      <c r="K18" s="289"/>
    </row>
    <row r="19" spans="1:11" ht="40.5" customHeight="1" thickBot="1" x14ac:dyDescent="0.3">
      <c r="A19" s="242" t="s">
        <v>43</v>
      </c>
      <c r="B19" s="243"/>
      <c r="C19" s="243"/>
      <c r="D19" s="293" t="s">
        <v>44</v>
      </c>
      <c r="E19" s="243"/>
      <c r="F19" s="295"/>
      <c r="G19" s="296"/>
      <c r="H19" s="294" t="s">
        <v>45</v>
      </c>
      <c r="I19" s="256"/>
      <c r="J19" s="244"/>
      <c r="K19" s="245"/>
    </row>
    <row r="20" spans="1:11" ht="50.1" customHeight="1" x14ac:dyDescent="0.25">
      <c r="A20" s="158" t="s">
        <v>83</v>
      </c>
      <c r="B20" s="159"/>
      <c r="C20" s="160"/>
      <c r="D20" s="290" t="s">
        <v>168</v>
      </c>
      <c r="E20" s="291"/>
      <c r="F20" s="291"/>
      <c r="G20" s="291"/>
      <c r="H20" s="291"/>
      <c r="I20" s="291"/>
      <c r="J20" s="291"/>
      <c r="K20" s="292"/>
    </row>
    <row r="21" spans="1:11" ht="50.1" customHeight="1" x14ac:dyDescent="0.25">
      <c r="A21" s="158"/>
      <c r="B21" s="159"/>
      <c r="C21" s="160"/>
      <c r="D21" s="167" t="s">
        <v>170</v>
      </c>
      <c r="E21" s="168"/>
      <c r="F21" s="168"/>
      <c r="G21" s="168"/>
      <c r="H21" s="168"/>
      <c r="I21" s="168"/>
      <c r="J21" s="168"/>
      <c r="K21" s="169"/>
    </row>
    <row r="22" spans="1:11" ht="50.1" customHeight="1" thickBot="1" x14ac:dyDescent="0.3">
      <c r="A22" s="161"/>
      <c r="B22" s="162"/>
      <c r="C22" s="163"/>
      <c r="D22" s="164" t="s">
        <v>171</v>
      </c>
      <c r="E22" s="165"/>
      <c r="F22" s="165"/>
      <c r="G22" s="165"/>
      <c r="H22" s="165"/>
      <c r="I22" s="165"/>
      <c r="J22" s="165"/>
      <c r="K22" s="166"/>
    </row>
    <row r="23" spans="1:11" s="36" customFormat="1" ht="45" customHeight="1" thickBot="1" x14ac:dyDescent="0.3">
      <c r="A23" s="170" t="s">
        <v>150</v>
      </c>
      <c r="B23" s="251"/>
      <c r="C23" s="252"/>
      <c r="D23" s="117" t="s">
        <v>84</v>
      </c>
      <c r="E23" s="47" t="s">
        <v>156</v>
      </c>
      <c r="F23" s="48" t="s">
        <v>90</v>
      </c>
      <c r="G23" s="47" t="s">
        <v>89</v>
      </c>
      <c r="H23" s="47" t="s">
        <v>85</v>
      </c>
      <c r="I23" s="47" t="s">
        <v>86</v>
      </c>
      <c r="J23" s="47" t="s">
        <v>87</v>
      </c>
      <c r="K23" s="49" t="s">
        <v>88</v>
      </c>
    </row>
    <row r="24" spans="1:11" s="23" customFormat="1" ht="17.100000000000001" customHeight="1" x14ac:dyDescent="0.25">
      <c r="A24" s="158"/>
      <c r="B24" s="253"/>
      <c r="C24" s="254"/>
      <c r="D24" s="118">
        <v>1</v>
      </c>
      <c r="E24" s="44"/>
      <c r="F24" s="44"/>
      <c r="G24" s="44"/>
      <c r="H24" s="44"/>
      <c r="I24" s="44"/>
      <c r="J24" s="45"/>
      <c r="K24" s="46">
        <f>F24*G24*H24*I24*J24</f>
        <v>0</v>
      </c>
    </row>
    <row r="25" spans="1:11" s="23" customFormat="1" ht="17.100000000000001" customHeight="1" x14ac:dyDescent="0.25">
      <c r="A25" s="158"/>
      <c r="B25" s="253"/>
      <c r="C25" s="254"/>
      <c r="D25" s="119">
        <v>2</v>
      </c>
      <c r="E25" s="35"/>
      <c r="F25" s="35"/>
      <c r="G25" s="35"/>
      <c r="H25" s="35"/>
      <c r="I25" s="35"/>
      <c r="J25" s="37"/>
      <c r="K25" s="40">
        <f t="shared" ref="K25" si="0">F25*G25*H25*I25*J25</f>
        <v>0</v>
      </c>
    </row>
    <row r="26" spans="1:11" s="23" customFormat="1" ht="17.100000000000001" customHeight="1" x14ac:dyDescent="0.25">
      <c r="A26" s="158"/>
      <c r="B26" s="253"/>
      <c r="C26" s="254"/>
      <c r="D26" s="119">
        <v>3</v>
      </c>
      <c r="E26" s="35"/>
      <c r="F26" s="35"/>
      <c r="G26" s="35"/>
      <c r="H26" s="35"/>
      <c r="I26" s="35"/>
      <c r="J26" s="37"/>
      <c r="K26" s="40">
        <f>F26*G26*H26*I26*J26</f>
        <v>0</v>
      </c>
    </row>
    <row r="27" spans="1:11" s="23" customFormat="1" ht="17.100000000000001" customHeight="1" x14ac:dyDescent="0.25">
      <c r="A27" s="158"/>
      <c r="B27" s="253"/>
      <c r="C27" s="254"/>
      <c r="D27" s="119">
        <v>4</v>
      </c>
      <c r="E27" s="35"/>
      <c r="F27" s="35"/>
      <c r="G27" s="35"/>
      <c r="H27" s="35"/>
      <c r="I27" s="35"/>
      <c r="J27" s="37"/>
      <c r="K27" s="40">
        <f>F27*G27*H27*I27*J27</f>
        <v>0</v>
      </c>
    </row>
    <row r="28" spans="1:11" s="115" customFormat="1" ht="16.5" customHeight="1" x14ac:dyDescent="0.25">
      <c r="A28" s="158"/>
      <c r="B28" s="253"/>
      <c r="C28" s="254"/>
      <c r="D28" s="123">
        <v>5</v>
      </c>
      <c r="E28" s="124"/>
      <c r="F28" s="124"/>
      <c r="G28" s="124"/>
      <c r="H28" s="124"/>
      <c r="I28" s="124"/>
      <c r="J28" s="125"/>
      <c r="K28" s="116">
        <f t="shared" ref="K28:K29" si="1">F28*G28*H28*I28*J28</f>
        <v>0</v>
      </c>
    </row>
    <row r="29" spans="1:11" s="115" customFormat="1" ht="17.100000000000001" customHeight="1" thickBot="1" x14ac:dyDescent="0.3">
      <c r="A29" s="158"/>
      <c r="B29" s="253"/>
      <c r="C29" s="254"/>
      <c r="D29" s="126">
        <v>6</v>
      </c>
      <c r="E29" s="127"/>
      <c r="F29" s="127"/>
      <c r="G29" s="127"/>
      <c r="H29" s="127"/>
      <c r="I29" s="127"/>
      <c r="J29" s="128"/>
      <c r="K29" s="43">
        <f t="shared" si="1"/>
        <v>0</v>
      </c>
    </row>
    <row r="30" spans="1:11" ht="16.5" customHeight="1" thickBot="1" x14ac:dyDescent="0.3">
      <c r="A30" s="158"/>
      <c r="B30" s="253"/>
      <c r="C30" s="254"/>
      <c r="D30" s="120"/>
      <c r="E30" s="177" t="s">
        <v>92</v>
      </c>
      <c r="F30" s="178"/>
      <c r="G30" s="38">
        <f>F24*G24*H24*I24+F25*G25*H25*I25+F26*G26*H26*I26+F27*G27*H27*I27</f>
        <v>0</v>
      </c>
      <c r="H30" s="50"/>
      <c r="I30" s="179" t="s">
        <v>91</v>
      </c>
      <c r="J30" s="180"/>
      <c r="K30" s="39">
        <f>SUM(K24:K27)</f>
        <v>0</v>
      </c>
    </row>
    <row r="31" spans="1:11" ht="17.100000000000001" customHeight="1" thickBot="1" x14ac:dyDescent="0.3">
      <c r="A31" s="158"/>
      <c r="B31" s="253"/>
      <c r="C31" s="254"/>
      <c r="D31" s="258" t="s">
        <v>152</v>
      </c>
      <c r="E31" s="259"/>
      <c r="F31" s="259"/>
      <c r="G31" s="259"/>
      <c r="H31" s="259"/>
      <c r="I31" s="259"/>
      <c r="J31" s="259"/>
      <c r="K31" s="260"/>
    </row>
    <row r="32" spans="1:11" ht="40.5" customHeight="1" thickBot="1" x14ac:dyDescent="0.3">
      <c r="A32" s="255"/>
      <c r="B32" s="256"/>
      <c r="C32" s="257"/>
      <c r="D32" s="248" t="s">
        <v>151</v>
      </c>
      <c r="E32" s="249"/>
      <c r="F32" s="249"/>
      <c r="G32" s="249"/>
      <c r="H32" s="249"/>
      <c r="I32" s="249"/>
      <c r="J32" s="249"/>
      <c r="K32" s="250"/>
    </row>
    <row r="33" spans="1:11" s="2" customFormat="1" ht="45" customHeight="1" thickBot="1" x14ac:dyDescent="0.3">
      <c r="A33" s="170" t="s">
        <v>154</v>
      </c>
      <c r="B33" s="171"/>
      <c r="C33" s="172"/>
      <c r="D33" s="121" t="s">
        <v>95</v>
      </c>
      <c r="E33" s="47" t="s">
        <v>156</v>
      </c>
      <c r="F33" s="113" t="s">
        <v>90</v>
      </c>
      <c r="G33" s="112" t="s">
        <v>89</v>
      </c>
      <c r="H33" s="112" t="s">
        <v>85</v>
      </c>
      <c r="I33" s="112" t="s">
        <v>86</v>
      </c>
      <c r="J33" s="112" t="s">
        <v>93</v>
      </c>
      <c r="K33" s="114" t="s">
        <v>94</v>
      </c>
    </row>
    <row r="34" spans="1:11" s="2" customFormat="1" ht="17.45" customHeight="1" x14ac:dyDescent="0.25">
      <c r="A34" s="173"/>
      <c r="B34" s="174"/>
      <c r="C34" s="175"/>
      <c r="D34" s="119">
        <v>1</v>
      </c>
      <c r="E34" s="35"/>
      <c r="F34" s="35"/>
      <c r="G34" s="35"/>
      <c r="H34" s="35"/>
      <c r="I34" s="35"/>
      <c r="J34" s="37"/>
      <c r="K34" s="40">
        <f>F34*G34*H34*I34*J34</f>
        <v>0</v>
      </c>
    </row>
    <row r="35" spans="1:11" ht="17.45" customHeight="1" x14ac:dyDescent="0.25">
      <c r="A35" s="173"/>
      <c r="B35" s="174"/>
      <c r="C35" s="175"/>
      <c r="D35" s="118">
        <v>2</v>
      </c>
      <c r="E35" s="44"/>
      <c r="F35" s="44"/>
      <c r="G35" s="44"/>
      <c r="H35" s="44"/>
      <c r="I35" s="44"/>
      <c r="J35" s="45"/>
      <c r="K35" s="46">
        <f t="shared" ref="K35" si="2">F35*G35*H35*I35*J35</f>
        <v>0</v>
      </c>
    </row>
    <row r="36" spans="1:11" ht="17.45" customHeight="1" x14ac:dyDescent="0.25">
      <c r="A36" s="173"/>
      <c r="B36" s="174"/>
      <c r="C36" s="175"/>
      <c r="D36" s="119">
        <v>3</v>
      </c>
      <c r="E36" s="35"/>
      <c r="F36" s="35"/>
      <c r="G36" s="35"/>
      <c r="H36" s="35"/>
      <c r="I36" s="35"/>
      <c r="J36" s="37"/>
      <c r="K36" s="40">
        <f>F36*G36*H36*I36*J36</f>
        <v>0</v>
      </c>
    </row>
    <row r="37" spans="1:11" ht="17.45" customHeight="1" thickBot="1" x14ac:dyDescent="0.3">
      <c r="A37" s="173"/>
      <c r="B37" s="174"/>
      <c r="C37" s="175"/>
      <c r="D37" s="122">
        <v>4</v>
      </c>
      <c r="E37" s="41"/>
      <c r="F37" s="41"/>
      <c r="G37" s="41"/>
      <c r="H37" s="41"/>
      <c r="I37" s="41"/>
      <c r="J37" s="42"/>
      <c r="K37" s="43">
        <f>F37*G37*H37*I37*J37</f>
        <v>0</v>
      </c>
    </row>
    <row r="38" spans="1:11" ht="17.45" customHeight="1" thickBot="1" x14ac:dyDescent="0.3">
      <c r="A38" s="173"/>
      <c r="B38" s="174"/>
      <c r="C38" s="175"/>
      <c r="D38" s="120"/>
      <c r="E38" s="177" t="s">
        <v>92</v>
      </c>
      <c r="F38" s="178"/>
      <c r="G38" s="38">
        <f>F34*G34*H34*I34+F35*G35*H35*I35+F36*G36*H36*I36+F37*G37*H37*I37</f>
        <v>0</v>
      </c>
      <c r="H38" s="50"/>
      <c r="I38" s="179" t="s">
        <v>96</v>
      </c>
      <c r="J38" s="180"/>
      <c r="K38" s="39">
        <f>SUM(K34:K37)</f>
        <v>0</v>
      </c>
    </row>
    <row r="39" spans="1:11" ht="17.45" customHeight="1" thickBot="1" x14ac:dyDescent="0.3">
      <c r="A39" s="173"/>
      <c r="B39" s="174"/>
      <c r="C39" s="175"/>
      <c r="D39" s="258" t="s">
        <v>153</v>
      </c>
      <c r="E39" s="259"/>
      <c r="F39" s="259"/>
      <c r="G39" s="259"/>
      <c r="H39" s="259"/>
      <c r="I39" s="259"/>
      <c r="J39" s="259"/>
      <c r="K39" s="260"/>
    </row>
    <row r="40" spans="1:11" ht="96" customHeight="1" thickBot="1" x14ac:dyDescent="0.3">
      <c r="A40" s="161"/>
      <c r="B40" s="162"/>
      <c r="C40" s="176"/>
      <c r="D40" s="261" t="s">
        <v>172</v>
      </c>
      <c r="E40" s="249"/>
      <c r="F40" s="249"/>
      <c r="G40" s="249"/>
      <c r="H40" s="249"/>
      <c r="I40" s="249"/>
      <c r="J40" s="249"/>
      <c r="K40" s="250"/>
    </row>
    <row r="41" spans="1:11" ht="9.9499999999999993" customHeight="1" thickBot="1" x14ac:dyDescent="0.3">
      <c r="A41" s="24"/>
      <c r="B41" s="25"/>
      <c r="C41" s="25"/>
      <c r="D41" s="25"/>
      <c r="E41" s="25"/>
      <c r="F41" s="25"/>
      <c r="G41" s="25"/>
      <c r="H41" s="19"/>
      <c r="I41" s="25"/>
      <c r="J41" s="25"/>
      <c r="K41" s="26"/>
    </row>
    <row r="42" spans="1:11" ht="20.100000000000001" customHeight="1" thickBot="1" x14ac:dyDescent="0.3">
      <c r="A42" s="274" t="s">
        <v>155</v>
      </c>
      <c r="B42" s="275"/>
      <c r="C42" s="275"/>
      <c r="D42" s="275"/>
      <c r="E42" s="275"/>
      <c r="F42" s="275"/>
      <c r="G42" s="275"/>
      <c r="H42" s="275"/>
      <c r="I42" s="275"/>
      <c r="J42" s="275"/>
      <c r="K42" s="276"/>
    </row>
    <row r="43" spans="1:11" ht="15" customHeight="1" x14ac:dyDescent="0.25">
      <c r="A43" s="277" t="s">
        <v>20</v>
      </c>
      <c r="B43" s="279" t="s">
        <v>1</v>
      </c>
      <c r="C43" s="280"/>
      <c r="D43" s="265" t="s">
        <v>0</v>
      </c>
      <c r="E43" s="265" t="s">
        <v>21</v>
      </c>
      <c r="F43" s="283" t="s">
        <v>2</v>
      </c>
      <c r="G43" s="265" t="s">
        <v>47</v>
      </c>
      <c r="H43" s="284" t="s">
        <v>10</v>
      </c>
      <c r="I43" s="285"/>
      <c r="J43" s="286"/>
      <c r="K43" s="184" t="s">
        <v>48</v>
      </c>
    </row>
    <row r="44" spans="1:11" ht="77.099999999999994" customHeight="1" x14ac:dyDescent="0.25">
      <c r="A44" s="278"/>
      <c r="B44" s="281"/>
      <c r="C44" s="282"/>
      <c r="D44" s="266"/>
      <c r="E44" s="266"/>
      <c r="F44" s="266"/>
      <c r="G44" s="266"/>
      <c r="H44" s="130" t="s">
        <v>52</v>
      </c>
      <c r="I44" s="130" t="s">
        <v>53</v>
      </c>
      <c r="J44" s="27" t="s">
        <v>54</v>
      </c>
      <c r="K44" s="185"/>
    </row>
    <row r="45" spans="1:11" ht="17.45" customHeight="1" x14ac:dyDescent="0.25">
      <c r="A45" s="222" t="s">
        <v>32</v>
      </c>
      <c r="B45" s="300" t="s">
        <v>97</v>
      </c>
      <c r="C45" s="301"/>
      <c r="D45" s="301"/>
      <c r="E45" s="301"/>
      <c r="F45" s="301"/>
      <c r="G45" s="301"/>
      <c r="H45" s="301"/>
      <c r="I45" s="301"/>
      <c r="J45" s="301"/>
      <c r="K45" s="302"/>
    </row>
    <row r="46" spans="1:11" x14ac:dyDescent="0.25">
      <c r="A46" s="223"/>
      <c r="B46" s="3" t="s">
        <v>3</v>
      </c>
      <c r="C46" s="4" t="s">
        <v>133</v>
      </c>
      <c r="D46" s="131"/>
      <c r="E46" s="15"/>
      <c r="F46" s="5"/>
      <c r="G46" s="14">
        <f>$D46*$F46</f>
        <v>0</v>
      </c>
      <c r="H46" s="10"/>
      <c r="I46" s="5"/>
      <c r="J46" s="8"/>
      <c r="K46" s="22" t="str">
        <f>IF(H46+I46+J46=G46,"ZGODNA","BŁĄD")</f>
        <v>ZGODNA</v>
      </c>
    </row>
    <row r="47" spans="1:11" x14ac:dyDescent="0.25">
      <c r="A47" s="223"/>
      <c r="B47" s="1" t="s">
        <v>4</v>
      </c>
      <c r="C47" s="1"/>
      <c r="D47" s="1"/>
      <c r="E47" s="16"/>
      <c r="F47" s="6"/>
      <c r="G47" s="14">
        <f t="shared" ref="G47:G54" si="3">$D47*$F47</f>
        <v>0</v>
      </c>
      <c r="H47" s="10"/>
      <c r="I47" s="6"/>
      <c r="J47" s="9"/>
      <c r="K47" s="22" t="str">
        <f t="shared" ref="K47:K50" si="4">IF(H47+I47+J47=G47,"ZGODNA","BŁĄD")</f>
        <v>ZGODNA</v>
      </c>
    </row>
    <row r="48" spans="1:11" x14ac:dyDescent="0.25">
      <c r="A48" s="223"/>
      <c r="B48" s="3" t="s">
        <v>5</v>
      </c>
      <c r="C48" s="1"/>
      <c r="D48" s="1"/>
      <c r="E48" s="16"/>
      <c r="F48" s="6"/>
      <c r="G48" s="14">
        <f t="shared" si="3"/>
        <v>0</v>
      </c>
      <c r="H48" s="10"/>
      <c r="I48" s="6"/>
      <c r="J48" s="9"/>
      <c r="K48" s="22" t="str">
        <f t="shared" si="4"/>
        <v>ZGODNA</v>
      </c>
    </row>
    <row r="49" spans="1:11" x14ac:dyDescent="0.25">
      <c r="A49" s="223"/>
      <c r="B49" s="1" t="s">
        <v>6</v>
      </c>
      <c r="C49" s="1"/>
      <c r="D49" s="1"/>
      <c r="E49" s="16"/>
      <c r="F49" s="6"/>
      <c r="G49" s="14">
        <f t="shared" si="3"/>
        <v>0</v>
      </c>
      <c r="H49" s="10"/>
      <c r="I49" s="6"/>
      <c r="J49" s="9"/>
      <c r="K49" s="22" t="str">
        <f t="shared" si="4"/>
        <v>ZGODNA</v>
      </c>
    </row>
    <row r="50" spans="1:11" x14ac:dyDescent="0.25">
      <c r="A50" s="223"/>
      <c r="B50" s="3" t="s">
        <v>7</v>
      </c>
      <c r="C50" s="1"/>
      <c r="D50" s="1"/>
      <c r="E50" s="16"/>
      <c r="F50" s="6"/>
      <c r="G50" s="14">
        <f t="shared" si="3"/>
        <v>0</v>
      </c>
      <c r="H50" s="10"/>
      <c r="I50" s="6"/>
      <c r="J50" s="9"/>
      <c r="K50" s="22" t="str">
        <f t="shared" si="4"/>
        <v>ZGODNA</v>
      </c>
    </row>
    <row r="51" spans="1:11" x14ac:dyDescent="0.25">
      <c r="A51" s="223"/>
      <c r="B51" s="1" t="s">
        <v>8</v>
      </c>
      <c r="C51" s="1"/>
      <c r="D51" s="1"/>
      <c r="E51" s="16"/>
      <c r="F51" s="6"/>
      <c r="G51" s="14">
        <f t="shared" si="3"/>
        <v>0</v>
      </c>
      <c r="H51" s="10"/>
      <c r="I51" s="6"/>
      <c r="J51" s="9"/>
      <c r="K51" s="22" t="str">
        <f>IF(H51+I51+J51=G51,"ZGODNA","BŁĄD")</f>
        <v>ZGODNA</v>
      </c>
    </row>
    <row r="52" spans="1:11" x14ac:dyDescent="0.25">
      <c r="A52" s="223"/>
      <c r="B52" s="3" t="s">
        <v>11</v>
      </c>
      <c r="C52" s="1"/>
      <c r="D52" s="1"/>
      <c r="E52" s="16"/>
      <c r="F52" s="6"/>
      <c r="G52" s="14">
        <f t="shared" si="3"/>
        <v>0</v>
      </c>
      <c r="H52" s="10"/>
      <c r="I52" s="6"/>
      <c r="J52" s="9"/>
      <c r="K52" s="22" t="str">
        <f>IF(H52+I52+J52=G52,"ZGODNA","BŁĄD")</f>
        <v>ZGODNA</v>
      </c>
    </row>
    <row r="53" spans="1:11" x14ac:dyDescent="0.25">
      <c r="A53" s="223"/>
      <c r="B53" s="3" t="s">
        <v>12</v>
      </c>
      <c r="C53" s="1"/>
      <c r="D53" s="1"/>
      <c r="E53" s="16"/>
      <c r="F53" s="6"/>
      <c r="G53" s="14">
        <f t="shared" si="3"/>
        <v>0</v>
      </c>
      <c r="H53" s="10"/>
      <c r="I53" s="6"/>
      <c r="J53" s="9"/>
      <c r="K53" s="22" t="str">
        <f>IF(H53+I53+J53=G53,"ZGODNA","BŁĄD")</f>
        <v>ZGODNA</v>
      </c>
    </row>
    <row r="54" spans="1:11" x14ac:dyDescent="0.25">
      <c r="A54" s="223"/>
      <c r="B54" s="1" t="s">
        <v>13</v>
      </c>
      <c r="C54" s="1"/>
      <c r="D54" s="1"/>
      <c r="E54" s="16"/>
      <c r="F54" s="6"/>
      <c r="G54" s="14">
        <f t="shared" si="3"/>
        <v>0</v>
      </c>
      <c r="H54" s="10"/>
      <c r="I54" s="6"/>
      <c r="J54" s="9"/>
      <c r="K54" s="22" t="str">
        <f t="shared" ref="K54" si="5">IF(H54+I54+J54=G54,"ZGODNA","BŁĄD")</f>
        <v>ZGODNA</v>
      </c>
    </row>
    <row r="55" spans="1:11" x14ac:dyDescent="0.25">
      <c r="A55" s="223"/>
      <c r="B55" s="1" t="s">
        <v>28</v>
      </c>
      <c r="C55" s="1"/>
      <c r="D55" s="1"/>
      <c r="E55" s="16"/>
      <c r="F55" s="6"/>
      <c r="G55" s="14">
        <f>$D55*$F55</f>
        <v>0</v>
      </c>
      <c r="H55" s="10"/>
      <c r="I55" s="6"/>
      <c r="J55" s="9"/>
      <c r="K55" s="22" t="str">
        <f>IF(H55+I55+J55=G55,"ZGODNA","BŁĄD")</f>
        <v>ZGODNA</v>
      </c>
    </row>
    <row r="56" spans="1:11" ht="17.45" customHeight="1" x14ac:dyDescent="0.25">
      <c r="A56" s="224"/>
      <c r="B56" s="262" t="s">
        <v>31</v>
      </c>
      <c r="C56" s="262"/>
      <c r="D56" s="262"/>
      <c r="E56" s="262"/>
      <c r="F56" s="262"/>
      <c r="G56" s="14">
        <f>SUM(G46:G55)</f>
        <v>0</v>
      </c>
      <c r="H56" s="14">
        <f t="shared" ref="H56:J56" si="6">SUM(H46:H55)</f>
        <v>0</v>
      </c>
      <c r="I56" s="14">
        <f t="shared" si="6"/>
        <v>0</v>
      </c>
      <c r="J56" s="14">
        <f t="shared" si="6"/>
        <v>0</v>
      </c>
      <c r="K56" s="22" t="str">
        <f>IF(H56+I56+J56=G56,"ZGODNA","BŁĄD")</f>
        <v>ZGODNA</v>
      </c>
    </row>
    <row r="57" spans="1:11" ht="40.5" customHeight="1" x14ac:dyDescent="0.25">
      <c r="A57" s="222" t="s">
        <v>14</v>
      </c>
      <c r="B57" s="225" t="s">
        <v>138</v>
      </c>
      <c r="C57" s="226"/>
      <c r="D57" s="226"/>
      <c r="E57" s="226"/>
      <c r="F57" s="226"/>
      <c r="G57" s="226"/>
      <c r="H57" s="226"/>
      <c r="I57" s="226"/>
      <c r="J57" s="226"/>
      <c r="K57" s="227"/>
    </row>
    <row r="58" spans="1:11" x14ac:dyDescent="0.25">
      <c r="A58" s="223"/>
      <c r="B58" s="1" t="s">
        <v>15</v>
      </c>
      <c r="C58" s="1"/>
      <c r="D58" s="1"/>
      <c r="E58" s="6"/>
      <c r="F58" s="6"/>
      <c r="G58" s="17">
        <f>$D58*$F58</f>
        <v>0</v>
      </c>
      <c r="H58" s="10"/>
      <c r="I58" s="6"/>
      <c r="J58" s="9"/>
      <c r="K58" s="22" t="str">
        <f>IF(H58+I58+J58=G58,"ZGODNA","BŁĄD")</f>
        <v>ZGODNA</v>
      </c>
    </row>
    <row r="59" spans="1:11" x14ac:dyDescent="0.25">
      <c r="A59" s="223"/>
      <c r="B59" s="1" t="s">
        <v>16</v>
      </c>
      <c r="C59" s="1"/>
      <c r="D59" s="1"/>
      <c r="E59" s="6"/>
      <c r="F59" s="6"/>
      <c r="G59" s="17">
        <f t="shared" ref="G59:G62" si="7">$D59*$F59</f>
        <v>0</v>
      </c>
      <c r="H59" s="10"/>
      <c r="I59" s="6"/>
      <c r="J59" s="9"/>
      <c r="K59" s="22" t="str">
        <f t="shared" ref="K59:K64" si="8">IF(H59+I59+J59=G59,"ZGODNA","BŁĄD")</f>
        <v>ZGODNA</v>
      </c>
    </row>
    <row r="60" spans="1:11" x14ac:dyDescent="0.25">
      <c r="A60" s="223"/>
      <c r="B60" s="1" t="s">
        <v>17</v>
      </c>
      <c r="C60" s="1"/>
      <c r="D60" s="1"/>
      <c r="E60" s="129"/>
      <c r="F60" s="6"/>
      <c r="G60" s="17">
        <f>$D60*$F60</f>
        <v>0</v>
      </c>
      <c r="H60" s="10"/>
      <c r="I60" s="6"/>
      <c r="J60" s="9"/>
      <c r="K60" s="22" t="str">
        <f t="shared" si="8"/>
        <v>ZGODNA</v>
      </c>
    </row>
    <row r="61" spans="1:11" x14ac:dyDescent="0.25">
      <c r="A61" s="223"/>
      <c r="B61" s="1" t="s">
        <v>18</v>
      </c>
      <c r="C61" s="1"/>
      <c r="D61" s="1"/>
      <c r="E61" s="6"/>
      <c r="F61" s="6"/>
      <c r="G61" s="17">
        <f>$D61*$F61</f>
        <v>0</v>
      </c>
      <c r="H61" s="10"/>
      <c r="I61" s="6"/>
      <c r="J61" s="9"/>
      <c r="K61" s="22" t="str">
        <f t="shared" si="8"/>
        <v>ZGODNA</v>
      </c>
    </row>
    <row r="62" spans="1:11" x14ac:dyDescent="0.25">
      <c r="A62" s="223"/>
      <c r="B62" s="1" t="s">
        <v>19</v>
      </c>
      <c r="C62" s="1"/>
      <c r="D62" s="1"/>
      <c r="E62" s="6"/>
      <c r="F62" s="6"/>
      <c r="G62" s="17">
        <f t="shared" si="7"/>
        <v>0</v>
      </c>
      <c r="H62" s="10"/>
      <c r="I62" s="6"/>
      <c r="J62" s="9"/>
      <c r="K62" s="22" t="str">
        <f>IF(H62+I62+J62=G62,"ZGODNA","BŁĄD")</f>
        <v>ZGODNA</v>
      </c>
    </row>
    <row r="63" spans="1:11" ht="17.45" customHeight="1" x14ac:dyDescent="0.25">
      <c r="A63" s="224"/>
      <c r="B63" s="262" t="s">
        <v>49</v>
      </c>
      <c r="C63" s="262"/>
      <c r="D63" s="262"/>
      <c r="E63" s="262"/>
      <c r="F63" s="262"/>
      <c r="G63" s="12">
        <f>SUM(G58:G62)</f>
        <v>0</v>
      </c>
      <c r="H63" s="12">
        <f>SUM(H58:H62)</f>
        <v>0</v>
      </c>
      <c r="I63" s="12">
        <f>SUM(I58:I62)</f>
        <v>0</v>
      </c>
      <c r="J63" s="13">
        <f>SUM(J58:J62)</f>
        <v>0</v>
      </c>
      <c r="K63" s="22" t="str">
        <f t="shared" si="8"/>
        <v>ZGODNA</v>
      </c>
    </row>
    <row r="64" spans="1:11" ht="20.100000000000001" customHeight="1" thickBot="1" x14ac:dyDescent="0.35">
      <c r="A64" s="186" t="s">
        <v>30</v>
      </c>
      <c r="B64" s="187"/>
      <c r="C64" s="187"/>
      <c r="D64" s="187"/>
      <c r="E64" s="187"/>
      <c r="F64" s="187"/>
      <c r="G64" s="51">
        <f>G56+G63</f>
        <v>0</v>
      </c>
      <c r="H64" s="51">
        <f>H56+H63</f>
        <v>0</v>
      </c>
      <c r="I64" s="51">
        <f>I56+I63</f>
        <v>0</v>
      </c>
      <c r="J64" s="52">
        <f>J56+J63</f>
        <v>0</v>
      </c>
      <c r="K64" s="53" t="str">
        <f t="shared" si="8"/>
        <v>ZGODNA</v>
      </c>
    </row>
    <row r="65" spans="1:11" ht="9.9499999999999993" customHeight="1" thickBot="1" x14ac:dyDescent="0.3">
      <c r="A65" s="20"/>
      <c r="B65" s="2"/>
      <c r="C65" s="2"/>
      <c r="D65" s="2"/>
      <c r="E65" s="2"/>
      <c r="F65" s="2"/>
      <c r="G65" s="2"/>
      <c r="H65" s="2"/>
      <c r="I65" s="2"/>
      <c r="J65" s="2"/>
      <c r="K65" s="132"/>
    </row>
    <row r="66" spans="1:11" ht="20.100000000000001" customHeight="1" thickBot="1" x14ac:dyDescent="0.3">
      <c r="A66" s="240" t="s">
        <v>157</v>
      </c>
      <c r="B66" s="263"/>
      <c r="C66" s="263"/>
      <c r="D66" s="263"/>
      <c r="E66" s="263"/>
      <c r="F66" s="263"/>
      <c r="G66" s="263"/>
      <c r="H66" s="263"/>
      <c r="I66" s="263"/>
      <c r="J66" s="263"/>
      <c r="K66" s="264"/>
    </row>
    <row r="67" spans="1:11" ht="15" customHeight="1" x14ac:dyDescent="0.25">
      <c r="A67" s="277" t="s">
        <v>22</v>
      </c>
      <c r="B67" s="352" t="s">
        <v>29</v>
      </c>
      <c r="C67" s="280"/>
      <c r="D67" s="265" t="s">
        <v>0</v>
      </c>
      <c r="E67" s="265" t="s">
        <v>21</v>
      </c>
      <c r="F67" s="283" t="s">
        <v>2</v>
      </c>
      <c r="G67" s="265" t="s">
        <v>47</v>
      </c>
      <c r="H67" s="284" t="s">
        <v>10</v>
      </c>
      <c r="I67" s="285"/>
      <c r="J67" s="286"/>
      <c r="K67" s="184" t="s">
        <v>48</v>
      </c>
    </row>
    <row r="68" spans="1:11" ht="77.099999999999994" customHeight="1" x14ac:dyDescent="0.25">
      <c r="A68" s="278"/>
      <c r="B68" s="281"/>
      <c r="C68" s="282"/>
      <c r="D68" s="266"/>
      <c r="E68" s="266"/>
      <c r="F68" s="266"/>
      <c r="G68" s="266"/>
      <c r="H68" s="28" t="s">
        <v>52</v>
      </c>
      <c r="I68" s="28" t="s">
        <v>53</v>
      </c>
      <c r="J68" s="27" t="s">
        <v>54</v>
      </c>
      <c r="K68" s="185"/>
    </row>
    <row r="69" spans="1:11" ht="17.45" customHeight="1" x14ac:dyDescent="0.25">
      <c r="A69" s="347" t="s">
        <v>33</v>
      </c>
      <c r="B69" s="350" t="s">
        <v>46</v>
      </c>
      <c r="C69" s="350"/>
      <c r="D69" s="350"/>
      <c r="E69" s="350"/>
      <c r="F69" s="350"/>
      <c r="G69" s="350"/>
      <c r="H69" s="350"/>
      <c r="I69" s="350"/>
      <c r="J69" s="350"/>
      <c r="K69" s="351"/>
    </row>
    <row r="70" spans="1:11" x14ac:dyDescent="0.25">
      <c r="A70" s="348"/>
      <c r="B70" s="54" t="s">
        <v>23</v>
      </c>
      <c r="C70" s="54"/>
      <c r="D70" s="54"/>
      <c r="E70" s="15"/>
      <c r="F70" s="5"/>
      <c r="G70" s="11">
        <f>D70*F70</f>
        <v>0</v>
      </c>
      <c r="H70" s="10"/>
      <c r="I70" s="5"/>
      <c r="J70" s="5"/>
      <c r="K70" s="22" t="str">
        <f>IF(H70+I70+J70=G70,"ZGODNA","BŁĄD")</f>
        <v>ZGODNA</v>
      </c>
    </row>
    <row r="71" spans="1:11" x14ac:dyDescent="0.25">
      <c r="A71" s="348"/>
      <c r="B71" s="1" t="s">
        <v>24</v>
      </c>
      <c r="C71" s="1"/>
      <c r="D71" s="1"/>
      <c r="E71" s="16"/>
      <c r="F71" s="6"/>
      <c r="G71" s="11">
        <f t="shared" ref="G71:G74" si="9">D71*F71</f>
        <v>0</v>
      </c>
      <c r="H71" s="10"/>
      <c r="I71" s="6"/>
      <c r="J71" s="6"/>
      <c r="K71" s="22" t="str">
        <f t="shared" ref="K71:K77" si="10">IF(H71+I71+J71=G71,"ZGODNA","BŁĄD")</f>
        <v>ZGODNA</v>
      </c>
    </row>
    <row r="72" spans="1:11" x14ac:dyDescent="0.25">
      <c r="A72" s="348"/>
      <c r="B72" s="54" t="s">
        <v>25</v>
      </c>
      <c r="C72" s="1"/>
      <c r="D72" s="1"/>
      <c r="E72" s="16"/>
      <c r="F72" s="6"/>
      <c r="G72" s="11">
        <f t="shared" si="9"/>
        <v>0</v>
      </c>
      <c r="H72" s="10"/>
      <c r="I72" s="6"/>
      <c r="J72" s="6"/>
      <c r="K72" s="22" t="str">
        <f t="shared" si="10"/>
        <v>ZGODNA</v>
      </c>
    </row>
    <row r="73" spans="1:11" x14ac:dyDescent="0.25">
      <c r="A73" s="348"/>
      <c r="B73" s="1" t="s">
        <v>26</v>
      </c>
      <c r="C73" s="1"/>
      <c r="D73" s="1"/>
      <c r="E73" s="16"/>
      <c r="F73" s="6"/>
      <c r="G73" s="11">
        <f>D73*F73</f>
        <v>0</v>
      </c>
      <c r="H73" s="10"/>
      <c r="I73" s="6"/>
      <c r="J73" s="6"/>
      <c r="K73" s="22" t="str">
        <f t="shared" si="10"/>
        <v>ZGODNA</v>
      </c>
    </row>
    <row r="74" spans="1:11" ht="15.75" thickBot="1" x14ac:dyDescent="0.3">
      <c r="A74" s="348"/>
      <c r="B74" s="3" t="s">
        <v>27</v>
      </c>
      <c r="C74" s="82"/>
      <c r="D74" s="82"/>
      <c r="E74" s="83"/>
      <c r="F74" s="84"/>
      <c r="G74" s="85">
        <f t="shared" si="9"/>
        <v>0</v>
      </c>
      <c r="H74" s="86"/>
      <c r="I74" s="84"/>
      <c r="J74" s="84"/>
      <c r="K74" s="75" t="str">
        <f t="shared" si="10"/>
        <v>ZGODNA</v>
      </c>
    </row>
    <row r="75" spans="1:11" ht="17.45" customHeight="1" thickBot="1" x14ac:dyDescent="0.3">
      <c r="A75" s="349"/>
      <c r="B75" s="375" t="s">
        <v>34</v>
      </c>
      <c r="C75" s="376"/>
      <c r="D75" s="376"/>
      <c r="E75" s="376"/>
      <c r="F75" s="376"/>
      <c r="G75" s="87">
        <f>SUM(G70:G74)</f>
        <v>0</v>
      </c>
      <c r="H75" s="87">
        <f>SUM(H70:H74)</f>
        <v>0</v>
      </c>
      <c r="I75" s="87">
        <f>SUM(I70:I74)</f>
        <v>0</v>
      </c>
      <c r="J75" s="87">
        <f>SUM(J70:J74)</f>
        <v>0</v>
      </c>
      <c r="K75" s="88" t="str">
        <f t="shared" si="10"/>
        <v>ZGODNA</v>
      </c>
    </row>
    <row r="76" spans="1:11" s="59" customFormat="1" ht="9.9499999999999993" customHeight="1" thickBot="1" x14ac:dyDescent="0.3">
      <c r="A76" s="76"/>
      <c r="B76" s="77"/>
      <c r="C76" s="77"/>
      <c r="D76" s="77"/>
      <c r="E76" s="77"/>
      <c r="F76" s="77"/>
      <c r="G76" s="78"/>
      <c r="H76" s="78"/>
      <c r="I76" s="78"/>
      <c r="J76" s="78"/>
      <c r="K76" s="79"/>
    </row>
    <row r="77" spans="1:11" s="18" customFormat="1" ht="20.100000000000001" customHeight="1" thickBot="1" x14ac:dyDescent="0.3">
      <c r="A77" s="345" t="s">
        <v>134</v>
      </c>
      <c r="B77" s="346"/>
      <c r="C77" s="346"/>
      <c r="D77" s="346"/>
      <c r="E77" s="346"/>
      <c r="F77" s="346"/>
      <c r="G77" s="80">
        <f>G64+G75</f>
        <v>0</v>
      </c>
      <c r="H77" s="80">
        <f>H64+H75</f>
        <v>0</v>
      </c>
      <c r="I77" s="80">
        <f>I64+I75</f>
        <v>0</v>
      </c>
      <c r="J77" s="80">
        <f>J64+J75</f>
        <v>0</v>
      </c>
      <c r="K77" s="81" t="str">
        <f t="shared" si="10"/>
        <v>ZGODNA</v>
      </c>
    </row>
    <row r="78" spans="1:11" ht="45" customHeight="1" thickBot="1" x14ac:dyDescent="0.3">
      <c r="A78" s="355" t="s">
        <v>55</v>
      </c>
      <c r="B78" s="356"/>
      <c r="C78" s="356"/>
      <c r="D78" s="356"/>
      <c r="E78" s="356"/>
      <c r="F78" s="356"/>
      <c r="G78" s="356"/>
      <c r="H78" s="356"/>
      <c r="I78" s="356"/>
      <c r="J78" s="356"/>
      <c r="K78" s="357"/>
    </row>
    <row r="79" spans="1:11" ht="9.9499999999999993" customHeight="1" thickBot="1" x14ac:dyDescent="0.3"/>
    <row r="80" spans="1:11" s="21" customFormat="1" ht="20.100000000000001" customHeight="1" thickBot="1" x14ac:dyDescent="0.3">
      <c r="A80" s="372" t="s">
        <v>158</v>
      </c>
      <c r="B80" s="373"/>
      <c r="C80" s="373"/>
      <c r="D80" s="368" t="s">
        <v>57</v>
      </c>
      <c r="E80" s="369"/>
      <c r="F80" s="325" t="str">
        <f>IF(F83=0%,"",IF(F83=100%,"","BŁĄD
 zła suma źródeł finansowania"))</f>
        <v/>
      </c>
      <c r="G80" s="368" t="s">
        <v>162</v>
      </c>
      <c r="H80" s="369"/>
      <c r="I80" s="328" t="str">
        <f>IF(I83=0%,"",IF(I83=100%,"","BŁĄD
 zła suma źródeł finansowania"))</f>
        <v/>
      </c>
      <c r="J80" s="370" t="s">
        <v>64</v>
      </c>
      <c r="K80" s="371"/>
    </row>
    <row r="81" spans="1:11" s="29" customFormat="1" ht="15" customHeight="1" thickBot="1" x14ac:dyDescent="0.3">
      <c r="A81" s="360"/>
      <c r="B81" s="374"/>
      <c r="C81" s="374"/>
      <c r="D81" s="31" t="s">
        <v>58</v>
      </c>
      <c r="E81" s="30" t="s">
        <v>135</v>
      </c>
      <c r="F81" s="326"/>
      <c r="G81" s="30" t="s">
        <v>58</v>
      </c>
      <c r="H81" s="30" t="s">
        <v>135</v>
      </c>
      <c r="I81" s="329"/>
      <c r="J81" s="30" t="s">
        <v>58</v>
      </c>
      <c r="K81" s="102" t="s">
        <v>136</v>
      </c>
    </row>
    <row r="82" spans="1:11" ht="21.75" customHeight="1" thickBot="1" x14ac:dyDescent="0.3">
      <c r="A82" s="342" t="s">
        <v>159</v>
      </c>
      <c r="B82" s="343"/>
      <c r="C82" s="344"/>
      <c r="D82" s="94"/>
      <c r="E82" s="100" t="str">
        <f>IF(D82&lt;1,"",D82/D82*100%)</f>
        <v/>
      </c>
      <c r="F82" s="327"/>
      <c r="G82" s="94"/>
      <c r="H82" s="100" t="str">
        <f>IF(G82&lt;1,"",G82/G82*100%)</f>
        <v/>
      </c>
      <c r="I82" s="330"/>
      <c r="J82" s="92"/>
      <c r="K82" s="100" t="str">
        <f>IF(J82&lt;1,"",J82/J82*100%)</f>
        <v/>
      </c>
    </row>
    <row r="83" spans="1:11" ht="21.75" customHeight="1" x14ac:dyDescent="0.25">
      <c r="A83" s="334" t="s">
        <v>160</v>
      </c>
      <c r="B83" s="335"/>
      <c r="C83" s="336"/>
      <c r="D83" s="95"/>
      <c r="E83" s="100" t="str">
        <f>IF(D83&lt;1,"",D83/D82*100%)</f>
        <v/>
      </c>
      <c r="F83" s="322">
        <f>SUM(E83:E85)</f>
        <v>0</v>
      </c>
      <c r="G83" s="95"/>
      <c r="H83" s="100" t="str">
        <f>IF(G83&lt;1,"",G83/G82*100%)</f>
        <v/>
      </c>
      <c r="I83" s="322">
        <f>SUM(H83:H85)</f>
        <v>0</v>
      </c>
      <c r="J83" s="92"/>
      <c r="K83" s="100" t="str">
        <f>IF(J83&lt;1,"",J83/J82*100%)</f>
        <v/>
      </c>
    </row>
    <row r="84" spans="1:11" ht="23.25" customHeight="1" x14ac:dyDescent="0.25">
      <c r="A84" s="334" t="s">
        <v>161</v>
      </c>
      <c r="B84" s="335"/>
      <c r="C84" s="336"/>
      <c r="D84" s="95"/>
      <c r="E84" s="100" t="str">
        <f>IF(D84&lt;1,"",D84/D82*100%)</f>
        <v/>
      </c>
      <c r="F84" s="323"/>
      <c r="G84" s="95"/>
      <c r="H84" s="100" t="str">
        <f>IF(G84&lt;1,"",G84/G82*100%)</f>
        <v/>
      </c>
      <c r="I84" s="323"/>
      <c r="J84" s="92"/>
      <c r="K84" s="100" t="str">
        <f>IF(J84&lt;1,"",J84/J82*100%)</f>
        <v/>
      </c>
    </row>
    <row r="85" spans="1:11" ht="26.25" customHeight="1" thickBot="1" x14ac:dyDescent="0.3">
      <c r="A85" s="334" t="s">
        <v>137</v>
      </c>
      <c r="B85" s="335"/>
      <c r="C85" s="336"/>
      <c r="D85" s="95"/>
      <c r="E85" s="101" t="str">
        <f>IF(D85&lt;1,"",D85/D82*100%)</f>
        <v/>
      </c>
      <c r="F85" s="324"/>
      <c r="G85" s="95"/>
      <c r="H85" s="101" t="str">
        <f>IF(G85&lt;1,"",G85/G82*100%)</f>
        <v/>
      </c>
      <c r="I85" s="324"/>
      <c r="J85" s="92"/>
      <c r="K85" s="101" t="str">
        <f>IF(J85&lt;1,"",J85/J82*100%)</f>
        <v/>
      </c>
    </row>
    <row r="86" spans="1:11" ht="22.5" customHeight="1" thickBot="1" x14ac:dyDescent="0.3">
      <c r="A86" s="334" t="s">
        <v>56</v>
      </c>
      <c r="B86" s="335"/>
      <c r="C86" s="336"/>
      <c r="D86" s="95"/>
      <c r="E86" s="358"/>
      <c r="F86" s="359"/>
      <c r="G86" s="92"/>
      <c r="H86" s="363"/>
      <c r="I86" s="364"/>
      <c r="J86" s="92"/>
      <c r="K86" s="104">
        <f>SUM(K83:K85)</f>
        <v>0</v>
      </c>
    </row>
    <row r="87" spans="1:11" ht="25.5" customHeight="1" thickBot="1" x14ac:dyDescent="0.3">
      <c r="A87" s="337" t="s">
        <v>74</v>
      </c>
      <c r="B87" s="338"/>
      <c r="C87" s="339"/>
      <c r="D87" s="96"/>
      <c r="E87" s="360"/>
      <c r="F87" s="359"/>
      <c r="G87" s="93"/>
      <c r="H87" s="365"/>
      <c r="I87" s="364"/>
      <c r="J87" s="92"/>
      <c r="K87" s="325" t="str">
        <f>IF(F86=0%,"",IF(K86=100%,"","BŁĄD
 zła suma źródeł finansowania"))</f>
        <v/>
      </c>
    </row>
    <row r="88" spans="1:11" x14ac:dyDescent="0.25">
      <c r="A88" s="340" t="s">
        <v>59</v>
      </c>
      <c r="B88" s="341"/>
      <c r="C88" s="1"/>
      <c r="D88" s="97"/>
      <c r="E88" s="360"/>
      <c r="F88" s="359"/>
      <c r="G88" s="89"/>
      <c r="H88" s="365"/>
      <c r="I88" s="364"/>
      <c r="J88" s="90"/>
      <c r="K88" s="326"/>
    </row>
    <row r="89" spans="1:11" ht="15.75" thickBot="1" x14ac:dyDescent="0.3">
      <c r="A89" s="340" t="s">
        <v>60</v>
      </c>
      <c r="B89" s="341"/>
      <c r="C89" s="1"/>
      <c r="D89" s="98"/>
      <c r="E89" s="360"/>
      <c r="F89" s="359"/>
      <c r="G89" s="90"/>
      <c r="H89" s="365"/>
      <c r="I89" s="364"/>
      <c r="J89" s="90"/>
      <c r="K89" s="327"/>
    </row>
    <row r="90" spans="1:11" x14ac:dyDescent="0.25">
      <c r="A90" s="340" t="s">
        <v>61</v>
      </c>
      <c r="B90" s="341"/>
      <c r="C90" s="1"/>
      <c r="D90" s="98"/>
      <c r="E90" s="360"/>
      <c r="F90" s="359"/>
      <c r="G90" s="90"/>
      <c r="H90" s="365"/>
      <c r="I90" s="364"/>
      <c r="J90" s="90"/>
      <c r="K90" s="103"/>
    </row>
    <row r="91" spans="1:11" x14ac:dyDescent="0.25">
      <c r="A91" s="340" t="s">
        <v>62</v>
      </c>
      <c r="B91" s="341"/>
      <c r="C91" s="1"/>
      <c r="D91" s="98"/>
      <c r="E91" s="360"/>
      <c r="F91" s="359"/>
      <c r="G91" s="90"/>
      <c r="H91" s="365"/>
      <c r="I91" s="364"/>
      <c r="J91" s="90"/>
      <c r="K91" s="103"/>
    </row>
    <row r="92" spans="1:11" ht="15.75" thickBot="1" x14ac:dyDescent="0.3">
      <c r="A92" s="353" t="s">
        <v>63</v>
      </c>
      <c r="B92" s="354"/>
      <c r="C92" s="32"/>
      <c r="D92" s="99"/>
      <c r="E92" s="361"/>
      <c r="F92" s="362"/>
      <c r="G92" s="91"/>
      <c r="H92" s="366"/>
      <c r="I92" s="367"/>
      <c r="J92" s="91"/>
      <c r="K92" s="111"/>
    </row>
    <row r="93" spans="1:11" ht="32.450000000000003" customHeight="1" thickBot="1" x14ac:dyDescent="0.3">
      <c r="A93" s="355" t="s">
        <v>65</v>
      </c>
      <c r="B93" s="356"/>
      <c r="C93" s="356"/>
      <c r="D93" s="356"/>
      <c r="E93" s="356"/>
      <c r="F93" s="356"/>
      <c r="G93" s="356"/>
      <c r="H93" s="356"/>
      <c r="I93" s="356"/>
      <c r="J93" s="356"/>
      <c r="K93" s="357"/>
    </row>
    <row r="94" spans="1:11" ht="9.9499999999999993" customHeight="1" thickBot="1" x14ac:dyDescent="0.3"/>
    <row r="95" spans="1:11" ht="20.100000000000001" customHeight="1" thickBot="1" x14ac:dyDescent="0.3">
      <c r="A95" s="181" t="s">
        <v>66</v>
      </c>
      <c r="B95" s="182"/>
      <c r="C95" s="182"/>
      <c r="D95" s="182"/>
      <c r="E95" s="182"/>
      <c r="F95" s="182"/>
      <c r="G95" s="182"/>
      <c r="H95" s="182"/>
      <c r="I95" s="182"/>
      <c r="J95" s="182"/>
      <c r="K95" s="183"/>
    </row>
    <row r="96" spans="1:11" s="26" customFormat="1" ht="39.950000000000003" customHeight="1" x14ac:dyDescent="0.25">
      <c r="A96" s="206" t="s">
        <v>75</v>
      </c>
      <c r="B96" s="207"/>
      <c r="C96" s="207"/>
      <c r="D96" s="207"/>
      <c r="E96" s="207"/>
      <c r="F96" s="207"/>
      <c r="G96" s="207"/>
      <c r="H96" s="207"/>
      <c r="I96" s="207"/>
      <c r="J96" s="207"/>
      <c r="K96" s="208"/>
    </row>
    <row r="97" spans="1:11" s="26" customFormat="1" ht="39.950000000000003" customHeight="1" x14ac:dyDescent="0.25">
      <c r="A97" s="321"/>
      <c r="B97" s="207"/>
      <c r="C97" s="207"/>
      <c r="D97" s="207"/>
      <c r="E97" s="207"/>
      <c r="F97" s="207"/>
      <c r="G97" s="207"/>
      <c r="H97" s="207"/>
      <c r="I97" s="207"/>
      <c r="J97" s="207"/>
      <c r="K97" s="208"/>
    </row>
    <row r="98" spans="1:11" s="26" customFormat="1" ht="39.950000000000003" customHeight="1" x14ac:dyDescent="0.25">
      <c r="A98" s="321"/>
      <c r="B98" s="207"/>
      <c r="C98" s="207"/>
      <c r="D98" s="207"/>
      <c r="E98" s="207"/>
      <c r="F98" s="207"/>
      <c r="G98" s="207"/>
      <c r="H98" s="207"/>
      <c r="I98" s="207"/>
      <c r="J98" s="207"/>
      <c r="K98" s="208"/>
    </row>
    <row r="99" spans="1:11" s="26" customFormat="1" ht="39.950000000000003" customHeight="1" x14ac:dyDescent="0.25">
      <c r="A99" s="206" t="s">
        <v>76</v>
      </c>
      <c r="B99" s="207"/>
      <c r="C99" s="207"/>
      <c r="D99" s="207"/>
      <c r="E99" s="207"/>
      <c r="F99" s="207"/>
      <c r="G99" s="207"/>
      <c r="H99" s="207"/>
      <c r="I99" s="207"/>
      <c r="J99" s="207"/>
      <c r="K99" s="208"/>
    </row>
    <row r="100" spans="1:11" s="26" customFormat="1" ht="39.950000000000003" customHeight="1" x14ac:dyDescent="0.25">
      <c r="A100" s="321"/>
      <c r="B100" s="207"/>
      <c r="C100" s="207"/>
      <c r="D100" s="207"/>
      <c r="E100" s="207"/>
      <c r="F100" s="207"/>
      <c r="G100" s="207"/>
      <c r="H100" s="207"/>
      <c r="I100" s="207"/>
      <c r="J100" s="207"/>
      <c r="K100" s="208"/>
    </row>
    <row r="101" spans="1:11" s="26" customFormat="1" ht="39.950000000000003" customHeight="1" x14ac:dyDescent="0.25">
      <c r="A101" s="321"/>
      <c r="B101" s="207"/>
      <c r="C101" s="207"/>
      <c r="D101" s="207"/>
      <c r="E101" s="207"/>
      <c r="F101" s="207"/>
      <c r="G101" s="207"/>
      <c r="H101" s="207"/>
      <c r="I101" s="207"/>
      <c r="J101" s="207"/>
      <c r="K101" s="208"/>
    </row>
    <row r="102" spans="1:11" s="26" customFormat="1" ht="39.950000000000003" customHeight="1" x14ac:dyDescent="0.25">
      <c r="A102" s="206" t="s">
        <v>77</v>
      </c>
      <c r="B102" s="207"/>
      <c r="C102" s="207"/>
      <c r="D102" s="207"/>
      <c r="E102" s="207"/>
      <c r="F102" s="207"/>
      <c r="G102" s="207"/>
      <c r="H102" s="207"/>
      <c r="I102" s="207"/>
      <c r="J102" s="207"/>
      <c r="K102" s="208"/>
    </row>
    <row r="103" spans="1:11" s="26" customFormat="1" ht="39.950000000000003" customHeight="1" x14ac:dyDescent="0.25">
      <c r="A103" s="321"/>
      <c r="B103" s="207"/>
      <c r="C103" s="207"/>
      <c r="D103" s="207"/>
      <c r="E103" s="207"/>
      <c r="F103" s="207"/>
      <c r="G103" s="207"/>
      <c r="H103" s="207"/>
      <c r="I103" s="207"/>
      <c r="J103" s="207"/>
      <c r="K103" s="208"/>
    </row>
    <row r="104" spans="1:11" s="26" customFormat="1" ht="39.950000000000003" customHeight="1" x14ac:dyDescent="0.25">
      <c r="A104" s="321"/>
      <c r="B104" s="207"/>
      <c r="C104" s="207"/>
      <c r="D104" s="207"/>
      <c r="E104" s="207"/>
      <c r="F104" s="207"/>
      <c r="G104" s="207"/>
      <c r="H104" s="207"/>
      <c r="I104" s="207"/>
      <c r="J104" s="207"/>
      <c r="K104" s="208"/>
    </row>
    <row r="105" spans="1:11" s="26" customFormat="1" ht="35.1" customHeight="1" x14ac:dyDescent="0.25">
      <c r="A105" s="206" t="s">
        <v>78</v>
      </c>
      <c r="B105" s="207"/>
      <c r="C105" s="207"/>
      <c r="D105" s="207"/>
      <c r="E105" s="207"/>
      <c r="F105" s="207"/>
      <c r="G105" s="207"/>
      <c r="H105" s="207"/>
      <c r="I105" s="207"/>
      <c r="J105" s="207"/>
      <c r="K105" s="208"/>
    </row>
    <row r="106" spans="1:11" s="26" customFormat="1" ht="35.1" customHeight="1" x14ac:dyDescent="0.25">
      <c r="A106" s="321"/>
      <c r="B106" s="207"/>
      <c r="C106" s="207"/>
      <c r="D106" s="207"/>
      <c r="E106" s="207"/>
      <c r="F106" s="207"/>
      <c r="G106" s="207"/>
      <c r="H106" s="207"/>
      <c r="I106" s="207"/>
      <c r="J106" s="207"/>
      <c r="K106" s="208"/>
    </row>
    <row r="107" spans="1:11" s="26" customFormat="1" ht="35.1" customHeight="1" x14ac:dyDescent="0.25">
      <c r="A107" s="321"/>
      <c r="B107" s="207"/>
      <c r="C107" s="207"/>
      <c r="D107" s="207"/>
      <c r="E107" s="207"/>
      <c r="F107" s="207"/>
      <c r="G107" s="207"/>
      <c r="H107" s="207"/>
      <c r="I107" s="207"/>
      <c r="J107" s="207"/>
      <c r="K107" s="208"/>
    </row>
    <row r="108" spans="1:11" s="26" customFormat="1" ht="30" customHeight="1" x14ac:dyDescent="0.25">
      <c r="A108" s="202" t="s">
        <v>79</v>
      </c>
      <c r="B108" s="159"/>
      <c r="C108" s="159"/>
      <c r="D108" s="159"/>
      <c r="E108" s="159"/>
      <c r="F108" s="159"/>
      <c r="G108" s="159"/>
      <c r="H108" s="159"/>
      <c r="I108" s="159"/>
      <c r="J108" s="159"/>
      <c r="K108" s="203"/>
    </row>
    <row r="109" spans="1:11" s="26" customFormat="1" ht="30" customHeight="1" x14ac:dyDescent="0.25">
      <c r="A109" s="204"/>
      <c r="B109" s="159"/>
      <c r="C109" s="159"/>
      <c r="D109" s="159"/>
      <c r="E109" s="159"/>
      <c r="F109" s="159"/>
      <c r="G109" s="159"/>
      <c r="H109" s="159"/>
      <c r="I109" s="159"/>
      <c r="J109" s="159"/>
      <c r="K109" s="203"/>
    </row>
    <row r="110" spans="1:11" ht="39.950000000000003" customHeight="1" x14ac:dyDescent="0.25">
      <c r="A110" s="205" t="s">
        <v>80</v>
      </c>
      <c r="B110" s="159"/>
      <c r="C110" s="159"/>
      <c r="D110" s="159"/>
      <c r="E110" s="159"/>
      <c r="F110" s="159"/>
      <c r="G110" s="159"/>
      <c r="H110" s="159"/>
      <c r="I110" s="159"/>
      <c r="J110" s="159"/>
      <c r="K110" s="203"/>
    </row>
    <row r="111" spans="1:11" ht="39.950000000000003" customHeight="1" x14ac:dyDescent="0.25">
      <c r="A111" s="204"/>
      <c r="B111" s="159"/>
      <c r="C111" s="159"/>
      <c r="D111" s="159"/>
      <c r="E111" s="159"/>
      <c r="F111" s="159"/>
      <c r="G111" s="159"/>
      <c r="H111" s="159"/>
      <c r="I111" s="159"/>
      <c r="J111" s="159"/>
      <c r="K111" s="203"/>
    </row>
    <row r="112" spans="1:11" ht="39.950000000000003" customHeight="1" x14ac:dyDescent="0.25">
      <c r="A112" s="204"/>
      <c r="B112" s="159"/>
      <c r="C112" s="159"/>
      <c r="D112" s="159"/>
      <c r="E112" s="159"/>
      <c r="F112" s="159"/>
      <c r="G112" s="159"/>
      <c r="H112" s="159"/>
      <c r="I112" s="159"/>
      <c r="J112" s="159"/>
      <c r="K112" s="203"/>
    </row>
    <row r="113" spans="1:11" s="26" customFormat="1" ht="35.1" customHeight="1" x14ac:dyDescent="0.25">
      <c r="A113" s="206" t="s">
        <v>81</v>
      </c>
      <c r="B113" s="207"/>
      <c r="C113" s="207"/>
      <c r="D113" s="207"/>
      <c r="E113" s="207"/>
      <c r="F113" s="207"/>
      <c r="G113" s="207"/>
      <c r="H113" s="207"/>
      <c r="I113" s="207"/>
      <c r="J113" s="207"/>
      <c r="K113" s="208"/>
    </row>
    <row r="114" spans="1:11" s="26" customFormat="1" ht="35.1" customHeight="1" thickBot="1" x14ac:dyDescent="0.3">
      <c r="A114" s="209"/>
      <c r="B114" s="210"/>
      <c r="C114" s="210"/>
      <c r="D114" s="210"/>
      <c r="E114" s="210"/>
      <c r="F114" s="210"/>
      <c r="G114" s="210"/>
      <c r="H114" s="210"/>
      <c r="I114" s="210"/>
      <c r="J114" s="210"/>
      <c r="K114" s="211"/>
    </row>
    <row r="115" spans="1:11" ht="9.9499999999999993" customHeight="1" thickBot="1" x14ac:dyDescent="0.3"/>
    <row r="116" spans="1:11" ht="40.5" customHeight="1" thickBot="1" x14ac:dyDescent="0.3">
      <c r="A116" s="181" t="s">
        <v>111</v>
      </c>
      <c r="B116" s="182"/>
      <c r="C116" s="182"/>
      <c r="D116" s="182"/>
      <c r="E116" s="182"/>
      <c r="F116" s="182"/>
      <c r="G116" s="182"/>
      <c r="H116" s="182"/>
      <c r="I116" s="182"/>
      <c r="J116" s="182"/>
      <c r="K116" s="183"/>
    </row>
    <row r="117" spans="1:11" x14ac:dyDescent="0.25">
      <c r="A117" s="136" t="s">
        <v>105</v>
      </c>
      <c r="B117" s="137"/>
      <c r="C117" s="137"/>
      <c r="D117" s="137"/>
      <c r="E117" s="137"/>
      <c r="F117" s="137"/>
      <c r="G117" s="137"/>
      <c r="H117" s="69"/>
      <c r="I117" s="70"/>
      <c r="J117" s="331" t="s">
        <v>106</v>
      </c>
      <c r="K117" s="332"/>
    </row>
    <row r="118" spans="1:11" x14ac:dyDescent="0.25">
      <c r="A118" s="138" t="s">
        <v>108</v>
      </c>
      <c r="B118" s="139"/>
      <c r="C118" s="139"/>
      <c r="D118" s="139"/>
      <c r="E118" s="139"/>
      <c r="F118" s="139"/>
      <c r="G118" s="139"/>
      <c r="H118" s="61"/>
      <c r="I118" s="68"/>
      <c r="J118" s="333" t="s">
        <v>107</v>
      </c>
      <c r="K118" s="302"/>
    </row>
    <row r="119" spans="1:11" x14ac:dyDescent="0.25">
      <c r="A119" s="138" t="s">
        <v>109</v>
      </c>
      <c r="B119" s="139"/>
      <c r="C119" s="139"/>
      <c r="D119" s="139"/>
      <c r="E119" s="139"/>
      <c r="F119" s="139"/>
      <c r="G119" s="139"/>
      <c r="H119" s="61"/>
      <c r="I119" s="68"/>
      <c r="J119" s="333" t="s">
        <v>110</v>
      </c>
      <c r="K119" s="302"/>
    </row>
    <row r="120" spans="1:11" ht="15.75" thickBot="1" x14ac:dyDescent="0.3">
      <c r="A120" s="140" t="s">
        <v>103</v>
      </c>
      <c r="B120" s="141"/>
      <c r="C120" s="141"/>
      <c r="D120" s="141"/>
      <c r="E120" s="141"/>
      <c r="F120" s="141"/>
      <c r="G120" s="141"/>
      <c r="H120" s="55"/>
      <c r="I120" s="56"/>
      <c r="J120" s="215" t="s">
        <v>110</v>
      </c>
      <c r="K120" s="216"/>
    </row>
    <row r="121" spans="1:11" x14ac:dyDescent="0.25">
      <c r="A121" s="142" t="s">
        <v>98</v>
      </c>
      <c r="B121" s="143"/>
      <c r="C121" s="143"/>
      <c r="D121" s="143"/>
      <c r="E121" s="143"/>
      <c r="F121" s="143"/>
      <c r="G121" s="143"/>
      <c r="H121" s="143"/>
      <c r="I121" s="143"/>
      <c r="J121" s="143"/>
      <c r="K121" s="144"/>
    </row>
    <row r="122" spans="1:11" x14ac:dyDescent="0.25">
      <c r="A122" s="145" t="s">
        <v>99</v>
      </c>
      <c r="B122" s="146"/>
      <c r="C122" s="146"/>
      <c r="D122" s="146"/>
      <c r="E122" s="146"/>
      <c r="F122" s="146"/>
      <c r="G122" s="146"/>
      <c r="H122" s="146"/>
      <c r="I122" s="146"/>
      <c r="J122" s="146"/>
      <c r="K122" s="147"/>
    </row>
    <row r="123" spans="1:11" x14ac:dyDescent="0.25">
      <c r="A123" s="145" t="s">
        <v>100</v>
      </c>
      <c r="B123" s="146"/>
      <c r="C123" s="146"/>
      <c r="D123" s="146"/>
      <c r="E123" s="146"/>
      <c r="F123" s="146"/>
      <c r="G123" s="146"/>
      <c r="H123" s="146"/>
      <c r="I123" s="146"/>
      <c r="J123" s="146"/>
      <c r="K123" s="147"/>
    </row>
    <row r="124" spans="1:11" ht="15.75" thickBot="1" x14ac:dyDescent="0.3">
      <c r="A124" s="148" t="s">
        <v>102</v>
      </c>
      <c r="B124" s="149"/>
      <c r="C124" s="149"/>
      <c r="D124" s="149"/>
      <c r="E124" s="149"/>
      <c r="F124" s="149"/>
      <c r="G124" s="149"/>
      <c r="H124" s="149"/>
      <c r="I124" s="149"/>
      <c r="J124" s="149"/>
      <c r="K124" s="150"/>
    </row>
    <row r="125" spans="1:11" ht="9.9499999999999993" customHeight="1" thickBot="1" x14ac:dyDescent="0.3"/>
    <row r="126" spans="1:11" ht="20.100000000000001" customHeight="1" thickBot="1" x14ac:dyDescent="0.3">
      <c r="A126" s="181" t="s">
        <v>112</v>
      </c>
      <c r="B126" s="182"/>
      <c r="C126" s="182"/>
      <c r="D126" s="182"/>
      <c r="E126" s="182"/>
      <c r="F126" s="182"/>
      <c r="G126" s="182"/>
      <c r="H126" s="182"/>
      <c r="I126" s="182"/>
      <c r="J126" s="182"/>
      <c r="K126" s="183"/>
    </row>
    <row r="127" spans="1:11" s="58" customFormat="1" ht="40.5" customHeight="1" x14ac:dyDescent="0.25">
      <c r="A127" s="212" t="s">
        <v>104</v>
      </c>
      <c r="B127" s="213"/>
      <c r="C127" s="213"/>
      <c r="D127" s="213"/>
      <c r="E127" s="213"/>
      <c r="F127" s="213"/>
      <c r="G127" s="213"/>
      <c r="H127" s="213"/>
      <c r="I127" s="213"/>
      <c r="J127" s="213"/>
      <c r="K127" s="214"/>
    </row>
    <row r="128" spans="1:11" s="67" customFormat="1" ht="80.099999999999994" customHeight="1" x14ac:dyDescent="0.25">
      <c r="A128" s="72"/>
      <c r="B128" s="74" t="s">
        <v>121</v>
      </c>
      <c r="C128" s="65"/>
      <c r="D128" s="66"/>
      <c r="E128" s="220" t="s">
        <v>117</v>
      </c>
      <c r="F128" s="220"/>
      <c r="G128" s="220"/>
      <c r="H128" s="220"/>
      <c r="I128" s="220"/>
      <c r="J128" s="220"/>
      <c r="K128" s="221"/>
    </row>
    <row r="129" spans="1:11" s="67" customFormat="1" ht="60" customHeight="1" x14ac:dyDescent="0.25">
      <c r="A129" s="72"/>
      <c r="B129" s="74" t="s">
        <v>122</v>
      </c>
      <c r="C129" s="65"/>
      <c r="D129" s="66"/>
      <c r="E129" s="220" t="s">
        <v>118</v>
      </c>
      <c r="F129" s="220"/>
      <c r="G129" s="220"/>
      <c r="H129" s="220"/>
      <c r="I129" s="220"/>
      <c r="J129" s="220"/>
      <c r="K129" s="221"/>
    </row>
    <row r="130" spans="1:11" s="67" customFormat="1" ht="60" customHeight="1" x14ac:dyDescent="0.25">
      <c r="A130" s="72"/>
      <c r="B130" s="74" t="s">
        <v>123</v>
      </c>
      <c r="C130" s="65"/>
      <c r="D130" s="66"/>
      <c r="E130" s="220" t="s">
        <v>119</v>
      </c>
      <c r="F130" s="220"/>
      <c r="G130" s="220"/>
      <c r="H130" s="220"/>
      <c r="I130" s="220"/>
      <c r="J130" s="220"/>
      <c r="K130" s="221"/>
    </row>
    <row r="131" spans="1:11" s="67" customFormat="1" ht="50.1" customHeight="1" x14ac:dyDescent="0.25">
      <c r="A131" s="72"/>
      <c r="B131" s="74" t="s">
        <v>124</v>
      </c>
      <c r="C131" s="65"/>
      <c r="D131" s="66"/>
      <c r="E131" s="220" t="s">
        <v>114</v>
      </c>
      <c r="F131" s="220"/>
      <c r="G131" s="220"/>
      <c r="H131" s="220"/>
      <c r="I131" s="220"/>
      <c r="J131" s="220"/>
      <c r="K131" s="221"/>
    </row>
    <row r="132" spans="1:11" s="67" customFormat="1" ht="60" customHeight="1" x14ac:dyDescent="0.25">
      <c r="A132" s="72"/>
      <c r="B132" s="74" t="s">
        <v>125</v>
      </c>
      <c r="C132" s="65"/>
      <c r="D132" s="66"/>
      <c r="E132" s="220" t="s">
        <v>163</v>
      </c>
      <c r="F132" s="220"/>
      <c r="G132" s="220"/>
      <c r="H132" s="220"/>
      <c r="I132" s="220"/>
      <c r="J132" s="220"/>
      <c r="K132" s="221"/>
    </row>
    <row r="133" spans="1:11" s="67" customFormat="1" ht="80.099999999999994" customHeight="1" x14ac:dyDescent="0.25">
      <c r="A133" s="72"/>
      <c r="B133" s="74" t="s">
        <v>126</v>
      </c>
      <c r="C133" s="65"/>
      <c r="D133" s="66"/>
      <c r="E133" s="220" t="s">
        <v>115</v>
      </c>
      <c r="F133" s="220"/>
      <c r="G133" s="220"/>
      <c r="H133" s="220"/>
      <c r="I133" s="220"/>
      <c r="J133" s="220"/>
      <c r="K133" s="221"/>
    </row>
    <row r="134" spans="1:11" s="67" customFormat="1" ht="60" customHeight="1" x14ac:dyDescent="0.25">
      <c r="A134" s="72"/>
      <c r="B134" s="74" t="s">
        <v>127</v>
      </c>
      <c r="C134" s="65"/>
      <c r="D134" s="66"/>
      <c r="E134" s="220" t="s">
        <v>116</v>
      </c>
      <c r="F134" s="220"/>
      <c r="G134" s="220"/>
      <c r="H134" s="220"/>
      <c r="I134" s="220"/>
      <c r="J134" s="220"/>
      <c r="K134" s="221"/>
    </row>
    <row r="135" spans="1:11" s="67" customFormat="1" ht="80.099999999999994" customHeight="1" x14ac:dyDescent="0.25">
      <c r="A135" s="72"/>
      <c r="B135" s="74" t="s">
        <v>128</v>
      </c>
      <c r="C135" s="65"/>
      <c r="D135" s="66"/>
      <c r="E135" s="220" t="s">
        <v>164</v>
      </c>
      <c r="F135" s="220"/>
      <c r="G135" s="220"/>
      <c r="H135" s="220"/>
      <c r="I135" s="220"/>
      <c r="J135" s="220"/>
      <c r="K135" s="221"/>
    </row>
    <row r="136" spans="1:11" s="67" customFormat="1" ht="69.95" customHeight="1" x14ac:dyDescent="0.25">
      <c r="A136" s="72"/>
      <c r="B136" s="74" t="s">
        <v>129</v>
      </c>
      <c r="C136" s="65"/>
      <c r="D136" s="66"/>
      <c r="E136" s="220" t="s">
        <v>165</v>
      </c>
      <c r="F136" s="220"/>
      <c r="G136" s="220"/>
      <c r="H136" s="220"/>
      <c r="I136" s="220"/>
      <c r="J136" s="220"/>
      <c r="K136" s="221"/>
    </row>
    <row r="137" spans="1:11" s="67" customFormat="1" ht="144.94999999999999" customHeight="1" x14ac:dyDescent="0.25">
      <c r="A137" s="72"/>
      <c r="B137" s="74" t="s">
        <v>130</v>
      </c>
      <c r="C137" s="65"/>
      <c r="D137" s="66"/>
      <c r="E137" s="220" t="s">
        <v>166</v>
      </c>
      <c r="F137" s="220"/>
      <c r="G137" s="220"/>
      <c r="H137" s="220"/>
      <c r="I137" s="220"/>
      <c r="J137" s="220"/>
      <c r="K137" s="221"/>
    </row>
    <row r="138" spans="1:11" s="67" customFormat="1" ht="40.5" customHeight="1" x14ac:dyDescent="0.25">
      <c r="A138" s="72"/>
      <c r="B138" s="74" t="s">
        <v>131</v>
      </c>
      <c r="C138" s="65"/>
      <c r="D138" s="66"/>
      <c r="E138" s="220" t="s">
        <v>113</v>
      </c>
      <c r="F138" s="220"/>
      <c r="G138" s="220"/>
      <c r="H138" s="220"/>
      <c r="I138" s="220"/>
      <c r="J138" s="220"/>
      <c r="K138" s="221"/>
    </row>
    <row r="139" spans="1:11" s="67" customFormat="1" ht="99.95" customHeight="1" x14ac:dyDescent="0.25">
      <c r="A139" s="72"/>
      <c r="B139" s="74" t="s">
        <v>132</v>
      </c>
      <c r="C139" s="65"/>
      <c r="D139" s="66"/>
      <c r="E139" s="220" t="s">
        <v>120</v>
      </c>
      <c r="F139" s="220"/>
      <c r="G139" s="220"/>
      <c r="H139" s="220"/>
      <c r="I139" s="220"/>
      <c r="J139" s="220"/>
      <c r="K139" s="221"/>
    </row>
    <row r="140" spans="1:11" s="71" customFormat="1" ht="80.099999999999994" customHeight="1" thickBot="1" x14ac:dyDescent="0.3">
      <c r="A140" s="73"/>
      <c r="B140" s="217" t="s">
        <v>167</v>
      </c>
      <c r="C140" s="218"/>
      <c r="D140" s="218"/>
      <c r="E140" s="218"/>
      <c r="F140" s="218"/>
      <c r="G140" s="218"/>
      <c r="H140" s="218"/>
      <c r="I140" s="218"/>
      <c r="J140" s="218"/>
      <c r="K140" s="219"/>
    </row>
    <row r="141" spans="1:11" s="59" customFormat="1" ht="9.9499999999999993" customHeight="1" thickBot="1" x14ac:dyDescent="0.3">
      <c r="B141" s="60"/>
      <c r="C141" s="62"/>
      <c r="D141" s="63"/>
      <c r="E141" s="64"/>
      <c r="F141" s="64"/>
      <c r="G141" s="64"/>
      <c r="H141" s="64"/>
      <c r="I141" s="64"/>
      <c r="J141" s="64"/>
      <c r="K141" s="64"/>
    </row>
    <row r="142" spans="1:11" s="2" customFormat="1" ht="20.100000000000001" customHeight="1" thickBot="1" x14ac:dyDescent="0.3">
      <c r="A142" s="191" t="s">
        <v>67</v>
      </c>
      <c r="B142" s="192"/>
      <c r="C142" s="192"/>
      <c r="D142" s="192"/>
      <c r="E142" s="192"/>
      <c r="F142" s="192"/>
      <c r="G142" s="192"/>
      <c r="H142" s="192"/>
      <c r="I142" s="192"/>
      <c r="J142" s="192"/>
      <c r="K142" s="193"/>
    </row>
    <row r="143" spans="1:11" s="34" customFormat="1" ht="69.95" customHeight="1" thickBot="1" x14ac:dyDescent="0.3">
      <c r="A143" s="191" t="s">
        <v>68</v>
      </c>
      <c r="B143" s="192"/>
      <c r="C143" s="193"/>
      <c r="D143" s="191" t="s">
        <v>69</v>
      </c>
      <c r="E143" s="192"/>
      <c r="F143" s="197" t="s">
        <v>73</v>
      </c>
      <c r="G143" s="198"/>
      <c r="H143" s="199"/>
      <c r="I143" s="197" t="s">
        <v>72</v>
      </c>
      <c r="J143" s="200"/>
      <c r="K143" s="201"/>
    </row>
    <row r="144" spans="1:11" ht="99.95" customHeight="1" thickBot="1" x14ac:dyDescent="0.3">
      <c r="A144" s="153"/>
      <c r="B144" s="152"/>
      <c r="C144" s="154"/>
      <c r="D144" s="151"/>
      <c r="E144" s="152"/>
      <c r="F144" s="155"/>
      <c r="G144" s="156"/>
      <c r="H144" s="157"/>
      <c r="I144" s="155"/>
      <c r="J144" s="156"/>
      <c r="K144" s="157"/>
    </row>
    <row r="145" spans="4:11" ht="17.45" customHeight="1" x14ac:dyDescent="0.25">
      <c r="F145" s="194" t="s">
        <v>70</v>
      </c>
      <c r="G145" s="195"/>
      <c r="H145" s="195"/>
      <c r="I145" s="195" t="s">
        <v>71</v>
      </c>
      <c r="J145" s="195"/>
      <c r="K145" s="196"/>
    </row>
    <row r="146" spans="4:11" ht="30" customHeight="1" thickBot="1" x14ac:dyDescent="0.3">
      <c r="F146" s="188" t="s">
        <v>82</v>
      </c>
      <c r="G146" s="189"/>
      <c r="H146" s="189"/>
      <c r="I146" s="189"/>
      <c r="J146" s="189"/>
      <c r="K146" s="190"/>
    </row>
    <row r="148" spans="4:11" x14ac:dyDescent="0.25">
      <c r="D148" s="33"/>
    </row>
  </sheetData>
  <mergeCells count="157">
    <mergeCell ref="A82:C82"/>
    <mergeCell ref="A83:C83"/>
    <mergeCell ref="E136:K136"/>
    <mergeCell ref="A77:F77"/>
    <mergeCell ref="A69:A75"/>
    <mergeCell ref="B69:K69"/>
    <mergeCell ref="A67:A68"/>
    <mergeCell ref="B67:C68"/>
    <mergeCell ref="D67:D68"/>
    <mergeCell ref="E67:E68"/>
    <mergeCell ref="F67:F68"/>
    <mergeCell ref="A92:B92"/>
    <mergeCell ref="A93:K93"/>
    <mergeCell ref="E86:F92"/>
    <mergeCell ref="H86:I92"/>
    <mergeCell ref="H67:J67"/>
    <mergeCell ref="A78:K78"/>
    <mergeCell ref="G80:H80"/>
    <mergeCell ref="J80:K80"/>
    <mergeCell ref="A80:C81"/>
    <mergeCell ref="D80:E80"/>
    <mergeCell ref="B75:F75"/>
    <mergeCell ref="E137:K137"/>
    <mergeCell ref="E138:K138"/>
    <mergeCell ref="E139:K139"/>
    <mergeCell ref="A105:K107"/>
    <mergeCell ref="I83:I85"/>
    <mergeCell ref="F80:F82"/>
    <mergeCell ref="I80:I82"/>
    <mergeCell ref="K87:K89"/>
    <mergeCell ref="A119:G119"/>
    <mergeCell ref="J117:K117"/>
    <mergeCell ref="J118:K118"/>
    <mergeCell ref="J119:K119"/>
    <mergeCell ref="A84:C84"/>
    <mergeCell ref="A85:C85"/>
    <mergeCell ref="A86:C86"/>
    <mergeCell ref="A87:C87"/>
    <mergeCell ref="A88:B88"/>
    <mergeCell ref="F83:F85"/>
    <mergeCell ref="A96:K98"/>
    <mergeCell ref="A99:K101"/>
    <mergeCell ref="A102:K104"/>
    <mergeCell ref="A89:B89"/>
    <mergeCell ref="A90:B90"/>
    <mergeCell ref="A91:B91"/>
    <mergeCell ref="H5:K5"/>
    <mergeCell ref="H6:I6"/>
    <mergeCell ref="H7:I7"/>
    <mergeCell ref="H8:I8"/>
    <mergeCell ref="H9:I9"/>
    <mergeCell ref="J6:K6"/>
    <mergeCell ref="J7:K7"/>
    <mergeCell ref="J8:K8"/>
    <mergeCell ref="J9:K9"/>
    <mergeCell ref="A5:C5"/>
    <mergeCell ref="A6:C6"/>
    <mergeCell ref="A7:C7"/>
    <mergeCell ref="A8:C8"/>
    <mergeCell ref="A9:C9"/>
    <mergeCell ref="D5:G5"/>
    <mergeCell ref="D6:G6"/>
    <mergeCell ref="D7:G7"/>
    <mergeCell ref="D8:G8"/>
    <mergeCell ref="D9:G9"/>
    <mergeCell ref="A66:K66"/>
    <mergeCell ref="G67:G68"/>
    <mergeCell ref="G14:J14"/>
    <mergeCell ref="G15:J15"/>
    <mergeCell ref="A14:E14"/>
    <mergeCell ref="A15:E15"/>
    <mergeCell ref="A2:K2"/>
    <mergeCell ref="A42:K42"/>
    <mergeCell ref="A43:A44"/>
    <mergeCell ref="B43:C44"/>
    <mergeCell ref="D43:D44"/>
    <mergeCell ref="F43:F44"/>
    <mergeCell ref="G43:G44"/>
    <mergeCell ref="H43:J43"/>
    <mergeCell ref="K43:K44"/>
    <mergeCell ref="D18:K18"/>
    <mergeCell ref="D20:K20"/>
    <mergeCell ref="D19:E19"/>
    <mergeCell ref="H19:I19"/>
    <mergeCell ref="F19:G19"/>
    <mergeCell ref="E43:E44"/>
    <mergeCell ref="A3:K3"/>
    <mergeCell ref="B45:K45"/>
    <mergeCell ref="A4:K4"/>
    <mergeCell ref="A45:A56"/>
    <mergeCell ref="B57:K57"/>
    <mergeCell ref="A10:C10"/>
    <mergeCell ref="D10:G10"/>
    <mergeCell ref="A11:C11"/>
    <mergeCell ref="D11:G11"/>
    <mergeCell ref="H10:K11"/>
    <mergeCell ref="A17:K17"/>
    <mergeCell ref="A18:C18"/>
    <mergeCell ref="A19:C19"/>
    <mergeCell ref="J19:K19"/>
    <mergeCell ref="A12:K12"/>
    <mergeCell ref="D32:K32"/>
    <mergeCell ref="A23:C32"/>
    <mergeCell ref="D31:K31"/>
    <mergeCell ref="D40:K40"/>
    <mergeCell ref="D39:K39"/>
    <mergeCell ref="A57:A63"/>
    <mergeCell ref="B63:F63"/>
    <mergeCell ref="B56:F56"/>
    <mergeCell ref="F146:K146"/>
    <mergeCell ref="A143:C143"/>
    <mergeCell ref="D143:E143"/>
    <mergeCell ref="A142:K142"/>
    <mergeCell ref="F145:H145"/>
    <mergeCell ref="I145:K145"/>
    <mergeCell ref="F143:H143"/>
    <mergeCell ref="I143:K143"/>
    <mergeCell ref="A108:K109"/>
    <mergeCell ref="A110:K112"/>
    <mergeCell ref="A113:K114"/>
    <mergeCell ref="A126:K126"/>
    <mergeCell ref="A116:K116"/>
    <mergeCell ref="A127:K127"/>
    <mergeCell ref="J120:K120"/>
    <mergeCell ref="B140:K140"/>
    <mergeCell ref="E132:K132"/>
    <mergeCell ref="E128:K128"/>
    <mergeCell ref="E129:K129"/>
    <mergeCell ref="E131:K131"/>
    <mergeCell ref="E130:K130"/>
    <mergeCell ref="E133:K133"/>
    <mergeCell ref="E134:K134"/>
    <mergeCell ref="E135:K135"/>
    <mergeCell ref="A1:K1"/>
    <mergeCell ref="A117:G117"/>
    <mergeCell ref="A118:G118"/>
    <mergeCell ref="A120:G120"/>
    <mergeCell ref="A121:K121"/>
    <mergeCell ref="A123:K123"/>
    <mergeCell ref="A122:K122"/>
    <mergeCell ref="A124:K124"/>
    <mergeCell ref="D144:E144"/>
    <mergeCell ref="A144:C144"/>
    <mergeCell ref="F144:H144"/>
    <mergeCell ref="I144:K144"/>
    <mergeCell ref="A20:C22"/>
    <mergeCell ref="D22:K22"/>
    <mergeCell ref="D21:K21"/>
    <mergeCell ref="A33:C40"/>
    <mergeCell ref="E30:F30"/>
    <mergeCell ref="I30:J30"/>
    <mergeCell ref="E38:F38"/>
    <mergeCell ref="I38:J38"/>
    <mergeCell ref="A95:K95"/>
    <mergeCell ref="A13:K13"/>
    <mergeCell ref="K67:K68"/>
    <mergeCell ref="A64:F64"/>
  </mergeCells>
  <conditionalFormatting sqref="K2 K79 K41:K76 K81 K94 K115 K147:K1048576 K125">
    <cfRule type="containsText" dxfId="2" priority="8" operator="containsText" text="BŁĄD">
      <formula>NOT(ISERROR(SEARCH("BŁĄD",K2)))</formula>
    </cfRule>
  </conditionalFormatting>
  <conditionalFormatting sqref="K77">
    <cfRule type="containsText" dxfId="1" priority="7" operator="containsText" text="BŁĄD">
      <formula>NOT(ISERROR(SEARCH("BŁĄD",K77)))</formula>
    </cfRule>
  </conditionalFormatting>
  <conditionalFormatting sqref="J80">
    <cfRule type="containsText" dxfId="0" priority="6" operator="containsText" text="BŁĄD">
      <formula>NOT(ISERROR(SEARCH("BŁĄD",J80)))</formula>
    </cfRule>
  </conditionalFormatting>
  <printOptions horizontalCentered="1" verticalCentered="1"/>
  <pageMargins left="0.70866141732283472" right="0.70866141732283472" top="0.74803149606299213" bottom="0.74803149606299213" header="0.31496062992125984" footer="0.31496062992125984"/>
  <pageSetup paperSize="9" scale="71" fitToHeight="0" orientation="landscape" r:id="rId1"/>
  <headerFooter>
    <oddHeader>&amp;R.</oddHeader>
    <oddFooter>Strona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6</xdr:col>
                    <xdr:colOff>1247775</xdr:colOff>
                    <xdr:row>116</xdr:row>
                    <xdr:rowOff>9525</xdr:rowOff>
                  </from>
                  <to>
                    <xdr:col>7</xdr:col>
                    <xdr:colOff>476250</xdr:colOff>
                    <xdr:row>116</xdr:row>
                    <xdr:rowOff>180975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6</xdr:col>
                    <xdr:colOff>1247775</xdr:colOff>
                    <xdr:row>117</xdr:row>
                    <xdr:rowOff>9525</xdr:rowOff>
                  </from>
                  <to>
                    <xdr:col>7</xdr:col>
                    <xdr:colOff>476250</xdr:colOff>
                    <xdr:row>118</xdr:row>
                    <xdr:rowOff>9525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7</xdr:col>
                    <xdr:colOff>1133475</xdr:colOff>
                    <xdr:row>117</xdr:row>
                    <xdr:rowOff>19050</xdr:rowOff>
                  </from>
                  <to>
                    <xdr:col>8</xdr:col>
                    <xdr:colOff>476250</xdr:colOff>
                    <xdr:row>118</xdr:row>
                    <xdr:rowOff>9525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7</xdr:col>
                    <xdr:colOff>1133475</xdr:colOff>
                    <xdr:row>116</xdr:row>
                    <xdr:rowOff>19050</xdr:rowOff>
                  </from>
                  <to>
                    <xdr:col>8</xdr:col>
                    <xdr:colOff>476250</xdr:colOff>
                    <xdr:row>117</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6</xdr:col>
                    <xdr:colOff>1247775</xdr:colOff>
                    <xdr:row>119</xdr:row>
                    <xdr:rowOff>9525</xdr:rowOff>
                  </from>
                  <to>
                    <xdr:col>7</xdr:col>
                    <xdr:colOff>476250</xdr:colOff>
                    <xdr:row>120</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7</xdr:col>
                    <xdr:colOff>1133475</xdr:colOff>
                    <xdr:row>119</xdr:row>
                    <xdr:rowOff>19050</xdr:rowOff>
                  </from>
                  <to>
                    <xdr:col>8</xdr:col>
                    <xdr:colOff>476250</xdr:colOff>
                    <xdr:row>120</xdr:row>
                    <xdr:rowOff>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2</xdr:col>
                    <xdr:colOff>0</xdr:colOff>
                    <xdr:row>127</xdr:row>
                    <xdr:rowOff>161925</xdr:rowOff>
                  </from>
                  <to>
                    <xdr:col>2</xdr:col>
                    <xdr:colOff>504825</xdr:colOff>
                    <xdr:row>127</xdr:row>
                    <xdr:rowOff>333375</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3</xdr:col>
                    <xdr:colOff>114300</xdr:colOff>
                    <xdr:row>127</xdr:row>
                    <xdr:rowOff>133350</xdr:rowOff>
                  </from>
                  <to>
                    <xdr:col>3</xdr:col>
                    <xdr:colOff>1028700</xdr:colOff>
                    <xdr:row>127</xdr:row>
                    <xdr:rowOff>371475</xdr:rowOff>
                  </to>
                </anchor>
              </controlPr>
            </control>
          </mc:Choice>
        </mc:AlternateContent>
        <mc:AlternateContent xmlns:mc="http://schemas.openxmlformats.org/markup-compatibility/2006">
          <mc:Choice Requires="x14">
            <control shapeId="1070" r:id="rId12" name="Check Box 46">
              <controlPr defaultSize="0" autoFill="0" autoLine="0" autoPict="0">
                <anchor moveWithCells="1">
                  <from>
                    <xdr:col>2</xdr:col>
                    <xdr:colOff>962025</xdr:colOff>
                    <xdr:row>127</xdr:row>
                    <xdr:rowOff>180975</xdr:rowOff>
                  </from>
                  <to>
                    <xdr:col>2</xdr:col>
                    <xdr:colOff>1466850</xdr:colOff>
                    <xdr:row>127</xdr:row>
                    <xdr:rowOff>342900</xdr:rowOff>
                  </to>
                </anchor>
              </controlPr>
            </control>
          </mc:Choice>
        </mc:AlternateContent>
        <mc:AlternateContent xmlns:mc="http://schemas.openxmlformats.org/markup-compatibility/2006">
          <mc:Choice Requires="x14">
            <control shapeId="1119" r:id="rId13" name="Check Box 95">
              <controlPr defaultSize="0" autoFill="0" autoLine="0" autoPict="0">
                <anchor moveWithCells="1">
                  <from>
                    <xdr:col>2</xdr:col>
                    <xdr:colOff>0</xdr:colOff>
                    <xdr:row>129</xdr:row>
                    <xdr:rowOff>161925</xdr:rowOff>
                  </from>
                  <to>
                    <xdr:col>2</xdr:col>
                    <xdr:colOff>504825</xdr:colOff>
                    <xdr:row>129</xdr:row>
                    <xdr:rowOff>333375</xdr:rowOff>
                  </to>
                </anchor>
              </controlPr>
            </control>
          </mc:Choice>
        </mc:AlternateContent>
        <mc:AlternateContent xmlns:mc="http://schemas.openxmlformats.org/markup-compatibility/2006">
          <mc:Choice Requires="x14">
            <control shapeId="1120" r:id="rId14" name="Check Box 96">
              <controlPr defaultSize="0" autoFill="0" autoLine="0" autoPict="0">
                <anchor moveWithCells="1">
                  <from>
                    <xdr:col>3</xdr:col>
                    <xdr:colOff>114300</xdr:colOff>
                    <xdr:row>129</xdr:row>
                    <xdr:rowOff>133350</xdr:rowOff>
                  </from>
                  <to>
                    <xdr:col>3</xdr:col>
                    <xdr:colOff>1028700</xdr:colOff>
                    <xdr:row>129</xdr:row>
                    <xdr:rowOff>371475</xdr:rowOff>
                  </to>
                </anchor>
              </controlPr>
            </control>
          </mc:Choice>
        </mc:AlternateContent>
        <mc:AlternateContent xmlns:mc="http://schemas.openxmlformats.org/markup-compatibility/2006">
          <mc:Choice Requires="x14">
            <control shapeId="1121" r:id="rId15" name="Check Box 97">
              <controlPr defaultSize="0" autoFill="0" autoLine="0" autoPict="0">
                <anchor moveWithCells="1">
                  <from>
                    <xdr:col>2</xdr:col>
                    <xdr:colOff>962025</xdr:colOff>
                    <xdr:row>129</xdr:row>
                    <xdr:rowOff>180975</xdr:rowOff>
                  </from>
                  <to>
                    <xdr:col>2</xdr:col>
                    <xdr:colOff>1466850</xdr:colOff>
                    <xdr:row>129</xdr:row>
                    <xdr:rowOff>342900</xdr:rowOff>
                  </to>
                </anchor>
              </controlPr>
            </control>
          </mc:Choice>
        </mc:AlternateContent>
        <mc:AlternateContent xmlns:mc="http://schemas.openxmlformats.org/markup-compatibility/2006">
          <mc:Choice Requires="x14">
            <control shapeId="1124" r:id="rId16" name="Check Box 100">
              <controlPr defaultSize="0" autoFill="0" autoLine="0" autoPict="0">
                <anchor moveWithCells="1">
                  <from>
                    <xdr:col>2</xdr:col>
                    <xdr:colOff>0</xdr:colOff>
                    <xdr:row>128</xdr:row>
                    <xdr:rowOff>161925</xdr:rowOff>
                  </from>
                  <to>
                    <xdr:col>2</xdr:col>
                    <xdr:colOff>504825</xdr:colOff>
                    <xdr:row>128</xdr:row>
                    <xdr:rowOff>333375</xdr:rowOff>
                  </to>
                </anchor>
              </controlPr>
            </control>
          </mc:Choice>
        </mc:AlternateContent>
        <mc:AlternateContent xmlns:mc="http://schemas.openxmlformats.org/markup-compatibility/2006">
          <mc:Choice Requires="x14">
            <control shapeId="1125" r:id="rId17" name="Check Box 101">
              <controlPr defaultSize="0" autoFill="0" autoLine="0" autoPict="0">
                <anchor moveWithCells="1">
                  <from>
                    <xdr:col>3</xdr:col>
                    <xdr:colOff>114300</xdr:colOff>
                    <xdr:row>128</xdr:row>
                    <xdr:rowOff>133350</xdr:rowOff>
                  </from>
                  <to>
                    <xdr:col>3</xdr:col>
                    <xdr:colOff>1028700</xdr:colOff>
                    <xdr:row>128</xdr:row>
                    <xdr:rowOff>371475</xdr:rowOff>
                  </to>
                </anchor>
              </controlPr>
            </control>
          </mc:Choice>
        </mc:AlternateContent>
        <mc:AlternateContent xmlns:mc="http://schemas.openxmlformats.org/markup-compatibility/2006">
          <mc:Choice Requires="x14">
            <control shapeId="1126" r:id="rId18" name="Check Box 102">
              <controlPr defaultSize="0" autoFill="0" autoLine="0" autoPict="0">
                <anchor moveWithCells="1">
                  <from>
                    <xdr:col>2</xdr:col>
                    <xdr:colOff>962025</xdr:colOff>
                    <xdr:row>128</xdr:row>
                    <xdr:rowOff>180975</xdr:rowOff>
                  </from>
                  <to>
                    <xdr:col>2</xdr:col>
                    <xdr:colOff>1466850</xdr:colOff>
                    <xdr:row>128</xdr:row>
                    <xdr:rowOff>342900</xdr:rowOff>
                  </to>
                </anchor>
              </controlPr>
            </control>
          </mc:Choice>
        </mc:AlternateContent>
        <mc:AlternateContent xmlns:mc="http://schemas.openxmlformats.org/markup-compatibility/2006">
          <mc:Choice Requires="x14">
            <control shapeId="1127" r:id="rId19" name="Check Box 103">
              <controlPr defaultSize="0" autoFill="0" autoLine="0" autoPict="0">
                <anchor moveWithCells="1">
                  <from>
                    <xdr:col>2</xdr:col>
                    <xdr:colOff>0</xdr:colOff>
                    <xdr:row>130</xdr:row>
                    <xdr:rowOff>161925</xdr:rowOff>
                  </from>
                  <to>
                    <xdr:col>2</xdr:col>
                    <xdr:colOff>504825</xdr:colOff>
                    <xdr:row>130</xdr:row>
                    <xdr:rowOff>333375</xdr:rowOff>
                  </to>
                </anchor>
              </controlPr>
            </control>
          </mc:Choice>
        </mc:AlternateContent>
        <mc:AlternateContent xmlns:mc="http://schemas.openxmlformats.org/markup-compatibility/2006">
          <mc:Choice Requires="x14">
            <control shapeId="1128" r:id="rId20" name="Check Box 104">
              <controlPr defaultSize="0" autoFill="0" autoLine="0" autoPict="0">
                <anchor moveWithCells="1">
                  <from>
                    <xdr:col>3</xdr:col>
                    <xdr:colOff>114300</xdr:colOff>
                    <xdr:row>130</xdr:row>
                    <xdr:rowOff>133350</xdr:rowOff>
                  </from>
                  <to>
                    <xdr:col>3</xdr:col>
                    <xdr:colOff>1028700</xdr:colOff>
                    <xdr:row>130</xdr:row>
                    <xdr:rowOff>371475</xdr:rowOff>
                  </to>
                </anchor>
              </controlPr>
            </control>
          </mc:Choice>
        </mc:AlternateContent>
        <mc:AlternateContent xmlns:mc="http://schemas.openxmlformats.org/markup-compatibility/2006">
          <mc:Choice Requires="x14">
            <control shapeId="1129" r:id="rId21" name="Check Box 105">
              <controlPr defaultSize="0" autoFill="0" autoLine="0" autoPict="0">
                <anchor moveWithCells="1">
                  <from>
                    <xdr:col>2</xdr:col>
                    <xdr:colOff>962025</xdr:colOff>
                    <xdr:row>130</xdr:row>
                    <xdr:rowOff>180975</xdr:rowOff>
                  </from>
                  <to>
                    <xdr:col>2</xdr:col>
                    <xdr:colOff>1466850</xdr:colOff>
                    <xdr:row>130</xdr:row>
                    <xdr:rowOff>342900</xdr:rowOff>
                  </to>
                </anchor>
              </controlPr>
            </control>
          </mc:Choice>
        </mc:AlternateContent>
        <mc:AlternateContent xmlns:mc="http://schemas.openxmlformats.org/markup-compatibility/2006">
          <mc:Choice Requires="x14">
            <control shapeId="1130" r:id="rId22" name="Check Box 106">
              <controlPr defaultSize="0" autoFill="0" autoLine="0" autoPict="0">
                <anchor moveWithCells="1">
                  <from>
                    <xdr:col>2</xdr:col>
                    <xdr:colOff>0</xdr:colOff>
                    <xdr:row>131</xdr:row>
                    <xdr:rowOff>161925</xdr:rowOff>
                  </from>
                  <to>
                    <xdr:col>2</xdr:col>
                    <xdr:colOff>504825</xdr:colOff>
                    <xdr:row>131</xdr:row>
                    <xdr:rowOff>333375</xdr:rowOff>
                  </to>
                </anchor>
              </controlPr>
            </control>
          </mc:Choice>
        </mc:AlternateContent>
        <mc:AlternateContent xmlns:mc="http://schemas.openxmlformats.org/markup-compatibility/2006">
          <mc:Choice Requires="x14">
            <control shapeId="1131" r:id="rId23" name="Check Box 107">
              <controlPr defaultSize="0" autoFill="0" autoLine="0" autoPict="0">
                <anchor moveWithCells="1">
                  <from>
                    <xdr:col>3</xdr:col>
                    <xdr:colOff>114300</xdr:colOff>
                    <xdr:row>131</xdr:row>
                    <xdr:rowOff>133350</xdr:rowOff>
                  </from>
                  <to>
                    <xdr:col>3</xdr:col>
                    <xdr:colOff>1028700</xdr:colOff>
                    <xdr:row>131</xdr:row>
                    <xdr:rowOff>371475</xdr:rowOff>
                  </to>
                </anchor>
              </controlPr>
            </control>
          </mc:Choice>
        </mc:AlternateContent>
        <mc:AlternateContent xmlns:mc="http://schemas.openxmlformats.org/markup-compatibility/2006">
          <mc:Choice Requires="x14">
            <control shapeId="1132" r:id="rId24" name="Check Box 108">
              <controlPr defaultSize="0" autoFill="0" autoLine="0" autoPict="0">
                <anchor moveWithCells="1">
                  <from>
                    <xdr:col>2</xdr:col>
                    <xdr:colOff>962025</xdr:colOff>
                    <xdr:row>131</xdr:row>
                    <xdr:rowOff>180975</xdr:rowOff>
                  </from>
                  <to>
                    <xdr:col>2</xdr:col>
                    <xdr:colOff>1466850</xdr:colOff>
                    <xdr:row>131</xdr:row>
                    <xdr:rowOff>342900</xdr:rowOff>
                  </to>
                </anchor>
              </controlPr>
            </control>
          </mc:Choice>
        </mc:AlternateContent>
        <mc:AlternateContent xmlns:mc="http://schemas.openxmlformats.org/markup-compatibility/2006">
          <mc:Choice Requires="x14">
            <control shapeId="1133" r:id="rId25" name="Check Box 109">
              <controlPr defaultSize="0" autoFill="0" autoLine="0" autoPict="0">
                <anchor moveWithCells="1">
                  <from>
                    <xdr:col>2</xdr:col>
                    <xdr:colOff>0</xdr:colOff>
                    <xdr:row>132</xdr:row>
                    <xdr:rowOff>161925</xdr:rowOff>
                  </from>
                  <to>
                    <xdr:col>2</xdr:col>
                    <xdr:colOff>504825</xdr:colOff>
                    <xdr:row>132</xdr:row>
                    <xdr:rowOff>333375</xdr:rowOff>
                  </to>
                </anchor>
              </controlPr>
            </control>
          </mc:Choice>
        </mc:AlternateContent>
        <mc:AlternateContent xmlns:mc="http://schemas.openxmlformats.org/markup-compatibility/2006">
          <mc:Choice Requires="x14">
            <control shapeId="1134" r:id="rId26" name="Check Box 110">
              <controlPr defaultSize="0" autoFill="0" autoLine="0" autoPict="0">
                <anchor moveWithCells="1">
                  <from>
                    <xdr:col>3</xdr:col>
                    <xdr:colOff>114300</xdr:colOff>
                    <xdr:row>132</xdr:row>
                    <xdr:rowOff>133350</xdr:rowOff>
                  </from>
                  <to>
                    <xdr:col>3</xdr:col>
                    <xdr:colOff>1028700</xdr:colOff>
                    <xdr:row>132</xdr:row>
                    <xdr:rowOff>371475</xdr:rowOff>
                  </to>
                </anchor>
              </controlPr>
            </control>
          </mc:Choice>
        </mc:AlternateContent>
        <mc:AlternateContent xmlns:mc="http://schemas.openxmlformats.org/markup-compatibility/2006">
          <mc:Choice Requires="x14">
            <control shapeId="1135" r:id="rId27" name="Check Box 111">
              <controlPr defaultSize="0" autoFill="0" autoLine="0" autoPict="0">
                <anchor moveWithCells="1">
                  <from>
                    <xdr:col>2</xdr:col>
                    <xdr:colOff>962025</xdr:colOff>
                    <xdr:row>132</xdr:row>
                    <xdr:rowOff>180975</xdr:rowOff>
                  </from>
                  <to>
                    <xdr:col>2</xdr:col>
                    <xdr:colOff>1466850</xdr:colOff>
                    <xdr:row>132</xdr:row>
                    <xdr:rowOff>342900</xdr:rowOff>
                  </to>
                </anchor>
              </controlPr>
            </control>
          </mc:Choice>
        </mc:AlternateContent>
        <mc:AlternateContent xmlns:mc="http://schemas.openxmlformats.org/markup-compatibility/2006">
          <mc:Choice Requires="x14">
            <control shapeId="1136" r:id="rId28" name="Check Box 112">
              <controlPr defaultSize="0" autoFill="0" autoLine="0" autoPict="0">
                <anchor moveWithCells="1">
                  <from>
                    <xdr:col>2</xdr:col>
                    <xdr:colOff>0</xdr:colOff>
                    <xdr:row>133</xdr:row>
                    <xdr:rowOff>161925</xdr:rowOff>
                  </from>
                  <to>
                    <xdr:col>2</xdr:col>
                    <xdr:colOff>504825</xdr:colOff>
                    <xdr:row>133</xdr:row>
                    <xdr:rowOff>333375</xdr:rowOff>
                  </to>
                </anchor>
              </controlPr>
            </control>
          </mc:Choice>
        </mc:AlternateContent>
        <mc:AlternateContent xmlns:mc="http://schemas.openxmlformats.org/markup-compatibility/2006">
          <mc:Choice Requires="x14">
            <control shapeId="1137" r:id="rId29" name="Check Box 113">
              <controlPr defaultSize="0" autoFill="0" autoLine="0" autoPict="0">
                <anchor moveWithCells="1">
                  <from>
                    <xdr:col>3</xdr:col>
                    <xdr:colOff>114300</xdr:colOff>
                    <xdr:row>133</xdr:row>
                    <xdr:rowOff>133350</xdr:rowOff>
                  </from>
                  <to>
                    <xdr:col>3</xdr:col>
                    <xdr:colOff>1028700</xdr:colOff>
                    <xdr:row>133</xdr:row>
                    <xdr:rowOff>371475</xdr:rowOff>
                  </to>
                </anchor>
              </controlPr>
            </control>
          </mc:Choice>
        </mc:AlternateContent>
        <mc:AlternateContent xmlns:mc="http://schemas.openxmlformats.org/markup-compatibility/2006">
          <mc:Choice Requires="x14">
            <control shapeId="1138" r:id="rId30" name="Check Box 114">
              <controlPr defaultSize="0" autoFill="0" autoLine="0" autoPict="0">
                <anchor moveWithCells="1">
                  <from>
                    <xdr:col>2</xdr:col>
                    <xdr:colOff>962025</xdr:colOff>
                    <xdr:row>133</xdr:row>
                    <xdr:rowOff>180975</xdr:rowOff>
                  </from>
                  <to>
                    <xdr:col>2</xdr:col>
                    <xdr:colOff>1466850</xdr:colOff>
                    <xdr:row>133</xdr:row>
                    <xdr:rowOff>342900</xdr:rowOff>
                  </to>
                </anchor>
              </controlPr>
            </control>
          </mc:Choice>
        </mc:AlternateContent>
        <mc:AlternateContent xmlns:mc="http://schemas.openxmlformats.org/markup-compatibility/2006">
          <mc:Choice Requires="x14">
            <control shapeId="1139" r:id="rId31" name="Check Box 115">
              <controlPr defaultSize="0" autoFill="0" autoLine="0" autoPict="0">
                <anchor moveWithCells="1">
                  <from>
                    <xdr:col>2</xdr:col>
                    <xdr:colOff>0</xdr:colOff>
                    <xdr:row>133</xdr:row>
                    <xdr:rowOff>161925</xdr:rowOff>
                  </from>
                  <to>
                    <xdr:col>2</xdr:col>
                    <xdr:colOff>504825</xdr:colOff>
                    <xdr:row>133</xdr:row>
                    <xdr:rowOff>333375</xdr:rowOff>
                  </to>
                </anchor>
              </controlPr>
            </control>
          </mc:Choice>
        </mc:AlternateContent>
        <mc:AlternateContent xmlns:mc="http://schemas.openxmlformats.org/markup-compatibility/2006">
          <mc:Choice Requires="x14">
            <control shapeId="1140" r:id="rId32" name="Check Box 116">
              <controlPr defaultSize="0" autoFill="0" autoLine="0" autoPict="0">
                <anchor moveWithCells="1">
                  <from>
                    <xdr:col>3</xdr:col>
                    <xdr:colOff>114300</xdr:colOff>
                    <xdr:row>133</xdr:row>
                    <xdr:rowOff>133350</xdr:rowOff>
                  </from>
                  <to>
                    <xdr:col>3</xdr:col>
                    <xdr:colOff>1028700</xdr:colOff>
                    <xdr:row>133</xdr:row>
                    <xdr:rowOff>371475</xdr:rowOff>
                  </to>
                </anchor>
              </controlPr>
            </control>
          </mc:Choice>
        </mc:AlternateContent>
        <mc:AlternateContent xmlns:mc="http://schemas.openxmlformats.org/markup-compatibility/2006">
          <mc:Choice Requires="x14">
            <control shapeId="1141" r:id="rId33" name="Check Box 117">
              <controlPr defaultSize="0" autoFill="0" autoLine="0" autoPict="0">
                <anchor moveWithCells="1">
                  <from>
                    <xdr:col>2</xdr:col>
                    <xdr:colOff>962025</xdr:colOff>
                    <xdr:row>133</xdr:row>
                    <xdr:rowOff>180975</xdr:rowOff>
                  </from>
                  <to>
                    <xdr:col>2</xdr:col>
                    <xdr:colOff>1466850</xdr:colOff>
                    <xdr:row>133</xdr:row>
                    <xdr:rowOff>342900</xdr:rowOff>
                  </to>
                </anchor>
              </controlPr>
            </control>
          </mc:Choice>
        </mc:AlternateContent>
        <mc:AlternateContent xmlns:mc="http://schemas.openxmlformats.org/markup-compatibility/2006">
          <mc:Choice Requires="x14">
            <control shapeId="1142" r:id="rId34" name="Check Box 118">
              <controlPr defaultSize="0" autoFill="0" autoLine="0" autoPict="0">
                <anchor moveWithCells="1">
                  <from>
                    <xdr:col>2</xdr:col>
                    <xdr:colOff>0</xdr:colOff>
                    <xdr:row>133</xdr:row>
                    <xdr:rowOff>161925</xdr:rowOff>
                  </from>
                  <to>
                    <xdr:col>2</xdr:col>
                    <xdr:colOff>504825</xdr:colOff>
                    <xdr:row>133</xdr:row>
                    <xdr:rowOff>333375</xdr:rowOff>
                  </to>
                </anchor>
              </controlPr>
            </control>
          </mc:Choice>
        </mc:AlternateContent>
        <mc:AlternateContent xmlns:mc="http://schemas.openxmlformats.org/markup-compatibility/2006">
          <mc:Choice Requires="x14">
            <control shapeId="1143" r:id="rId35" name="Check Box 119">
              <controlPr defaultSize="0" autoFill="0" autoLine="0" autoPict="0">
                <anchor moveWithCells="1">
                  <from>
                    <xdr:col>3</xdr:col>
                    <xdr:colOff>114300</xdr:colOff>
                    <xdr:row>133</xdr:row>
                    <xdr:rowOff>133350</xdr:rowOff>
                  </from>
                  <to>
                    <xdr:col>3</xdr:col>
                    <xdr:colOff>1028700</xdr:colOff>
                    <xdr:row>133</xdr:row>
                    <xdr:rowOff>371475</xdr:rowOff>
                  </to>
                </anchor>
              </controlPr>
            </control>
          </mc:Choice>
        </mc:AlternateContent>
        <mc:AlternateContent xmlns:mc="http://schemas.openxmlformats.org/markup-compatibility/2006">
          <mc:Choice Requires="x14">
            <control shapeId="1144" r:id="rId36" name="Check Box 120">
              <controlPr defaultSize="0" autoFill="0" autoLine="0" autoPict="0">
                <anchor moveWithCells="1">
                  <from>
                    <xdr:col>2</xdr:col>
                    <xdr:colOff>962025</xdr:colOff>
                    <xdr:row>133</xdr:row>
                    <xdr:rowOff>180975</xdr:rowOff>
                  </from>
                  <to>
                    <xdr:col>2</xdr:col>
                    <xdr:colOff>1466850</xdr:colOff>
                    <xdr:row>133</xdr:row>
                    <xdr:rowOff>342900</xdr:rowOff>
                  </to>
                </anchor>
              </controlPr>
            </control>
          </mc:Choice>
        </mc:AlternateContent>
        <mc:AlternateContent xmlns:mc="http://schemas.openxmlformats.org/markup-compatibility/2006">
          <mc:Choice Requires="x14">
            <control shapeId="1145" r:id="rId37" name="Check Box 121">
              <controlPr defaultSize="0" autoFill="0" autoLine="0" autoPict="0">
                <anchor moveWithCells="1">
                  <from>
                    <xdr:col>2</xdr:col>
                    <xdr:colOff>0</xdr:colOff>
                    <xdr:row>134</xdr:row>
                    <xdr:rowOff>161925</xdr:rowOff>
                  </from>
                  <to>
                    <xdr:col>2</xdr:col>
                    <xdr:colOff>504825</xdr:colOff>
                    <xdr:row>134</xdr:row>
                    <xdr:rowOff>333375</xdr:rowOff>
                  </to>
                </anchor>
              </controlPr>
            </control>
          </mc:Choice>
        </mc:AlternateContent>
        <mc:AlternateContent xmlns:mc="http://schemas.openxmlformats.org/markup-compatibility/2006">
          <mc:Choice Requires="x14">
            <control shapeId="1146" r:id="rId38" name="Check Box 122">
              <controlPr defaultSize="0" autoFill="0" autoLine="0" autoPict="0">
                <anchor moveWithCells="1">
                  <from>
                    <xdr:col>3</xdr:col>
                    <xdr:colOff>114300</xdr:colOff>
                    <xdr:row>134</xdr:row>
                    <xdr:rowOff>133350</xdr:rowOff>
                  </from>
                  <to>
                    <xdr:col>3</xdr:col>
                    <xdr:colOff>1028700</xdr:colOff>
                    <xdr:row>134</xdr:row>
                    <xdr:rowOff>371475</xdr:rowOff>
                  </to>
                </anchor>
              </controlPr>
            </control>
          </mc:Choice>
        </mc:AlternateContent>
        <mc:AlternateContent xmlns:mc="http://schemas.openxmlformats.org/markup-compatibility/2006">
          <mc:Choice Requires="x14">
            <control shapeId="1147" r:id="rId39" name="Check Box 123">
              <controlPr defaultSize="0" autoFill="0" autoLine="0" autoPict="0">
                <anchor moveWithCells="1">
                  <from>
                    <xdr:col>2</xdr:col>
                    <xdr:colOff>962025</xdr:colOff>
                    <xdr:row>134</xdr:row>
                    <xdr:rowOff>180975</xdr:rowOff>
                  </from>
                  <to>
                    <xdr:col>2</xdr:col>
                    <xdr:colOff>1466850</xdr:colOff>
                    <xdr:row>134</xdr:row>
                    <xdr:rowOff>342900</xdr:rowOff>
                  </to>
                </anchor>
              </controlPr>
            </control>
          </mc:Choice>
        </mc:AlternateContent>
        <mc:AlternateContent xmlns:mc="http://schemas.openxmlformats.org/markup-compatibility/2006">
          <mc:Choice Requires="x14">
            <control shapeId="1148" r:id="rId40" name="Check Box 124">
              <controlPr defaultSize="0" autoFill="0" autoLine="0" autoPict="0">
                <anchor moveWithCells="1">
                  <from>
                    <xdr:col>2</xdr:col>
                    <xdr:colOff>0</xdr:colOff>
                    <xdr:row>135</xdr:row>
                    <xdr:rowOff>161925</xdr:rowOff>
                  </from>
                  <to>
                    <xdr:col>2</xdr:col>
                    <xdr:colOff>504825</xdr:colOff>
                    <xdr:row>135</xdr:row>
                    <xdr:rowOff>333375</xdr:rowOff>
                  </to>
                </anchor>
              </controlPr>
            </control>
          </mc:Choice>
        </mc:AlternateContent>
        <mc:AlternateContent xmlns:mc="http://schemas.openxmlformats.org/markup-compatibility/2006">
          <mc:Choice Requires="x14">
            <control shapeId="1149" r:id="rId41" name="Check Box 125">
              <controlPr defaultSize="0" autoFill="0" autoLine="0" autoPict="0">
                <anchor moveWithCells="1">
                  <from>
                    <xdr:col>3</xdr:col>
                    <xdr:colOff>114300</xdr:colOff>
                    <xdr:row>135</xdr:row>
                    <xdr:rowOff>133350</xdr:rowOff>
                  </from>
                  <to>
                    <xdr:col>3</xdr:col>
                    <xdr:colOff>1028700</xdr:colOff>
                    <xdr:row>135</xdr:row>
                    <xdr:rowOff>371475</xdr:rowOff>
                  </to>
                </anchor>
              </controlPr>
            </control>
          </mc:Choice>
        </mc:AlternateContent>
        <mc:AlternateContent xmlns:mc="http://schemas.openxmlformats.org/markup-compatibility/2006">
          <mc:Choice Requires="x14">
            <control shapeId="1150" r:id="rId42" name="Check Box 126">
              <controlPr defaultSize="0" autoFill="0" autoLine="0" autoPict="0">
                <anchor moveWithCells="1">
                  <from>
                    <xdr:col>2</xdr:col>
                    <xdr:colOff>962025</xdr:colOff>
                    <xdr:row>135</xdr:row>
                    <xdr:rowOff>180975</xdr:rowOff>
                  </from>
                  <to>
                    <xdr:col>2</xdr:col>
                    <xdr:colOff>1466850</xdr:colOff>
                    <xdr:row>135</xdr:row>
                    <xdr:rowOff>342900</xdr:rowOff>
                  </to>
                </anchor>
              </controlPr>
            </control>
          </mc:Choice>
        </mc:AlternateContent>
        <mc:AlternateContent xmlns:mc="http://schemas.openxmlformats.org/markup-compatibility/2006">
          <mc:Choice Requires="x14">
            <control shapeId="1151" r:id="rId43" name="Check Box 127">
              <controlPr defaultSize="0" autoFill="0" autoLine="0" autoPict="0">
                <anchor moveWithCells="1">
                  <from>
                    <xdr:col>2</xdr:col>
                    <xdr:colOff>0</xdr:colOff>
                    <xdr:row>136</xdr:row>
                    <xdr:rowOff>161925</xdr:rowOff>
                  </from>
                  <to>
                    <xdr:col>2</xdr:col>
                    <xdr:colOff>504825</xdr:colOff>
                    <xdr:row>136</xdr:row>
                    <xdr:rowOff>333375</xdr:rowOff>
                  </to>
                </anchor>
              </controlPr>
            </control>
          </mc:Choice>
        </mc:AlternateContent>
        <mc:AlternateContent xmlns:mc="http://schemas.openxmlformats.org/markup-compatibility/2006">
          <mc:Choice Requires="x14">
            <control shapeId="1152" r:id="rId44" name="Check Box 128">
              <controlPr defaultSize="0" autoFill="0" autoLine="0" autoPict="0">
                <anchor moveWithCells="1">
                  <from>
                    <xdr:col>3</xdr:col>
                    <xdr:colOff>114300</xdr:colOff>
                    <xdr:row>136</xdr:row>
                    <xdr:rowOff>133350</xdr:rowOff>
                  </from>
                  <to>
                    <xdr:col>3</xdr:col>
                    <xdr:colOff>1028700</xdr:colOff>
                    <xdr:row>136</xdr:row>
                    <xdr:rowOff>371475</xdr:rowOff>
                  </to>
                </anchor>
              </controlPr>
            </control>
          </mc:Choice>
        </mc:AlternateContent>
        <mc:AlternateContent xmlns:mc="http://schemas.openxmlformats.org/markup-compatibility/2006">
          <mc:Choice Requires="x14">
            <control shapeId="1153" r:id="rId45" name="Check Box 129">
              <controlPr defaultSize="0" autoFill="0" autoLine="0" autoPict="0">
                <anchor moveWithCells="1">
                  <from>
                    <xdr:col>2</xdr:col>
                    <xdr:colOff>962025</xdr:colOff>
                    <xdr:row>136</xdr:row>
                    <xdr:rowOff>180975</xdr:rowOff>
                  </from>
                  <to>
                    <xdr:col>2</xdr:col>
                    <xdr:colOff>1466850</xdr:colOff>
                    <xdr:row>136</xdr:row>
                    <xdr:rowOff>342900</xdr:rowOff>
                  </to>
                </anchor>
              </controlPr>
            </control>
          </mc:Choice>
        </mc:AlternateContent>
        <mc:AlternateContent xmlns:mc="http://schemas.openxmlformats.org/markup-compatibility/2006">
          <mc:Choice Requires="x14">
            <control shapeId="1154" r:id="rId46" name="Check Box 130">
              <controlPr defaultSize="0" autoFill="0" autoLine="0" autoPict="0">
                <anchor moveWithCells="1">
                  <from>
                    <xdr:col>2</xdr:col>
                    <xdr:colOff>0</xdr:colOff>
                    <xdr:row>137</xdr:row>
                    <xdr:rowOff>161925</xdr:rowOff>
                  </from>
                  <to>
                    <xdr:col>2</xdr:col>
                    <xdr:colOff>504825</xdr:colOff>
                    <xdr:row>137</xdr:row>
                    <xdr:rowOff>333375</xdr:rowOff>
                  </to>
                </anchor>
              </controlPr>
            </control>
          </mc:Choice>
        </mc:AlternateContent>
        <mc:AlternateContent xmlns:mc="http://schemas.openxmlformats.org/markup-compatibility/2006">
          <mc:Choice Requires="x14">
            <control shapeId="1155" r:id="rId47" name="Check Box 131">
              <controlPr defaultSize="0" autoFill="0" autoLine="0" autoPict="0">
                <anchor moveWithCells="1">
                  <from>
                    <xdr:col>3</xdr:col>
                    <xdr:colOff>114300</xdr:colOff>
                    <xdr:row>137</xdr:row>
                    <xdr:rowOff>133350</xdr:rowOff>
                  </from>
                  <to>
                    <xdr:col>3</xdr:col>
                    <xdr:colOff>1028700</xdr:colOff>
                    <xdr:row>137</xdr:row>
                    <xdr:rowOff>371475</xdr:rowOff>
                  </to>
                </anchor>
              </controlPr>
            </control>
          </mc:Choice>
        </mc:AlternateContent>
        <mc:AlternateContent xmlns:mc="http://schemas.openxmlformats.org/markup-compatibility/2006">
          <mc:Choice Requires="x14">
            <control shapeId="1156" r:id="rId48" name="Check Box 132">
              <controlPr defaultSize="0" autoFill="0" autoLine="0" autoPict="0">
                <anchor moveWithCells="1">
                  <from>
                    <xdr:col>2</xdr:col>
                    <xdr:colOff>962025</xdr:colOff>
                    <xdr:row>137</xdr:row>
                    <xdr:rowOff>180975</xdr:rowOff>
                  </from>
                  <to>
                    <xdr:col>2</xdr:col>
                    <xdr:colOff>1466850</xdr:colOff>
                    <xdr:row>137</xdr:row>
                    <xdr:rowOff>342900</xdr:rowOff>
                  </to>
                </anchor>
              </controlPr>
            </control>
          </mc:Choice>
        </mc:AlternateContent>
        <mc:AlternateContent xmlns:mc="http://schemas.openxmlformats.org/markup-compatibility/2006">
          <mc:Choice Requires="x14">
            <control shapeId="1157" r:id="rId49" name="Check Box 133">
              <controlPr defaultSize="0" autoFill="0" autoLine="0" autoPict="0">
                <anchor moveWithCells="1">
                  <from>
                    <xdr:col>2</xdr:col>
                    <xdr:colOff>0</xdr:colOff>
                    <xdr:row>138</xdr:row>
                    <xdr:rowOff>161925</xdr:rowOff>
                  </from>
                  <to>
                    <xdr:col>2</xdr:col>
                    <xdr:colOff>504825</xdr:colOff>
                    <xdr:row>138</xdr:row>
                    <xdr:rowOff>333375</xdr:rowOff>
                  </to>
                </anchor>
              </controlPr>
            </control>
          </mc:Choice>
        </mc:AlternateContent>
        <mc:AlternateContent xmlns:mc="http://schemas.openxmlformats.org/markup-compatibility/2006">
          <mc:Choice Requires="x14">
            <control shapeId="1158" r:id="rId50" name="Check Box 134">
              <controlPr defaultSize="0" autoFill="0" autoLine="0" autoPict="0">
                <anchor moveWithCells="1">
                  <from>
                    <xdr:col>3</xdr:col>
                    <xdr:colOff>114300</xdr:colOff>
                    <xdr:row>138</xdr:row>
                    <xdr:rowOff>133350</xdr:rowOff>
                  </from>
                  <to>
                    <xdr:col>3</xdr:col>
                    <xdr:colOff>1028700</xdr:colOff>
                    <xdr:row>138</xdr:row>
                    <xdr:rowOff>371475</xdr:rowOff>
                  </to>
                </anchor>
              </controlPr>
            </control>
          </mc:Choice>
        </mc:AlternateContent>
        <mc:AlternateContent xmlns:mc="http://schemas.openxmlformats.org/markup-compatibility/2006">
          <mc:Choice Requires="x14">
            <control shapeId="1159" r:id="rId51" name="Check Box 135">
              <controlPr defaultSize="0" autoFill="0" autoLine="0" autoPict="0">
                <anchor moveWithCells="1">
                  <from>
                    <xdr:col>2</xdr:col>
                    <xdr:colOff>962025</xdr:colOff>
                    <xdr:row>138</xdr:row>
                    <xdr:rowOff>180975</xdr:rowOff>
                  </from>
                  <to>
                    <xdr:col>2</xdr:col>
                    <xdr:colOff>1466850</xdr:colOff>
                    <xdr:row>138</xdr:row>
                    <xdr:rowOff>333375</xdr:rowOff>
                  </to>
                </anchor>
              </controlPr>
            </control>
          </mc:Choice>
        </mc:AlternateContent>
        <mc:AlternateContent xmlns:mc="http://schemas.openxmlformats.org/markup-compatibility/2006">
          <mc:Choice Requires="x14">
            <control shapeId="1160" r:id="rId52" name="Check Box 136">
              <controlPr defaultSize="0" autoFill="0" autoLine="0" autoPict="0">
                <anchor moveWithCells="1">
                  <from>
                    <xdr:col>6</xdr:col>
                    <xdr:colOff>1247775</xdr:colOff>
                    <xdr:row>118</xdr:row>
                    <xdr:rowOff>9525</xdr:rowOff>
                  </from>
                  <to>
                    <xdr:col>7</xdr:col>
                    <xdr:colOff>476250</xdr:colOff>
                    <xdr:row>119</xdr:row>
                    <xdr:rowOff>9525</xdr:rowOff>
                  </to>
                </anchor>
              </controlPr>
            </control>
          </mc:Choice>
        </mc:AlternateContent>
        <mc:AlternateContent xmlns:mc="http://schemas.openxmlformats.org/markup-compatibility/2006">
          <mc:Choice Requires="x14">
            <control shapeId="1161" r:id="rId53" name="Check Box 137">
              <controlPr defaultSize="0" autoFill="0" autoLine="0" autoPict="0">
                <anchor moveWithCells="1">
                  <from>
                    <xdr:col>7</xdr:col>
                    <xdr:colOff>1133475</xdr:colOff>
                    <xdr:row>118</xdr:row>
                    <xdr:rowOff>19050</xdr:rowOff>
                  </from>
                  <to>
                    <xdr:col>8</xdr:col>
                    <xdr:colOff>476250</xdr:colOff>
                    <xdr:row>119</xdr:row>
                    <xdr:rowOff>9525</xdr:rowOff>
                  </to>
                </anchor>
              </controlPr>
            </control>
          </mc:Choice>
        </mc:AlternateContent>
        <mc:AlternateContent xmlns:mc="http://schemas.openxmlformats.org/markup-compatibility/2006">
          <mc:Choice Requires="x14">
            <control shapeId="1164" r:id="rId54" name="Check Box 140">
              <controlPr defaultSize="0" autoFill="0" autoLine="0" autoPict="0">
                <anchor moveWithCells="1">
                  <from>
                    <xdr:col>6</xdr:col>
                    <xdr:colOff>1247775</xdr:colOff>
                    <xdr:row>118</xdr:row>
                    <xdr:rowOff>9525</xdr:rowOff>
                  </from>
                  <to>
                    <xdr:col>7</xdr:col>
                    <xdr:colOff>476250</xdr:colOff>
                    <xdr:row>119</xdr:row>
                    <xdr:rowOff>9525</xdr:rowOff>
                  </to>
                </anchor>
              </controlPr>
            </control>
          </mc:Choice>
        </mc:AlternateContent>
        <mc:AlternateContent xmlns:mc="http://schemas.openxmlformats.org/markup-compatibility/2006">
          <mc:Choice Requires="x14">
            <control shapeId="1165" r:id="rId55" name="Check Box 141">
              <controlPr defaultSize="0" autoFill="0" autoLine="0" autoPict="0">
                <anchor moveWithCells="1">
                  <from>
                    <xdr:col>6</xdr:col>
                    <xdr:colOff>1247775</xdr:colOff>
                    <xdr:row>117</xdr:row>
                    <xdr:rowOff>9525</xdr:rowOff>
                  </from>
                  <to>
                    <xdr:col>7</xdr:col>
                    <xdr:colOff>476250</xdr:colOff>
                    <xdr:row>118</xdr:row>
                    <xdr:rowOff>9525</xdr:rowOff>
                  </to>
                </anchor>
              </controlPr>
            </control>
          </mc:Choice>
        </mc:AlternateContent>
        <mc:AlternateContent xmlns:mc="http://schemas.openxmlformats.org/markup-compatibility/2006">
          <mc:Choice Requires="x14">
            <control shapeId="1166" r:id="rId56" name="Check Box 142">
              <controlPr defaultSize="0" autoFill="0" autoLine="0" autoPict="0">
                <anchor moveWithCells="1">
                  <from>
                    <xdr:col>0</xdr:col>
                    <xdr:colOff>0</xdr:colOff>
                    <xdr:row>139</xdr:row>
                    <xdr:rowOff>161925</xdr:rowOff>
                  </from>
                  <to>
                    <xdr:col>1</xdr:col>
                    <xdr:colOff>47625</xdr:colOff>
                    <xdr:row>139</xdr:row>
                    <xdr:rowOff>333375</xdr:rowOff>
                  </to>
                </anchor>
              </controlPr>
            </control>
          </mc:Choice>
        </mc:AlternateContent>
        <mc:AlternateContent xmlns:mc="http://schemas.openxmlformats.org/markup-compatibility/2006">
          <mc:Choice Requires="x14">
            <control shapeId="1167" r:id="rId57" name="Check Box 143">
              <controlPr defaultSize="0" autoFill="0" autoLine="0" autoPict="0">
                <anchor moveWithCells="1">
                  <from>
                    <xdr:col>0</xdr:col>
                    <xdr:colOff>0</xdr:colOff>
                    <xdr:row>139</xdr:row>
                    <xdr:rowOff>666750</xdr:rowOff>
                  </from>
                  <to>
                    <xdr:col>1</xdr:col>
                    <xdr:colOff>47625</xdr:colOff>
                    <xdr:row>139</xdr:row>
                    <xdr:rowOff>952500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WNIOSEK 2021 r.</vt:lpstr>
      <vt:lpstr>'WNIOSEK 2021 r.'!Obszar_wydruku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2021-04-23T14:45:23Z</dcterms:modified>
</cp:coreProperties>
</file>