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615" windowWidth="20730" windowHeight="11700"/>
  </bookViews>
  <sheets>
    <sheet name="Arkusz1" sheetId="1" r:id="rId1"/>
    <sheet name="Arkusz2" sheetId="2" r:id="rId2"/>
    <sheet name="Arkusz3" sheetId="3" r:id="rId3"/>
  </sheets>
  <definedNames>
    <definedName name="_AMO_UniqueIdentifier" hidden="1">"'e3ce212d-88f1-4349-9232-68a289ae7936'"</definedName>
  </definedNames>
  <calcPr calcId="145621"/>
</workbook>
</file>

<file path=xl/calcChain.xml><?xml version="1.0" encoding="utf-8"?>
<calcChain xmlns="http://schemas.openxmlformats.org/spreadsheetml/2006/main">
  <c r="W58" i="1" l="1"/>
  <c r="V58" i="1"/>
  <c r="U58" i="1"/>
  <c r="T58" i="1"/>
  <c r="R58" i="1"/>
  <c r="Q58" i="1"/>
  <c r="P58" i="1"/>
  <c r="O58" i="1"/>
  <c r="L58" i="1"/>
  <c r="W57" i="1"/>
  <c r="W56" i="1"/>
  <c r="W55" i="1"/>
  <c r="W54" i="1"/>
  <c r="W53" i="1"/>
  <c r="W42" i="1"/>
  <c r="W41" i="1"/>
  <c r="W38" i="1"/>
  <c r="W37" i="1"/>
  <c r="U57" i="1" l="1"/>
  <c r="U56" i="1"/>
  <c r="U54" i="1" l="1"/>
  <c r="U53" i="1"/>
  <c r="T55" i="1"/>
  <c r="T56" i="1"/>
  <c r="T57" i="1"/>
  <c r="M57" i="1"/>
  <c r="N57" i="1"/>
  <c r="O57" i="1"/>
  <c r="P57" i="1"/>
  <c r="M56" i="1"/>
  <c r="N56" i="1"/>
  <c r="O56" i="1"/>
  <c r="P56" i="1"/>
  <c r="O55" i="1"/>
  <c r="N54" i="1"/>
  <c r="O54" i="1"/>
  <c r="P54" i="1"/>
  <c r="P53" i="1"/>
  <c r="N53" i="1"/>
  <c r="L56" i="1"/>
  <c r="L57" i="1"/>
  <c r="V42" i="1"/>
  <c r="V41" i="1"/>
  <c r="P42" i="1"/>
  <c r="Q42" i="1"/>
  <c r="P41" i="1"/>
  <c r="Q41" i="1"/>
  <c r="V38" i="1"/>
  <c r="V37" i="1"/>
  <c r="P38" i="1"/>
  <c r="Q38" i="1"/>
  <c r="P37" i="1"/>
  <c r="Q37" i="1"/>
  <c r="L42" i="1" l="1"/>
  <c r="L41" i="1"/>
  <c r="L38" i="1"/>
  <c r="L37" i="1"/>
  <c r="T54" i="1" l="1"/>
  <c r="M54" i="1"/>
  <c r="L54" i="1"/>
  <c r="T53" i="1"/>
  <c r="O53" i="1"/>
  <c r="M53" i="1"/>
  <c r="L53" i="1"/>
  <c r="U42" i="1"/>
  <c r="R38" i="1"/>
  <c r="O42" i="1"/>
  <c r="N42" i="1"/>
  <c r="M42" i="1"/>
  <c r="U41" i="1"/>
  <c r="R41" i="1"/>
  <c r="O41" i="1"/>
  <c r="N41" i="1"/>
  <c r="M41" i="1"/>
  <c r="U38" i="1" l="1"/>
  <c r="N37" i="1"/>
  <c r="N58" i="1" s="1"/>
  <c r="N38" i="1"/>
  <c r="O38" i="1"/>
  <c r="R42" i="1"/>
  <c r="O37" i="1"/>
  <c r="U37" i="1"/>
  <c r="R37" i="1"/>
  <c r="M37" i="1"/>
  <c r="M38" i="1"/>
  <c r="M58" i="1" l="1"/>
</calcChain>
</file>

<file path=xl/comments1.xml><?xml version="1.0" encoding="utf-8"?>
<comments xmlns="http://schemas.openxmlformats.org/spreadsheetml/2006/main">
  <authors>
    <author>Kurzępa Iwona</author>
  </authors>
  <commentList>
    <comment ref="C24" authorId="0">
      <text>
        <r>
          <rPr>
            <sz val="9"/>
            <color indexed="81"/>
            <rFont val="Tahoma"/>
            <charset val="1"/>
          </rPr>
          <t xml:space="preserve">Ilekroć w wyszczególnieniu jest mowa o:
a) dotychczasowych gimnazjach - należy przez to rozumieć także klasy dotychczasowych gimnazjów prowadzone w szkolach innego typu, o których mowa w art.. 129 ust. 8 ustawy z dnia 14 grudnia 2016 r. - Przepisy wprowadzajace ustawę - prawo oświatowe (dz. U. z 2017 r. poz. 60),
b) wskaźniku - nalezy przez to rozumieć wskaźniki okreslone w przepisach wydanych na podstawie art. 22aga ustawy.
</t>
        </r>
      </text>
    </comment>
    <comment ref="C27" authorId="0">
      <text>
        <r>
          <rPr>
            <sz val="9"/>
            <color indexed="81"/>
            <rFont val="Tahoma"/>
            <family val="2"/>
            <charset val="238"/>
          </rPr>
          <t xml:space="preserve">W kwocie dotacji celowej otrzymanej w 2017 r. nie uwzględnia się kwoty dotacji celowej na refundację kosztów poniesionych w roku szkolnym 2016/2017 dla klas I-V szkoły podstawowej lub klas II dotychczasowego gimnazjum na zadanie wyszczególnione w poz. 1
</t>
        </r>
      </text>
    </comment>
    <comment ref="C28" authorId="0">
      <text>
        <r>
          <rPr>
            <sz val="9"/>
            <color indexed="81"/>
            <rFont val="Tahoma"/>
            <family val="2"/>
            <charset val="238"/>
          </rPr>
          <t xml:space="preserve">W kwocie dotacji celowej otrzymanej w 2017 r. nie uwzględnia się kwoty dotacji celowej na refundację kosztów poniesionych w roku szkolnym 2016/2017 dla klas I-V szkoły podstawowej lub klas II dotychczasowego gimnazjum na zadanie wyszczególnione w poz. 2
</t>
        </r>
      </text>
    </comment>
    <comment ref="C29" authorId="0">
      <text>
        <r>
          <rPr>
            <sz val="9"/>
            <color indexed="81"/>
            <rFont val="Tahoma"/>
            <family val="2"/>
            <charset val="238"/>
          </rPr>
          <t xml:space="preserve">Jeżeli dla ucznia z danym rodzajem niepełnosprawnosci szkoła zakupiła dodatkowy komplet podręczników lub materiałów edukacyjnych ze środków dotacji celowej dla oddziału danej klasy należy rzeczywistą liczbę uczniów danych klas zwiekszyć o liczbę uczniów równą liczbie tych oddziałów, dla których został zakupiony ze środków dotacji celowej dodatkowy komplet podręczników lub materiałów edukacyjnych, w tym dostosowany do potrzeb edukacyjnych i mozliwosci psychofizycznych uczniów niepełnosprawnych posiadajacych orzeczenie o potrzebie kształcenia specjalnego.
</t>
        </r>
      </text>
    </comment>
    <comment ref="C30" authorId="0">
      <text>
        <r>
          <rPr>
            <sz val="9"/>
            <color indexed="81"/>
            <rFont val="Tahoma"/>
            <family val="2"/>
            <charset val="238"/>
          </rPr>
          <t xml:space="preserve">Należy wypełnić poz. 4 w przypadku, gdy liczba uczniów danych klas w roku szkolnym 2017/2018 uległa zwiększeniu w stosunku do liczby uczniów danych klas w roku szkolnym 2016/2017.
</t>
        </r>
      </text>
    </comment>
    <comment ref="C31" authorId="0">
      <text>
        <r>
          <rPr>
            <sz val="9"/>
            <color indexed="81"/>
            <rFont val="Tahoma"/>
            <family val="2"/>
            <charset val="238"/>
          </rPr>
          <t>Należy wypełnić poz. 5 w przypadku, gdy w roku szkolnym 2016/2017 nie funkcjonowały klasy II, III i V szkoły podstawowej lub klasa II dotychczasowego gimnazjum lub nie uczęszczali do tych klas uczniowie.</t>
        </r>
      </text>
    </comment>
    <comment ref="C32" authorId="0">
      <text>
        <r>
          <rPr>
            <sz val="9"/>
            <color indexed="81"/>
            <rFont val="Tahoma"/>
            <family val="2"/>
            <charset val="238"/>
          </rPr>
          <t>Należy wypełnić poz. 6 w przypadku, gdy liczba uczniów danych klas w roku szkolnym 2017/2018 nie uległa zwiekszeniu w stosunku do liczby uczniów danych klas w roku szkolnym 2016/2017, a istniała konieczność zakupu kompletu podręczników lub materiałów edukacyjnych z powodu niedokonania zakupu takiego kompletu ze środków ostatniej dotacji celowej (udzielonej odpowiednio w 2015 r. lub 2016 r.) na wszystkich uczniów tej klasy.</t>
        </r>
      </text>
    </comment>
    <comment ref="C39" authorId="0">
      <text>
        <r>
          <rPr>
            <sz val="9"/>
            <color indexed="81"/>
            <rFont val="Tahoma"/>
            <family val="2"/>
            <charset val="238"/>
          </rPr>
          <t>Wysokość udokumentowanych wydatków nie może być większa niż kwota wydatków wskazana w poz. 9</t>
        </r>
      </text>
    </comment>
    <comment ref="C40" authorId="0">
      <text>
        <r>
          <rPr>
            <sz val="9"/>
            <color indexed="81"/>
            <rFont val="Tahoma"/>
            <family val="2"/>
            <charset val="238"/>
          </rPr>
          <t>Wysokość udokumentowanych wydatków nie może być wieksza niż kwota wydatków wskazana w poz. 10</t>
        </r>
      </text>
    </comment>
    <comment ref="C46" authorId="0">
      <text>
        <r>
          <rPr>
            <sz val="9"/>
            <color indexed="81"/>
            <rFont val="Tahoma"/>
            <family val="2"/>
            <charset val="238"/>
          </rPr>
          <t>Należy podać kwotę refundacji otrzymanej z tytułu zapewnienia kompletów podręczników lub materiałów edukacyjnych dostosowanych do potrzeb edukacyjnych i mozliwości psychofizycznych uczniów niepełnosprawnych uczniom, którzy w ciagu roku szkolnego dostarczyli do szkoły orzeczenie o potrzebie kształcenia specjalnego, a środki z przekazanej dotacji celowej nie pokryły kosztu zakupu tych kompletów lub nie było mozliwosci uzyskania tych kompletów z innej szkoły w drodze przekazania.</t>
        </r>
      </text>
    </comment>
    <comment ref="C47" authorId="0">
      <text>
        <r>
          <rPr>
            <sz val="9"/>
            <color indexed="81"/>
            <rFont val="Tahoma"/>
            <family val="2"/>
            <charset val="238"/>
          </rPr>
          <t>Należy podać kwotę refundacji otrzymanej z tytułu zapewnienia kompletów materiałów ćwiczeniowych dostosowanych do potrzeb edukacyjnych i mozliwości psychofizycznych uczniów niepełnosprawnych uczniom, którzy w ciagu roku szkolnego dostarczyli do szkoły orzeczenie o potrzebie kształcenia specjalnego, a środki z przekazanej dotacji celowej nie pokryły kosztu zakupu tych kompletów lub nie było mozliwosci uzyskania tych kompletów z innej szkoły w drodze przekazania.</t>
        </r>
      </text>
    </comment>
    <comment ref="C51" authorId="0">
      <text>
        <r>
          <rPr>
            <sz val="9"/>
            <color indexed="81"/>
            <rFont val="Tahoma"/>
            <family val="2"/>
            <charset val="238"/>
          </rPr>
          <t>Należy podać wysokość udokumentowanych wydatków poniesionych z tytułu zapewnienia kompletów podręczników lub materiałów edukacyjnych dostosowanych do potrzeb edukacyjnych i mozliwości psychofizycznych uczniów niepełnosprawnych uczniom, którzy w ciagu roku szkolnego dostarczyli do szkoły orzeczenia o potrzebie kształcenia specjalnego, a środki z przekazanej dotacji celowej nie pokryły kosztu zakupu tych kompletów lub nie było mozliwosci uzyskania tych kompletów z innej szkoły w drodze przekazania.</t>
        </r>
      </text>
    </comment>
    <comment ref="C52" authorId="0">
      <text>
        <r>
          <rPr>
            <sz val="9"/>
            <color indexed="81"/>
            <rFont val="Tahoma"/>
            <family val="2"/>
            <charset val="238"/>
          </rPr>
          <t>Należy podać wysokość udokumentowanych wydatków poniesionych z tytułu zapewnienia kompletów materiałów ćwiczeniowych dostosowanych do potrzeb edukacyjnych i mozliwości psychofizycznych uczniów niepełnosprawnych uczniom, którzy w ciagu roku szkolnego dostarczyli do szkoły orzeczenia o potrzebie kształcenia specjalnego, a środki z przekazanej dotacji celowej nie pokryły kosztu zakupu tych kompletów lub nie było mozliwosci uzyskania tych kompletów z innej szkoły w drodze przekazania.</t>
        </r>
      </text>
    </comment>
  </commentList>
</comments>
</file>

<file path=xl/sharedStrings.xml><?xml version="1.0" encoding="utf-8"?>
<sst xmlns="http://schemas.openxmlformats.org/spreadsheetml/2006/main" count="131" uniqueCount="73">
  <si>
    <t>Nazwa  szkoły (zespołu szkół) składającej rozliczenie</t>
  </si>
  <si>
    <t>Nazwa jednostki samorządu terytorialnego</t>
  </si>
  <si>
    <t>Adres</t>
  </si>
  <si>
    <t>Kod TERYT</t>
  </si>
  <si>
    <t>Regon</t>
  </si>
  <si>
    <t>Poz.</t>
  </si>
  <si>
    <t>Szkoła podstawowa</t>
  </si>
  <si>
    <t>Razem</t>
  </si>
  <si>
    <t>Wysokość środków podlegających zwrotowi – suma kwot wskazanych w poz. 7, 8, 11 i 12</t>
  </si>
  <si>
    <t>Wysokość środków podlegających zwrotowi w zakresie obsługi zadania (1% kwoty wskazanej w poz. 13) po zaokrągleniu w dół do pełnych groszy</t>
  </si>
  <si>
    <t>Kwota dotacji celowej podlegająca zwrotowi (suma kwot wskazanych w  poz. 13 i 14)</t>
  </si>
  <si>
    <t xml:space="preserve"> - wydatki bieżące</t>
  </si>
  <si>
    <t xml:space="preserve"> - wydatki majątkowe</t>
  </si>
  <si>
    <r>
      <t xml:space="preserve">……………………………………………………………                                                                                 </t>
    </r>
    <r>
      <rPr>
        <sz val="8"/>
        <color indexed="8"/>
        <rFont val="Arial"/>
        <family val="2"/>
        <charset val="238"/>
      </rPr>
      <t>data sporządzenia, pieczęć i podpis dyrektora szkoły</t>
    </r>
  </si>
  <si>
    <t>data sporządzenia, pieczęć i podpis dyrektora szkoły</t>
  </si>
  <si>
    <t>niesłyszących</t>
  </si>
  <si>
    <t>słabosłyszących</t>
  </si>
  <si>
    <t>z autyzmem, w tym z zespołem Aspergera</t>
  </si>
  <si>
    <t>słabowidzących, o których mowa w art. 22ae ust. 5a pkt 2 ustawy</t>
  </si>
  <si>
    <t>niewidomych, o których mowa w art. 22ae ust. 5a pkt 3 ustawy</t>
  </si>
  <si>
    <t>(należy zaznaczyć tylko jeden właściwy kwadrat przez wpisanie znaku „X”)</t>
  </si>
  <si>
    <t xml:space="preserve">Różnica pomiędzy kwotą dotacji celowej wskazaną w poz. 1 a maksymalną kwotą dotacji celowej wskazaną w poz. 9 </t>
  </si>
  <si>
    <t xml:space="preserve">Różnica pomiędzy kwotą dotacji celowej wskazaną w poz. 2 a maksymalną kwotą dotacji celowej wskazaną w poz. 10 </t>
  </si>
  <si>
    <t>*) Dla kazdego rodzaju niepełnosprawności należy wypełnić osobny formularz</t>
  </si>
  <si>
    <t>klasa I</t>
  </si>
  <si>
    <t>klasa II</t>
  </si>
  <si>
    <t>klasa III</t>
  </si>
  <si>
    <t>klasa IV</t>
  </si>
  <si>
    <t>klasa V</t>
  </si>
  <si>
    <t>klasa VI</t>
  </si>
  <si>
    <t>Załącznik nr 7</t>
  </si>
  <si>
    <t>Wyszczególnienie</t>
  </si>
  <si>
    <t>Dotychczasowe gimnazjum</t>
  </si>
  <si>
    <t>klasa VII</t>
  </si>
  <si>
    <t>klasa VIII</t>
  </si>
  <si>
    <r>
      <t>Kwota dotacji celowej otrzymanej w 2017 r.</t>
    </r>
    <r>
      <rPr>
        <sz val="10"/>
        <color indexed="8"/>
        <rFont val="Arial"/>
        <family val="2"/>
        <charset val="238"/>
      </rPr>
      <t xml:space="preserve"> na wyposażenie:
- klasy I szkoły podstawowej w podręczniki do zajęc z zakresu edukacji polonistycznej, matematycznej, przyrodniczej i społecznej, podreczniki do zajęc z zakresu danego języka obcego nowozytnego lub materiały edukacyjne,
- klasy II i II</t>
    </r>
    <r>
      <rPr>
        <sz val="10"/>
        <color rgb="FFFF0000"/>
        <rFont val="Arial"/>
        <family val="2"/>
        <charset val="238"/>
      </rPr>
      <t>I</t>
    </r>
    <r>
      <rPr>
        <sz val="10"/>
        <color indexed="8"/>
        <rFont val="Arial"/>
        <family val="2"/>
        <charset val="238"/>
      </rPr>
      <t xml:space="preserve"> szkoły podstawowej w podręczniki do zajęć z zakresu danego języka obcego nowożytnego lub materiały edukacyjne do zajęć z zakresu danego języka obcego nowożytnego, 
- klas IV - VII szkoły podstawowej lub klasy II i III dotychczasowego gimnazjum w podręczniki lub materiały edukacyjne</t>
    </r>
  </si>
  <si>
    <r>
      <t>Kwota dotacji celowej otrzymanej w 2017 r.</t>
    </r>
    <r>
      <rPr>
        <sz val="10"/>
        <color indexed="8"/>
        <rFont val="Arial"/>
        <family val="2"/>
        <charset val="238"/>
      </rPr>
      <t xml:space="preserve"> na wyposażenie klas I - VII szkoły podstawowej lub klasy II i III dotychczasowego gimnazjum w materiały ćwiczeniowe</t>
    </r>
  </si>
  <si>
    <r>
      <t>Rzeczywista liczba uczniów klasy I, IV, VI i VII szkoły podstawowej lub klasy III dotychczasowego gimnazjum w roku szkolnym 2017/2018 powiększona o liczbę uczniów róną liczbie oddziałów danej klasy,</t>
    </r>
    <r>
      <rPr>
        <sz val="10"/>
        <color rgb="FF00B0F0"/>
        <rFont val="Arial"/>
        <family val="2"/>
        <charset val="238"/>
      </rPr>
      <t xml:space="preserve"> </t>
    </r>
    <r>
      <rPr>
        <sz val="10"/>
        <color theme="1"/>
        <rFont val="Arial"/>
        <family val="2"/>
        <charset val="238"/>
      </rPr>
      <t xml:space="preserve"> którym szkoła ze środków dotacji celowej w 2017 r. zapewniła podręczniki lub materiały edukacyjne</t>
    </r>
  </si>
  <si>
    <t>Rzeczywista liczba uczniów danej klasy w roku szkolnym 2017/2018 powiększona o liczbę uczniów równą liczbie oddziałów danej klasy</t>
  </si>
  <si>
    <t>Rzeczywista liczba uczniów klasy I, III i V szkoły podstawowej lub klasy II dotychczasowego gimnazjum, dla których istniała konieczność zapewnienia na rok szkolny 2017/2018 kompletu podręczników lub materiałów edukacyjnych</t>
  </si>
  <si>
    <t>Rzeczywista liczba uczniów klasy I-VII szkoły podstawowej lub klasy II i III dotychczasowego gimnazjum w roku szkolnym 2017/2018, którym szkoła ze środków dotacji celowej w 2017 r. zapewniła materiały ćwiczeniowe</t>
  </si>
  <si>
    <r>
      <t xml:space="preserve">Maksymalna kwota dotacji celowej należnej w 2017 r. na wyposażenie klas I-VII szkoły podstawowej lub klasy II i III dotychczasowego gimnazjum w materiały ćwiczeniowe (iloczyn liczby uczniów wskazanej odpowiednio w:           
- poz. 8, kol. 3-5  oraz kwoty 49,50 zł na ucznia oraz wskaźnika,                                                                                      
- poz. 8, kol. 6-9, 12 i 13 oraz kwoty 24,75 na ucznia oraz wskaźnika)                                                                                          
</t>
    </r>
    <r>
      <rPr>
        <i/>
        <sz val="10"/>
        <rFont val="Arial"/>
        <family val="2"/>
        <charset val="238"/>
      </rPr>
      <t>Jeżeli maksymalna kwota dotacji celowej należnej w 2017 r. jest większa niż kwota dotacji celowej otrzymanej w 2017 r. (poz. 2, kol. 3-9, 12 i 13), należy wpisać kwotę dotacji celowej otrzymanej w 2017 r. (poz. 2, kol. 3-9, 12 i 13).</t>
    </r>
  </si>
  <si>
    <r>
      <t>Różnica pomiędzy maksymalną kwotą dotacji celowej, wskazaną w poz. 9, a wysokością  udokumentowanych wydatków poniesionych w 2017 r., wskazaną w poz. 13
Je</t>
    </r>
    <r>
      <rPr>
        <i/>
        <sz val="10"/>
        <color indexed="8"/>
        <rFont val="Arial"/>
        <family val="2"/>
        <charset val="238"/>
      </rPr>
      <t>żeli różnica jest ujemna, należy wpisać „0”.</t>
    </r>
  </si>
  <si>
    <r>
      <t xml:space="preserve">Różnica pomiędzy maksymalną kwotą dotacji celowej, wskazaną w poz. 10, a wysokością  udokumentowanych wydatków poniesionych w 2017 r., wskazaną w poz. 14
</t>
    </r>
    <r>
      <rPr>
        <i/>
        <sz val="10"/>
        <color indexed="8"/>
        <rFont val="Arial"/>
        <family val="2"/>
        <charset val="238"/>
      </rPr>
      <t>Jeżeli różnica jest ujemna, należy wpisać „0”.</t>
    </r>
  </si>
  <si>
    <t>Kwota dotacji celowej otrzymanej w 2017 r. na refundację poniesionych w roku szkolnym 2016/2017 kosztów zapewnienia uczniom klasy IV szkoły podstawowej lub klasy I dotychczasowego gimnazjum podręczników do danego języka obcego nowożytnego lub materiałów edukacyjnych do danego języka obcego nowożytnego ze względu na zdiagnozowany stopień zaawansowania znajomości danego języka obcego nowożytnego</t>
  </si>
  <si>
    <t>Kwota dotacji celowej otrzymanej w 2017 r. na refundację poniesionych w roku szkolnym 2016/2017 kosztów zapewnienia uczniom kompletów podręczników lub materiałów edukacyjnych dostosowanych do potrzeb edukacyjnych i możliwości psychofizycznych uczniów niepełnosprawnych</t>
  </si>
  <si>
    <t>Kwota dotacji celowej otrzymanej w 2017 r. na refundację poniesionych w roku szkolnym 2016/2017 kosztów zapewnienia uczniom kompletów materiałów ćwiczeniowych dostosowanych do potrzeb edukacyjnych i możliwości psychofizycznych uczniów niepełnosprawnych</t>
  </si>
  <si>
    <t>Wysokość udokumentowanych wydatków poniesionych w roku szkolnym 2016/2017 na zapewnienie uczniom klasy IV szkoły podstawowej lub klasy I dotychczasowego gimnazjum podręczników do danego języka obcego nowożytnego lub materiałów edukacyjnych do danego języka obcego nowożytnego ze względu na zdiagnozowany stopień zaawansowania znajomości danego języka obcego nowożytnego</t>
  </si>
  <si>
    <t>Wysokość udokumentowanych wydatków poniesionych w roku szkolnym 2016/2017 na zapewnienie uczniom kompletów podręczników lub materiałów edukacyjnych dostosowanych do potrzeb edukacyjnych i możliwości psychofizycznych uczniów niepełnosprawnych</t>
  </si>
  <si>
    <t>Wysokość udokumentowanych wydatków poniesionych w roku szkolnym 2016/2017 na zapewnienie uczniom kompletów materiałów ćwiczeniowych dostosowanych do potrzeb edukacyjnych i możliwości psychofizycznych uczniów niepełnosprawnych</t>
  </si>
  <si>
    <r>
      <t xml:space="preserve">Różnica pomiędzy kwotą dotacji celowej, wskazaną w poz. 17, a wysokością udokumentowanych wydatków poniesionych w roku szkolnym 2016/2017, wskazaną w poz. 22                                                                                                                                                                                                                                                                                                                                 </t>
    </r>
    <r>
      <rPr>
        <i/>
        <sz val="10"/>
        <color indexed="8"/>
        <rFont val="Arial"/>
        <family val="2"/>
        <charset val="238"/>
      </rPr>
      <t xml:space="preserve">Jeżeli różnica jest ujemna, należy wpisać „0”. </t>
    </r>
  </si>
  <si>
    <r>
      <t xml:space="preserve">Różnica pomiędzy kwotą dotacji celowej, wskazaną w poz. 18, a wysokością udokumentowanych wydatków poniesionych w roku szkolnym 2016/2017, wskazaną w poz. 23                                                                                                                                                                                                                                                                                                                                 </t>
    </r>
    <r>
      <rPr>
        <i/>
        <sz val="10"/>
        <color indexed="8"/>
        <rFont val="Arial"/>
        <family val="2"/>
        <charset val="238"/>
      </rPr>
      <t>Jeżeli różnica jest ujemna, należy wpisać „0”.</t>
    </r>
  </si>
  <si>
    <t>Różnica pomiędzy kwotą dotacji celowej, wskazaną w poz. 19, a wysokością udokumentowanych wydatków poniesionych w roku szkolnym 2016/2017, wskazaną w poz. 24                                                                                                                                                                                                                                                                                                                                 Jeżeli różnica jest ujemna, należy wpisać „0”.</t>
  </si>
  <si>
    <t>Różnica pomiędzy kwotą dotacji celowej, wskazaną w poz. 20, a wysokością udokumentowanych wydatków poniesionych w roku szkolnym 2016/2017, wskazaną w poz. 25                                                                                                                                                                                                                                                                                                                                 Jeżeli różnica jest ujemna, należy wpisać „0”.</t>
  </si>
  <si>
    <t>Różnica pomiędzy kwotą dotacji celowej, wskazaną w poz. 21, a wysokością udokumentowanych wydatków poniesionych w roku szkolnym 2016/2017, wskazaną w poz. 26                                                                                                                                                                                                                                                                                                                                 Jeżeli różnica jest ujemna, należy wpisać „0”.</t>
  </si>
  <si>
    <t>Wysokość środków podlegających zwrotowi do budżetu jednostki samorządu terytorialnego – suma kwot wskazanych w  poz. 11, 12, 15, 16 i 27-31</t>
  </si>
  <si>
    <t>Podział środków podlegających zwrotowi (suma kwot wskazanych w poz. 32, kol. 3-9) jest następujący:</t>
  </si>
  <si>
    <t>Podział środków podlegających zwrotowi (kwota wskazana w poz. 32, kol. 11-13) jest następujący:</t>
  </si>
  <si>
    <t>Rozliczenie 
wykorzystania dotacji celowej otrzymanej w 2017 r. na wyposażenie szkoły w podręczniki, materiały edukacyjne lub materiały ćwiczeniowe, 
dostosowane do potrzeb edukacyjnych i mozliwosci psychofizycznych uczniów niepełnosprawnych posiadających orzeczenie o potrzebie kształcenia specjalnego *)</t>
  </si>
  <si>
    <t>Rzeczywisty wzrost liczby uczniów danej klasy w roku szkolnym 2017/2018 w stosunku do:
- liczby uczniów odpowiednio klasy II i III szkoły podstawowej, którym w roku szkolnym 2016/2017 szkoła zapewniła komplety podreczników do zajęć z zakresu danego języka obcego nowożytnego lub materiałów edukacyjnych do zajęć z zakresu danego języka obcego nowożytnego,
- liczby uczniów odpowiednio klasy V szkoły podstawowej oraz klasy II dotychczasowego gimnazjum, którym w roku szkolnym 2016/2017 szkoła zapewniła komplety podręczników lub materiałów edukacyjnych</t>
  </si>
  <si>
    <r>
      <t xml:space="preserve">Maksymalna kwota dotacji celowej należnej w 2017 r. na wyposażenie klasy I szkoły podstawowej w podręczniki do zajęć z zakresu edukacji: polonistycznej, matematycznej, przyrodniczej i społecznej, podreczniki do zajęć z zakresudanego języka obcego nowożytnego lub materiały edukacyjne, klasy II i III szkoły podstawowej w podręczniki do zajęć z zakresu danego języka obcego nowożytnego lub materiały edukacyjne do zajęć z zakresu danego języka obcego nowożytnego,  klasy IV - VII szkoły podstawowej w podręczniki lub materiały edukacyjne oraz klasy II i III dotychczasowego gimnazjum w podręczniki lub materiały edukacyjne (iloczyn liczby uczniów wskazanej odpowiednio w: 
- poz. 3, kol. 3 oraz kwoty 74,25 zł na ucznia oraz wskaźnika,
- poz. 4, kol. 4 i 5, poz. 5, kol. 4 i 5, poz. 6, kol. 4 i 5, poz. 7, kol. 4 i 5  oraz kwoty 24,75 zł na ucznia oraz wskaźnika, </t>
    </r>
    <r>
      <rPr>
        <sz val="8"/>
        <rFont val="Arial"/>
        <family val="2"/>
        <charset val="238"/>
      </rPr>
      <t xml:space="preserve">                                                           </t>
    </r>
    <r>
      <rPr>
        <sz val="10"/>
        <rFont val="Arial"/>
        <family val="2"/>
        <charset val="238"/>
      </rPr>
      <t xml:space="preserve"> 
- poz. 3, kol. 6 i 8, poz. 4, kol. 7, poz. 5, kol. 7, poz. 6, kol. 7, poz. 7, kol. 7 oraz kwoty 138,61 zł na ucznia oraz wskaźnika,
- poz. 3, kol. 9 i 13, poz.4. kol. 12, poz. 5, kol. 12, poz. 6, kol. 12, poz. 7, kol. 12 oraz kwoty 247,52 zł na ucznia oraz wskaźnika)                                                                       
</t>
    </r>
    <r>
      <rPr>
        <i/>
        <sz val="10"/>
        <rFont val="Arial"/>
        <family val="2"/>
        <charset val="238"/>
      </rPr>
      <t>Jeżeli maksymalna kwota dotacji celowej należnej w 2017 r. jest większa niż kwota dotacji celowej otrzymanej w 2017 r. (poz. 1, kol. 3-9, 12 i 13), należy wpisać kwotę dotacji celowej otrzymanej w 2017 r. (poz. 1, kol. 3-9, 12 i 13).</t>
    </r>
  </si>
  <si>
    <t>z niepełnosprawnością intelektualną w stopniu lekkim</t>
  </si>
  <si>
    <t>z niepełnosprawnoscią intelektualną w stopniu umiarkowanym lub znacznym</t>
  </si>
  <si>
    <t>słabowidzących, o których mowa w art. 22ae ust. 5a pkt 1 ustawy z dnia 7 września 1991 r. o systemie oświaty (Dz. U. z 2016 r.  poz. 1943, 1954, 1985, 2169 oraz z 2017 r. poz. 60), zwanej dalej „ustawą”</t>
  </si>
  <si>
    <t>niewidomych, o których mowa w art. 22ae ust. 5a pkt 1 ustawy</t>
  </si>
  <si>
    <t>Uwaga: rozliczenie wypełnia szkoła podstawowa, dotychczasowe gimnazjum lub szkoła innego typu, w której są prowadzone klasy dotychczasowego gimnazjum, prowadzone przez osobę prawną 
inną niż jednostka samorządu terytorialnego lub przez osobę fizyczną</t>
  </si>
  <si>
    <t>Rzeczywista liczba uczniów klasy II, III i V szkoły podstawowej lub klasy II dotychczasowego gimnazjum, dla których istniała konieczność zapewnienia kompletu podręczników lub materiałów edukacyjnych, dostosowanego do potrzeb edukacyjnych i mozliwosci psychofizycznych uczniów niepełnosprawnych w związku z przekazaniem takiego kompletu wcześniej innej szkole</t>
  </si>
  <si>
    <t>Wysokość udokumentowanych wydatków poniesionych w 2017 r. (pokrytych  ze środków dotacji celowej na 2017 r.) na zapewnienie wyposażenia szkoły w:
- podręczniki do zajęć z zakresu edukacji: polonistycznej, matematycznej, przyrodniczej i społecznej, podręczniki do zajęć z  zakresu danego języka obcego nowożytnego lub materiały edukacyjne w klasie I szkoły podstawowej
- podręczniki do zajęć z zakresu danego języka obcego nowożytnego lub materiały edukacyjne do zajęć z zakresu danego języka obcego nowożytnego w klasie II i III szkoły podstawowej,
- podręczniki lub materiały edukacyjne w klasach IV-VII szkoły podstawowej lub w klasie II i III dotychczasowego gimnazjum8</t>
  </si>
  <si>
    <t>Wysokość udokumentowanych wydatków poniesionych w 2017 r. (pokrytych ze środków dotacji celowej na 2017 r.) na zapewnienie wyposażenia szkoły w materiały ćwiczeniowe w klasach I-VII szkoły podstawowej oraz w klasie II i III dotychczasowego gimnazjum</t>
  </si>
  <si>
    <t>Kwota dotacji celowej otrzymanej w 2017 r. na refundację poniesionych w roku szkolnym 2016/2017 kosztów zapewnienia wyposażenia klas I-III szkoły podstawowej w komplety podręczników do zajęć z zakresu danego języka obcego nowożytnego lub materiałów edukacyjnych do zajęć z zakresu danego języka obcego nowożytnego oraz klasy IV i V szkoły podstawowej lub klasy I i II dotychczasowego gimnazjum w komplety podręczników lub materiałów edukacyjnych, dla liczby uczniów tych klas zwiększonej, w stosunku do liczby uczniów, którym szkoła z dotacji celowej otrzymanej w 2016 r. zapewniła te podręczniki lub materiały edukacyjne</t>
  </si>
  <si>
    <t>Kwota dotacji celowej otrzymanej w 2017 r. na refundację poniesionych w roku szkolnym 2016/2017 kosztów zapewnienia wyposażenia klas I-V szkoły podstawowej oraz klasy I i II dotychczasowego gimnazjum w komplety materiałów ćwiczeniowych dla liczby uczniów tych klas zwiększonej, w stosunku do liczby uczniów, którym szkoła z dotacji celowej otrzymanej w 2016 r. zapewniła te komplety materiałów ćwiczeniowych</t>
  </si>
  <si>
    <t>Wysokość udokumentowanych wydatków poniesionych w roku szkolnym 2016/2017 na zapewnienie wyposażenia klas I-III szkoły podstawowej w komplety podręczników do zajęć z zakresu danego języka obcego nowożytnego lub materiałów edukacyjnych do zajęć z zakresu danego języka obcego nowożytnego oraz klasy IV i V szkoły podstawowej lub klasy I i II dotychczasowego gimnazjum w komplety podreczników lub materiałów edukacyjnych, dla liczby uczniów tych klas zwiększonej w stosunku do liczby uczniów, którym szkoła z dotacji celowej otrzymanej w 2016 r. zapewniła te komplety podręczników lub materiałów edukacyjnych</t>
  </si>
  <si>
    <t>Wysokość udokumentowanych wydatków poniesionych w roku szkolnym 2016/2017 na zapewnienie wyposażenia klas I-V szkoy podstawowej oraz klasy I i II dotychczasowego gimnazjum w komplety materiałów ćwiczeniowych, dla liczby uczniów tych klas zwiększonej w stosunku do liczby uczniów, którym szkoła z dotacji celowej otrzymanej w 2016 r. zapewniła te komplety materiałów ćwiczeniowych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</si>
</sst>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zł&quot;"/>
    <numFmt numFmtId="165" formatCode="#,##0.00\ _z_ł"/>
  </numFmts>
  <fonts count="21" x14ac:knownFonts="1">
    <font>
      <sz val="11"/>
      <color theme="1"/>
      <name val="Calibri"/>
      <family val="2"/>
      <charset val="238"/>
      <scheme val="minor"/>
    </font>
    <font>
      <b/>
      <sz val="10"/>
      <color theme="1"/>
      <name val="Arial"/>
      <family val="2"/>
      <charset val="238"/>
    </font>
    <font>
      <sz val="8"/>
      <color theme="1"/>
      <name val="Arial"/>
      <family val="2"/>
      <charset val="238"/>
    </font>
    <font>
      <sz val="10"/>
      <color theme="1"/>
      <name val="Arial"/>
      <family val="2"/>
      <charset val="238"/>
    </font>
    <font>
      <sz val="11"/>
      <color theme="1"/>
      <name val="Arial"/>
      <family val="2"/>
      <charset val="238"/>
    </font>
    <font>
      <sz val="10"/>
      <color indexed="8"/>
      <name val="Arial"/>
      <family val="2"/>
      <charset val="238"/>
    </font>
    <font>
      <b/>
      <sz val="10"/>
      <name val="Arial"/>
      <family val="2"/>
      <charset val="238"/>
    </font>
    <font>
      <sz val="8"/>
      <color indexed="8"/>
      <name val="Arial"/>
      <family val="2"/>
      <charset val="238"/>
    </font>
    <font>
      <i/>
      <sz val="10"/>
      <color indexed="8"/>
      <name val="Arial"/>
      <family val="2"/>
      <charset val="238"/>
    </font>
    <font>
      <i/>
      <sz val="8"/>
      <color theme="1"/>
      <name val="Arial"/>
      <family val="2"/>
      <charset val="238"/>
    </font>
    <font>
      <sz val="10"/>
      <color theme="1"/>
      <name val="Times New Roman"/>
      <family val="1"/>
      <charset val="238"/>
    </font>
    <font>
      <sz val="8"/>
      <color theme="1"/>
      <name val="Calibri"/>
      <family val="2"/>
      <charset val="238"/>
      <scheme val="minor"/>
    </font>
    <font>
      <sz val="11"/>
      <color rgb="FFFF0000"/>
      <name val="Calibri"/>
      <family val="2"/>
      <charset val="238"/>
      <scheme val="minor"/>
    </font>
    <font>
      <sz val="10"/>
      <color rgb="FFFF0000"/>
      <name val="Arial"/>
      <family val="2"/>
      <charset val="238"/>
    </font>
    <font>
      <sz val="10"/>
      <color rgb="FF00B0F0"/>
      <name val="Arial"/>
      <family val="2"/>
      <charset val="238"/>
    </font>
    <font>
      <sz val="11"/>
      <color rgb="FF00B0F0"/>
      <name val="Calibri"/>
      <family val="2"/>
      <charset val="238"/>
      <scheme val="minor"/>
    </font>
    <font>
      <sz val="10"/>
      <name val="Arial"/>
      <family val="2"/>
      <charset val="238"/>
    </font>
    <font>
      <sz val="8"/>
      <name val="Arial"/>
      <family val="2"/>
      <charset val="238"/>
    </font>
    <font>
      <i/>
      <sz val="10"/>
      <name val="Arial"/>
      <family val="2"/>
      <charset val="238"/>
    </font>
    <font>
      <sz val="9"/>
      <color indexed="81"/>
      <name val="Tahoma"/>
      <charset val="1"/>
    </font>
    <font>
      <sz val="9"/>
      <color indexed="81"/>
      <name val="Tahoma"/>
      <family val="2"/>
      <charset val="238"/>
    </font>
  </fonts>
  <fills count="3">
    <fill>
      <patternFill patternType="none"/>
    </fill>
    <fill>
      <patternFill patternType="gray125"/>
    </fill>
    <fill>
      <patternFill patternType="solid">
        <fgColor theme="0" tint="-0.249977111117893"/>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cellStyleXfs>
  <cellXfs count="86">
    <xf numFmtId="0" fontId="0" fillId="0" borderId="0" xfId="0"/>
    <xf numFmtId="0" fontId="0" fillId="0" borderId="0" xfId="0" applyBorder="1"/>
    <xf numFmtId="0" fontId="2" fillId="0" borderId="4" xfId="0" applyFont="1" applyFill="1" applyBorder="1" applyAlignment="1">
      <alignment horizontal="center" vertical="center"/>
    </xf>
    <xf numFmtId="0" fontId="2" fillId="0" borderId="4" xfId="0" applyFont="1" applyFill="1" applyBorder="1" applyAlignment="1" applyProtection="1">
      <alignment horizontal="center" vertical="center"/>
    </xf>
    <xf numFmtId="0" fontId="3" fillId="0" borderId="4" xfId="0" applyFont="1" applyBorder="1" applyAlignment="1">
      <alignment horizontal="center" vertical="center"/>
    </xf>
    <xf numFmtId="164" fontId="1" fillId="0" borderId="0" xfId="0" applyNumberFormat="1" applyFont="1" applyFill="1" applyBorder="1" applyAlignment="1" applyProtection="1">
      <alignment horizontal="center" vertical="center"/>
    </xf>
    <xf numFmtId="0" fontId="0" fillId="0" borderId="0" xfId="0" applyAlignment="1"/>
    <xf numFmtId="0" fontId="4" fillId="0" borderId="0" xfId="0" applyFont="1" applyProtection="1"/>
    <xf numFmtId="0" fontId="10" fillId="0" borderId="0" xfId="0" applyFont="1" applyBorder="1" applyAlignment="1">
      <alignment vertical="center" wrapText="1"/>
    </xf>
    <xf numFmtId="0" fontId="3" fillId="0" borderId="0" xfId="0" applyFont="1" applyAlignment="1">
      <alignment horizontal="left" vertical="top"/>
    </xf>
    <xf numFmtId="0" fontId="3" fillId="0" borderId="0" xfId="0" applyFont="1" applyAlignment="1" applyProtection="1">
      <alignment horizontal="left" vertical="top"/>
    </xf>
    <xf numFmtId="0" fontId="0" fillId="0" borderId="0" xfId="0" applyProtection="1">
      <protection locked="0"/>
    </xf>
    <xf numFmtId="0" fontId="1" fillId="0" borderId="0" xfId="0" applyFont="1" applyAlignment="1">
      <alignment horizontal="center" vertical="top" wrapText="1"/>
    </xf>
    <xf numFmtId="0" fontId="1" fillId="0" borderId="4" xfId="0" applyFont="1" applyBorder="1" applyAlignment="1" applyProtection="1">
      <alignment horizontal="center" vertical="top" wrapText="1"/>
      <protection locked="0"/>
    </xf>
    <xf numFmtId="0" fontId="1" fillId="0" borderId="0" xfId="0" applyFont="1" applyAlignment="1">
      <alignment horizontal="left" vertical="top" wrapText="1"/>
    </xf>
    <xf numFmtId="0" fontId="3" fillId="0" borderId="0" xfId="0" applyFont="1"/>
    <xf numFmtId="0" fontId="3" fillId="0" borderId="0" xfId="0" applyFont="1" applyBorder="1"/>
    <xf numFmtId="0" fontId="0" fillId="0" borderId="0" xfId="0" applyFill="1"/>
    <xf numFmtId="0" fontId="15" fillId="0" borderId="0" xfId="0" applyFont="1" applyFill="1"/>
    <xf numFmtId="0" fontId="16" fillId="0" borderId="4" xfId="0" applyFont="1" applyFill="1" applyBorder="1" applyAlignment="1">
      <alignment horizontal="center" vertical="center" textRotation="90"/>
    </xf>
    <xf numFmtId="0" fontId="16" fillId="0" borderId="4" xfId="0" applyFont="1" applyFill="1" applyBorder="1" applyAlignment="1" applyProtection="1">
      <alignment horizontal="center" vertical="center" textRotation="90"/>
    </xf>
    <xf numFmtId="0" fontId="12" fillId="0" borderId="0" xfId="0" applyFont="1" applyFill="1"/>
    <xf numFmtId="164" fontId="6" fillId="0" borderId="4" xfId="0" applyNumberFormat="1" applyFont="1" applyFill="1" applyBorder="1" applyAlignment="1" applyProtection="1">
      <alignment horizontal="center" vertical="center"/>
      <protection locked="0"/>
    </xf>
    <xf numFmtId="164" fontId="3" fillId="0" borderId="4" xfId="0" applyNumberFormat="1" applyFont="1" applyFill="1" applyBorder="1" applyAlignment="1" applyProtection="1">
      <alignment horizontal="center" vertical="center"/>
    </xf>
    <xf numFmtId="164" fontId="3" fillId="2" borderId="4" xfId="0" applyNumberFormat="1" applyFont="1" applyFill="1" applyBorder="1" applyAlignment="1" applyProtection="1">
      <alignment horizontal="center" vertical="center"/>
    </xf>
    <xf numFmtId="164" fontId="6" fillId="2" borderId="4" xfId="0" applyNumberFormat="1" applyFont="1" applyFill="1" applyBorder="1" applyAlignment="1" applyProtection="1">
      <alignment horizontal="center" vertical="center"/>
      <protection locked="0"/>
    </xf>
    <xf numFmtId="1" fontId="6" fillId="0" borderId="4" xfId="0" applyNumberFormat="1" applyFont="1" applyFill="1" applyBorder="1" applyAlignment="1" applyProtection="1">
      <alignment horizontal="center" vertical="center"/>
      <protection locked="0"/>
    </xf>
    <xf numFmtId="1" fontId="6" fillId="2" borderId="4" xfId="0" applyNumberFormat="1" applyFont="1" applyFill="1" applyBorder="1" applyAlignment="1" applyProtection="1">
      <alignment horizontal="center" vertical="center"/>
      <protection locked="0"/>
    </xf>
    <xf numFmtId="1" fontId="3" fillId="2" borderId="4" xfId="0" applyNumberFormat="1" applyFont="1" applyFill="1" applyBorder="1" applyAlignment="1" applyProtection="1">
      <alignment horizontal="center" vertical="center"/>
    </xf>
    <xf numFmtId="1" fontId="3" fillId="0" borderId="4" xfId="0" applyNumberFormat="1" applyFont="1" applyFill="1" applyBorder="1" applyAlignment="1" applyProtection="1">
      <alignment horizontal="center" vertical="center"/>
    </xf>
    <xf numFmtId="165" fontId="6" fillId="0" borderId="4" xfId="0" applyNumberFormat="1" applyFont="1" applyFill="1" applyBorder="1" applyAlignment="1" applyProtection="1">
      <alignment horizontal="center" vertical="center"/>
    </xf>
    <xf numFmtId="165" fontId="16" fillId="2" borderId="4" xfId="0" applyNumberFormat="1" applyFont="1" applyFill="1" applyBorder="1" applyAlignment="1" applyProtection="1">
      <alignment horizontal="center" vertical="center"/>
    </xf>
    <xf numFmtId="165" fontId="6" fillId="2" borderId="4" xfId="0" applyNumberFormat="1" applyFont="1" applyFill="1" applyBorder="1" applyAlignment="1" applyProtection="1">
      <alignment horizontal="center" vertical="center"/>
    </xf>
    <xf numFmtId="165" fontId="3" fillId="0" borderId="4" xfId="0" applyNumberFormat="1" applyFont="1" applyFill="1" applyBorder="1" applyAlignment="1" applyProtection="1">
      <alignment horizontal="center" vertical="center"/>
    </xf>
    <xf numFmtId="165" fontId="3" fillId="2" borderId="4" xfId="0" applyNumberFormat="1" applyFont="1" applyFill="1" applyBorder="1" applyAlignment="1" applyProtection="1">
      <alignment horizontal="center" vertical="center"/>
    </xf>
    <xf numFmtId="165" fontId="6" fillId="0" borderId="4" xfId="0" applyNumberFormat="1" applyFont="1" applyFill="1" applyBorder="1" applyAlignment="1" applyProtection="1">
      <alignment horizontal="center" vertical="center"/>
      <protection locked="0"/>
    </xf>
    <xf numFmtId="165" fontId="3" fillId="2" borderId="4" xfId="0" applyNumberFormat="1" applyFont="1" applyFill="1" applyBorder="1" applyAlignment="1">
      <alignment horizontal="center" vertical="center"/>
    </xf>
    <xf numFmtId="165" fontId="6" fillId="2" borderId="4" xfId="0" applyNumberFormat="1" applyFont="1" applyFill="1" applyBorder="1" applyAlignment="1" applyProtection="1">
      <alignment horizontal="center" vertical="center"/>
      <protection locked="0"/>
    </xf>
    <xf numFmtId="165" fontId="1" fillId="0" borderId="4" xfId="0" applyNumberFormat="1" applyFont="1" applyFill="1" applyBorder="1" applyAlignment="1" applyProtection="1">
      <alignment horizontal="center" vertical="center"/>
    </xf>
    <xf numFmtId="165" fontId="1" fillId="2" borderId="4" xfId="0" applyNumberFormat="1" applyFont="1" applyFill="1" applyBorder="1" applyAlignment="1" applyProtection="1">
      <alignment horizontal="center" vertical="center"/>
    </xf>
    <xf numFmtId="165" fontId="1" fillId="0" borderId="4" xfId="0" applyNumberFormat="1" applyFont="1" applyFill="1" applyBorder="1" applyAlignment="1" applyProtection="1">
      <alignment horizontal="center" vertical="center"/>
      <protection locked="0"/>
    </xf>
    <xf numFmtId="165" fontId="3" fillId="0" borderId="4" xfId="0" applyNumberFormat="1" applyFont="1" applyFill="1" applyBorder="1" applyAlignment="1">
      <alignment horizontal="center" vertical="center"/>
    </xf>
    <xf numFmtId="165" fontId="1" fillId="2" borderId="4" xfId="0" applyNumberFormat="1" applyFont="1" applyFill="1" applyBorder="1" applyAlignment="1" applyProtection="1">
      <alignment horizontal="center" vertical="center"/>
      <protection locked="0"/>
    </xf>
    <xf numFmtId="0" fontId="3" fillId="0" borderId="0" xfId="0" applyFont="1" applyBorder="1" applyAlignment="1">
      <alignment horizontal="left" vertical="top" wrapText="1"/>
    </xf>
    <xf numFmtId="0" fontId="11" fillId="0" borderId="0" xfId="0" applyFont="1" applyAlignment="1">
      <alignment horizontal="center" vertical="center"/>
    </xf>
    <xf numFmtId="0" fontId="3" fillId="0" borderId="0" xfId="0" quotePrefix="1" applyNumberFormat="1" applyFont="1" applyAlignment="1">
      <alignment horizontal="left" vertical="center"/>
    </xf>
    <xf numFmtId="0" fontId="3" fillId="0" borderId="0" xfId="0" applyNumberFormat="1" applyFont="1" applyAlignment="1">
      <alignment horizontal="left" vertical="center"/>
    </xf>
    <xf numFmtId="164" fontId="1" fillId="0" borderId="5" xfId="0" applyNumberFormat="1" applyFont="1" applyBorder="1" applyAlignment="1" applyProtection="1">
      <alignment horizontal="center" vertical="center"/>
      <protection locked="0"/>
    </xf>
    <xf numFmtId="164" fontId="1" fillId="0" borderId="7" xfId="0" applyNumberFormat="1" applyFont="1" applyBorder="1" applyAlignment="1" applyProtection="1">
      <alignment horizontal="center" vertical="center"/>
      <protection locked="0"/>
    </xf>
    <xf numFmtId="0" fontId="3" fillId="0" borderId="0" xfId="0" quotePrefix="1"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xf>
    <xf numFmtId="0" fontId="3" fillId="0" borderId="0" xfId="0" quotePrefix="1" applyFont="1" applyAlignment="1">
      <alignment horizontal="left" vertical="top"/>
    </xf>
    <xf numFmtId="0" fontId="3" fillId="0" borderId="0" xfId="0" applyFont="1" applyAlignment="1" applyProtection="1">
      <alignment horizontal="left" vertical="top" wrapText="1"/>
    </xf>
    <xf numFmtId="0" fontId="16" fillId="0" borderId="4" xfId="0" applyFont="1" applyBorder="1" applyAlignment="1">
      <alignment horizontal="left" vertical="top" wrapText="1"/>
    </xf>
    <xf numFmtId="0" fontId="3" fillId="0" borderId="4" xfId="0" applyFont="1" applyBorder="1" applyAlignment="1">
      <alignment horizontal="left"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Border="1" applyAlignment="1">
      <alignment horizontal="left" vertical="top" wrapText="1"/>
    </xf>
    <xf numFmtId="0" fontId="1" fillId="0" borderId="0" xfId="0" applyFont="1" applyBorder="1" applyAlignment="1">
      <alignment horizontal="left" vertical="top" wrapText="1"/>
    </xf>
    <xf numFmtId="0" fontId="2" fillId="0" borderId="4" xfId="0" applyFont="1" applyFill="1" applyBorder="1" applyAlignment="1">
      <alignment horizontal="center" vertical="center"/>
    </xf>
    <xf numFmtId="0" fontId="0" fillId="0" borderId="0" xfId="0" applyAlignment="1">
      <alignment horizontal="right"/>
    </xf>
    <xf numFmtId="0" fontId="0" fillId="0" borderId="1" xfId="0" applyBorder="1"/>
    <xf numFmtId="0" fontId="0" fillId="0" borderId="2" xfId="0" applyBorder="1"/>
    <xf numFmtId="0" fontId="0" fillId="0" borderId="3" xfId="0" applyBorder="1"/>
    <xf numFmtId="0" fontId="0" fillId="0" borderId="0" xfId="0" applyAlignment="1"/>
    <xf numFmtId="0" fontId="6" fillId="0" borderId="0" xfId="0" applyFont="1" applyAlignment="1">
      <alignment horizontal="center" vertical="center" wrapText="1"/>
    </xf>
    <xf numFmtId="0" fontId="2" fillId="0" borderId="0" xfId="0" applyFont="1" applyBorder="1" applyAlignment="1">
      <alignment horizontal="center" vertical="center" wrapText="1"/>
    </xf>
    <xf numFmtId="0" fontId="3"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0" fillId="0" borderId="8" xfId="0" applyBorder="1" applyAlignment="1">
      <alignment horizontal="center" vertical="center"/>
    </xf>
    <xf numFmtId="0" fontId="0" fillId="0" borderId="9" xfId="0" applyBorder="1" applyAlignment="1">
      <alignment horizontal="center" vertical="center"/>
    </xf>
    <xf numFmtId="0" fontId="9" fillId="0" borderId="0" xfId="0" applyFont="1" applyBorder="1" applyAlignment="1">
      <alignment horizontal="left" vertical="center"/>
    </xf>
    <xf numFmtId="0" fontId="3" fillId="0" borderId="10" xfId="0" applyFont="1" applyBorder="1" applyAlignment="1">
      <alignment horizontal="left" vertical="top"/>
    </xf>
    <xf numFmtId="0" fontId="3" fillId="0" borderId="0" xfId="0" applyFont="1" applyBorder="1" applyAlignment="1">
      <alignment horizontal="left" vertical="top"/>
    </xf>
    <xf numFmtId="0" fontId="1" fillId="0" borderId="0" xfId="0" applyFont="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A72"/>
  <sheetViews>
    <sheetView tabSelected="1" topLeftCell="B1" workbookViewId="0">
      <selection activeCell="U5" sqref="U5"/>
    </sheetView>
  </sheetViews>
  <sheetFormatPr defaultRowHeight="15" x14ac:dyDescent="0.25"/>
  <cols>
    <col min="11" max="11" width="9.140625" customWidth="1"/>
    <col min="14" max="14" width="10.5703125" customWidth="1"/>
  </cols>
  <sheetData>
    <row r="1" spans="2:24" x14ac:dyDescent="0.25">
      <c r="V1" s="66" t="s">
        <v>30</v>
      </c>
      <c r="W1" s="66"/>
    </row>
    <row r="2" spans="2:24" ht="15.75" thickBot="1" x14ac:dyDescent="0.3">
      <c r="B2" t="s">
        <v>0</v>
      </c>
      <c r="K2" t="s">
        <v>1</v>
      </c>
      <c r="V2" s="66"/>
      <c r="W2" s="66"/>
      <c r="X2" s="17"/>
    </row>
    <row r="3" spans="2:24" ht="25.5" customHeight="1" thickBot="1" x14ac:dyDescent="0.3">
      <c r="B3" s="67"/>
      <c r="C3" s="68"/>
      <c r="D3" s="68"/>
      <c r="E3" s="68"/>
      <c r="F3" s="68"/>
      <c r="G3" s="69"/>
      <c r="K3" s="67"/>
      <c r="L3" s="68"/>
      <c r="M3" s="68"/>
      <c r="N3" s="68"/>
      <c r="O3" s="68"/>
      <c r="P3" s="68"/>
      <c r="Q3" s="68"/>
      <c r="R3" s="68"/>
      <c r="S3" s="69"/>
    </row>
    <row r="4" spans="2:24" ht="15.75" thickBot="1" x14ac:dyDescent="0.3">
      <c r="B4" s="1" t="s">
        <v>2</v>
      </c>
      <c r="C4" s="1"/>
      <c r="D4" s="1"/>
      <c r="E4" s="1"/>
      <c r="F4" s="1"/>
      <c r="G4" s="1"/>
      <c r="K4" s="1" t="s">
        <v>3</v>
      </c>
      <c r="L4" s="1"/>
      <c r="M4" s="1"/>
      <c r="N4" s="1"/>
      <c r="O4" s="1"/>
      <c r="P4" s="1"/>
      <c r="Q4" s="1"/>
      <c r="R4" s="1"/>
      <c r="S4" s="1"/>
    </row>
    <row r="5" spans="2:24" ht="24.75" customHeight="1" thickBot="1" x14ac:dyDescent="0.3">
      <c r="B5" s="67"/>
      <c r="C5" s="68"/>
      <c r="D5" s="68"/>
      <c r="E5" s="68"/>
      <c r="F5" s="68"/>
      <c r="G5" s="69"/>
      <c r="K5" s="67"/>
      <c r="L5" s="68"/>
      <c r="M5" s="68"/>
      <c r="N5" s="68"/>
      <c r="O5" s="69"/>
      <c r="P5" s="1"/>
      <c r="Q5" s="1"/>
      <c r="R5" s="1"/>
      <c r="S5" s="1"/>
    </row>
    <row r="6" spans="2:24" ht="15.75" thickBot="1" x14ac:dyDescent="0.3">
      <c r="B6" s="1" t="s">
        <v>4</v>
      </c>
      <c r="C6" s="1"/>
      <c r="D6" s="1"/>
      <c r="E6" s="67"/>
      <c r="F6" s="68"/>
      <c r="G6" s="69"/>
      <c r="K6" s="1"/>
      <c r="L6" s="1"/>
      <c r="M6" s="1"/>
      <c r="N6" s="1"/>
      <c r="O6" s="1"/>
      <c r="P6" s="1"/>
      <c r="Q6" s="1"/>
      <c r="R6" s="1"/>
      <c r="S6" s="1"/>
    </row>
    <row r="8" spans="2:24" ht="36" customHeight="1" x14ac:dyDescent="0.25">
      <c r="B8" s="71" t="s">
        <v>58</v>
      </c>
      <c r="C8" s="71"/>
      <c r="D8" s="71"/>
      <c r="E8" s="71"/>
      <c r="F8" s="71"/>
      <c r="G8" s="71"/>
      <c r="H8" s="71"/>
      <c r="I8" s="71"/>
      <c r="J8" s="71"/>
      <c r="K8" s="71"/>
      <c r="L8" s="71"/>
      <c r="M8" s="71"/>
      <c r="N8" s="71"/>
      <c r="O8" s="71"/>
      <c r="P8" s="71"/>
      <c r="Q8" s="71"/>
      <c r="R8" s="71"/>
      <c r="S8" s="71"/>
      <c r="T8" s="71"/>
      <c r="U8" s="71"/>
      <c r="V8" s="71"/>
      <c r="W8" s="71"/>
      <c r="X8" s="17"/>
    </row>
    <row r="9" spans="2:24" ht="18" customHeight="1" x14ac:dyDescent="0.25">
      <c r="B9" s="12"/>
      <c r="C9" s="12"/>
      <c r="D9" s="12"/>
      <c r="E9" s="12"/>
      <c r="F9" s="12"/>
      <c r="G9" s="12"/>
      <c r="H9" s="12"/>
      <c r="I9" s="12"/>
      <c r="J9" s="12"/>
      <c r="K9" s="12"/>
      <c r="L9" s="12"/>
      <c r="M9" s="12"/>
      <c r="N9" s="12"/>
      <c r="O9" s="12"/>
      <c r="P9" s="12"/>
      <c r="Q9" s="12"/>
      <c r="R9" s="12"/>
      <c r="S9" s="12"/>
    </row>
    <row r="10" spans="2:24" ht="15.75" customHeight="1" x14ac:dyDescent="0.25">
      <c r="B10" s="13"/>
      <c r="C10" s="62" t="s">
        <v>61</v>
      </c>
      <c r="D10" s="63"/>
      <c r="E10" s="63"/>
      <c r="F10" s="63"/>
      <c r="G10" s="63"/>
      <c r="H10" s="14"/>
      <c r="I10" s="14"/>
      <c r="J10" s="14"/>
      <c r="K10" s="14"/>
      <c r="L10" s="14"/>
      <c r="M10" s="12"/>
      <c r="N10" s="12"/>
      <c r="O10" s="12"/>
      <c r="P10" s="12"/>
      <c r="Q10" s="12"/>
      <c r="R10" s="12"/>
      <c r="S10" s="12"/>
    </row>
    <row r="11" spans="2:24" ht="14.25" customHeight="1" x14ac:dyDescent="0.25">
      <c r="B11" s="13"/>
      <c r="C11" s="62" t="s">
        <v>62</v>
      </c>
      <c r="D11" s="63"/>
      <c r="E11" s="63"/>
      <c r="F11" s="63"/>
      <c r="G11" s="63"/>
      <c r="H11" s="63"/>
      <c r="I11" s="63"/>
      <c r="J11" s="63"/>
      <c r="K11" s="14"/>
      <c r="L11" s="14"/>
      <c r="M11" s="12"/>
      <c r="N11" s="12"/>
      <c r="O11" s="12"/>
      <c r="P11" s="12"/>
      <c r="Q11" s="12"/>
      <c r="R11" s="12"/>
      <c r="S11" s="12"/>
    </row>
    <row r="12" spans="2:24" ht="15.75" customHeight="1" x14ac:dyDescent="0.25">
      <c r="B12" s="13"/>
      <c r="C12" s="62" t="s">
        <v>15</v>
      </c>
      <c r="D12" s="64"/>
      <c r="E12" s="64"/>
      <c r="F12" s="64"/>
      <c r="G12" s="64"/>
      <c r="H12" s="14"/>
      <c r="I12" s="14"/>
      <c r="J12" s="14"/>
      <c r="K12" s="14"/>
      <c r="L12" s="14"/>
      <c r="M12" s="12"/>
      <c r="N12" s="12"/>
      <c r="O12" s="12"/>
      <c r="P12" s="12"/>
      <c r="Q12" s="12"/>
      <c r="R12" s="12"/>
      <c r="S12" s="12"/>
    </row>
    <row r="13" spans="2:24" ht="17.25" customHeight="1" x14ac:dyDescent="0.25">
      <c r="B13" s="13"/>
      <c r="C13" s="62" t="s">
        <v>16</v>
      </c>
      <c r="D13" s="63"/>
      <c r="E13" s="63"/>
      <c r="F13" s="63"/>
      <c r="G13" s="63"/>
      <c r="H13" s="14"/>
      <c r="I13" s="14"/>
      <c r="J13" s="14"/>
      <c r="K13" s="14"/>
      <c r="L13" s="14"/>
      <c r="M13" s="12"/>
      <c r="N13" s="12"/>
      <c r="O13" s="12"/>
      <c r="P13" s="12"/>
      <c r="Q13" s="12"/>
      <c r="R13" s="12"/>
      <c r="S13" s="12"/>
    </row>
    <row r="14" spans="2:24" ht="14.25" customHeight="1" x14ac:dyDescent="0.25">
      <c r="B14" s="13"/>
      <c r="C14" s="62" t="s">
        <v>17</v>
      </c>
      <c r="D14" s="64"/>
      <c r="E14" s="64"/>
      <c r="F14" s="64"/>
      <c r="G14" s="64"/>
      <c r="H14" s="14"/>
      <c r="I14" s="14"/>
      <c r="J14" s="14"/>
      <c r="K14" s="14"/>
      <c r="L14" s="14"/>
      <c r="M14" s="12"/>
      <c r="N14" s="12"/>
      <c r="O14" s="12"/>
      <c r="P14" s="12"/>
      <c r="Q14" s="12"/>
      <c r="R14" s="12"/>
      <c r="S14" s="12"/>
    </row>
    <row r="15" spans="2:24" ht="17.25" customHeight="1" x14ac:dyDescent="0.25">
      <c r="B15" s="13"/>
      <c r="C15" s="62" t="s">
        <v>63</v>
      </c>
      <c r="D15" s="63"/>
      <c r="E15" s="63"/>
      <c r="F15" s="63"/>
      <c r="G15" s="63"/>
      <c r="H15" s="63"/>
      <c r="I15" s="63"/>
      <c r="J15" s="63"/>
      <c r="K15" s="63"/>
      <c r="L15" s="63"/>
      <c r="M15" s="63"/>
      <c r="N15" s="63"/>
      <c r="O15" s="63"/>
      <c r="P15" s="63"/>
      <c r="Q15" s="63"/>
      <c r="R15" s="63"/>
      <c r="S15" s="63"/>
      <c r="T15" s="63"/>
      <c r="U15" s="63"/>
      <c r="V15" s="63"/>
    </row>
    <row r="16" spans="2:24" ht="17.25" customHeight="1" x14ac:dyDescent="0.25">
      <c r="B16" s="13"/>
      <c r="C16" s="62" t="s">
        <v>18</v>
      </c>
      <c r="D16" s="63"/>
      <c r="E16" s="63"/>
      <c r="F16" s="63"/>
      <c r="G16" s="63"/>
      <c r="H16" s="63"/>
      <c r="I16" s="63"/>
      <c r="J16" s="63"/>
      <c r="K16" s="63"/>
      <c r="L16" s="63"/>
      <c r="M16" s="63"/>
      <c r="N16" s="63"/>
      <c r="O16" s="63"/>
      <c r="P16" s="63"/>
      <c r="Q16" s="63"/>
      <c r="R16" s="63"/>
      <c r="S16" s="63"/>
      <c r="T16" s="63"/>
      <c r="U16" s="43"/>
      <c r="V16" s="43"/>
    </row>
    <row r="17" spans="2:24" ht="14.25" customHeight="1" x14ac:dyDescent="0.25">
      <c r="B17" s="13"/>
      <c r="C17" s="62" t="s">
        <v>64</v>
      </c>
      <c r="D17" s="63"/>
      <c r="E17" s="63"/>
      <c r="F17" s="63"/>
      <c r="G17" s="63"/>
      <c r="H17" s="63"/>
      <c r="I17" s="14"/>
      <c r="J17" s="14"/>
      <c r="K17" s="14"/>
      <c r="L17" s="14"/>
      <c r="M17" s="12"/>
      <c r="N17" s="12"/>
      <c r="O17" s="12"/>
      <c r="P17" s="12"/>
      <c r="Q17" s="12"/>
      <c r="R17" s="12"/>
      <c r="S17" s="12"/>
    </row>
    <row r="18" spans="2:24" x14ac:dyDescent="0.25">
      <c r="B18" s="13"/>
      <c r="C18" s="83" t="s">
        <v>19</v>
      </c>
      <c r="D18" s="84"/>
      <c r="E18" s="84"/>
      <c r="F18" s="84"/>
      <c r="G18" s="84"/>
      <c r="H18" s="84"/>
      <c r="I18" s="84"/>
      <c r="J18" s="9"/>
      <c r="K18" s="9"/>
      <c r="L18" s="9"/>
      <c r="M18" s="15"/>
      <c r="N18" s="15"/>
      <c r="O18" s="15"/>
      <c r="P18" s="15"/>
      <c r="Q18" s="15"/>
      <c r="R18" s="15"/>
      <c r="S18" s="15"/>
    </row>
    <row r="19" spans="2:24" x14ac:dyDescent="0.25">
      <c r="B19" s="16"/>
      <c r="C19" s="15"/>
      <c r="D19" s="15"/>
      <c r="E19" s="15"/>
      <c r="F19" s="15"/>
      <c r="G19" s="15"/>
      <c r="H19" s="15"/>
      <c r="I19" s="15"/>
      <c r="J19" s="15"/>
      <c r="K19" s="15"/>
      <c r="L19" s="15"/>
      <c r="M19" s="15"/>
      <c r="N19" s="15"/>
      <c r="O19" s="15"/>
      <c r="P19" s="15"/>
      <c r="Q19" s="15"/>
      <c r="R19" s="15"/>
      <c r="S19" s="15"/>
    </row>
    <row r="20" spans="2:24" x14ac:dyDescent="0.25">
      <c r="B20" s="16"/>
      <c r="C20" s="15"/>
      <c r="D20" s="15"/>
      <c r="E20" s="85" t="s">
        <v>20</v>
      </c>
      <c r="F20" s="85"/>
      <c r="G20" s="85"/>
      <c r="H20" s="85"/>
      <c r="I20" s="85"/>
      <c r="J20" s="85"/>
      <c r="K20" s="85"/>
      <c r="L20" s="85"/>
      <c r="M20" s="85"/>
      <c r="N20" s="85"/>
      <c r="O20" s="85"/>
      <c r="P20" s="85"/>
      <c r="Q20" s="85"/>
      <c r="R20" s="85"/>
      <c r="S20" s="85"/>
    </row>
    <row r="21" spans="2:24" s="1" customFormat="1" ht="32.25" customHeight="1" x14ac:dyDescent="0.25">
      <c r="B21" s="72" t="s">
        <v>65</v>
      </c>
      <c r="C21" s="72"/>
      <c r="D21" s="72"/>
      <c r="E21" s="72"/>
      <c r="F21" s="72"/>
      <c r="G21" s="72"/>
      <c r="H21" s="72"/>
      <c r="I21" s="72"/>
      <c r="J21" s="72"/>
      <c r="K21" s="72"/>
      <c r="L21" s="72"/>
      <c r="M21" s="72"/>
      <c r="N21" s="72"/>
      <c r="O21" s="72"/>
      <c r="P21" s="72"/>
      <c r="Q21" s="72"/>
      <c r="R21" s="72"/>
      <c r="S21" s="72"/>
      <c r="T21" s="72"/>
      <c r="U21" s="72"/>
      <c r="V21" s="72"/>
      <c r="W21" s="72"/>
    </row>
    <row r="22" spans="2:24" ht="17.25" customHeight="1" x14ac:dyDescent="0.25">
      <c r="B22" s="82" t="s">
        <v>23</v>
      </c>
      <c r="C22" s="82"/>
      <c r="D22" s="82"/>
      <c r="E22" s="82"/>
      <c r="F22" s="82"/>
      <c r="G22" s="82"/>
      <c r="H22" s="82"/>
      <c r="I22" s="82"/>
      <c r="J22" s="82"/>
      <c r="K22" s="82"/>
      <c r="L22" s="82"/>
      <c r="M22" s="82"/>
      <c r="N22" s="5"/>
      <c r="O22" s="5"/>
      <c r="P22" s="5"/>
      <c r="Q22" s="5"/>
      <c r="R22" s="5"/>
      <c r="S22" s="5"/>
      <c r="T22" s="5"/>
      <c r="U22" s="5"/>
      <c r="V22" s="5"/>
      <c r="W22" s="5"/>
    </row>
    <row r="23" spans="2:24" s="1" customFormat="1" ht="9" customHeight="1" x14ac:dyDescent="0.25"/>
    <row r="24" spans="2:24" ht="15" customHeight="1" x14ac:dyDescent="0.25">
      <c r="B24" s="73" t="s">
        <v>5</v>
      </c>
      <c r="C24" s="73" t="s">
        <v>31</v>
      </c>
      <c r="D24" s="73"/>
      <c r="E24" s="73"/>
      <c r="F24" s="73"/>
      <c r="G24" s="73"/>
      <c r="H24" s="73"/>
      <c r="I24" s="73"/>
      <c r="J24" s="73"/>
      <c r="K24" s="73"/>
      <c r="L24" s="74" t="s">
        <v>6</v>
      </c>
      <c r="M24" s="75"/>
      <c r="N24" s="75"/>
      <c r="O24" s="75"/>
      <c r="P24" s="75"/>
      <c r="Q24" s="75"/>
      <c r="R24" s="75"/>
      <c r="S24" s="76"/>
      <c r="T24" s="77" t="s">
        <v>32</v>
      </c>
      <c r="U24" s="78"/>
      <c r="V24" s="79"/>
      <c r="W24" s="80" t="s">
        <v>7</v>
      </c>
    </row>
    <row r="25" spans="2:24" ht="49.5" customHeight="1" x14ac:dyDescent="0.25">
      <c r="B25" s="73"/>
      <c r="C25" s="73"/>
      <c r="D25" s="73"/>
      <c r="E25" s="73"/>
      <c r="F25" s="73"/>
      <c r="G25" s="73"/>
      <c r="H25" s="73"/>
      <c r="I25" s="73"/>
      <c r="J25" s="73"/>
      <c r="K25" s="73"/>
      <c r="L25" s="19" t="s">
        <v>24</v>
      </c>
      <c r="M25" s="20" t="s">
        <v>25</v>
      </c>
      <c r="N25" s="20" t="s">
        <v>26</v>
      </c>
      <c r="O25" s="20" t="s">
        <v>27</v>
      </c>
      <c r="P25" s="20" t="s">
        <v>28</v>
      </c>
      <c r="Q25" s="20" t="s">
        <v>29</v>
      </c>
      <c r="R25" s="20" t="s">
        <v>33</v>
      </c>
      <c r="S25" s="20" t="s">
        <v>34</v>
      </c>
      <c r="T25" s="20" t="s">
        <v>24</v>
      </c>
      <c r="U25" s="20" t="s">
        <v>25</v>
      </c>
      <c r="V25" s="20" t="s">
        <v>26</v>
      </c>
      <c r="W25" s="81"/>
      <c r="X25" s="17"/>
    </row>
    <row r="26" spans="2:24" x14ac:dyDescent="0.25">
      <c r="B26" s="2">
        <v>1</v>
      </c>
      <c r="C26" s="65">
        <v>2</v>
      </c>
      <c r="D26" s="65"/>
      <c r="E26" s="65"/>
      <c r="F26" s="65"/>
      <c r="G26" s="65"/>
      <c r="H26" s="65"/>
      <c r="I26" s="65"/>
      <c r="J26" s="65"/>
      <c r="K26" s="65"/>
      <c r="L26" s="2">
        <v>3</v>
      </c>
      <c r="M26" s="3">
        <v>4</v>
      </c>
      <c r="N26" s="3">
        <v>5</v>
      </c>
      <c r="O26" s="3">
        <v>6</v>
      </c>
      <c r="P26" s="3">
        <v>7</v>
      </c>
      <c r="Q26" s="3">
        <v>8</v>
      </c>
      <c r="R26" s="3">
        <v>9</v>
      </c>
      <c r="S26" s="3">
        <v>10</v>
      </c>
      <c r="T26" s="3">
        <v>11</v>
      </c>
      <c r="U26" s="3">
        <v>12</v>
      </c>
      <c r="V26" s="3">
        <v>13</v>
      </c>
      <c r="W26" s="3">
        <v>14</v>
      </c>
    </row>
    <row r="27" spans="2:24" ht="117" customHeight="1" x14ac:dyDescent="0.25">
      <c r="B27" s="4">
        <v>1</v>
      </c>
      <c r="C27" s="59" t="s">
        <v>35</v>
      </c>
      <c r="D27" s="60"/>
      <c r="E27" s="60"/>
      <c r="F27" s="60"/>
      <c r="G27" s="60"/>
      <c r="H27" s="60"/>
      <c r="I27" s="60"/>
      <c r="J27" s="60"/>
      <c r="K27" s="61"/>
      <c r="L27" s="22"/>
      <c r="M27" s="22"/>
      <c r="N27" s="23"/>
      <c r="O27" s="22"/>
      <c r="P27" s="22"/>
      <c r="Q27" s="22"/>
      <c r="R27" s="23"/>
      <c r="S27" s="24"/>
      <c r="T27" s="25"/>
      <c r="U27" s="23"/>
      <c r="V27" s="23"/>
      <c r="W27" s="24"/>
      <c r="X27" s="17"/>
    </row>
    <row r="28" spans="2:24" ht="36" customHeight="1" x14ac:dyDescent="0.25">
      <c r="B28" s="4">
        <v>2</v>
      </c>
      <c r="C28" s="59" t="s">
        <v>36</v>
      </c>
      <c r="D28" s="60"/>
      <c r="E28" s="60"/>
      <c r="F28" s="60"/>
      <c r="G28" s="60"/>
      <c r="H28" s="60"/>
      <c r="I28" s="60"/>
      <c r="J28" s="60"/>
      <c r="K28" s="61"/>
      <c r="L28" s="22"/>
      <c r="M28" s="22"/>
      <c r="N28" s="23"/>
      <c r="O28" s="22"/>
      <c r="P28" s="22"/>
      <c r="Q28" s="22"/>
      <c r="R28" s="23"/>
      <c r="S28" s="24"/>
      <c r="T28" s="25"/>
      <c r="U28" s="23"/>
      <c r="V28" s="23"/>
      <c r="W28" s="24"/>
    </row>
    <row r="29" spans="2:24" ht="66" customHeight="1" x14ac:dyDescent="0.25">
      <c r="B29" s="4">
        <v>3</v>
      </c>
      <c r="C29" s="59" t="s">
        <v>37</v>
      </c>
      <c r="D29" s="60"/>
      <c r="E29" s="60"/>
      <c r="F29" s="60"/>
      <c r="G29" s="60"/>
      <c r="H29" s="60"/>
      <c r="I29" s="60"/>
      <c r="J29" s="60"/>
      <c r="K29" s="61"/>
      <c r="L29" s="26"/>
      <c r="M29" s="27"/>
      <c r="N29" s="28"/>
      <c r="O29" s="26"/>
      <c r="P29" s="27"/>
      <c r="Q29" s="26"/>
      <c r="R29" s="29"/>
      <c r="S29" s="28"/>
      <c r="T29" s="27"/>
      <c r="U29" s="28"/>
      <c r="V29" s="29"/>
      <c r="W29" s="28"/>
      <c r="X29" s="17"/>
    </row>
    <row r="30" spans="2:24" ht="95.25" customHeight="1" x14ac:dyDescent="0.25">
      <c r="B30" s="4">
        <v>4</v>
      </c>
      <c r="C30" s="59" t="s">
        <v>59</v>
      </c>
      <c r="D30" s="60"/>
      <c r="E30" s="60"/>
      <c r="F30" s="60"/>
      <c r="G30" s="60"/>
      <c r="H30" s="60"/>
      <c r="I30" s="60"/>
      <c r="J30" s="60"/>
      <c r="K30" s="61"/>
      <c r="L30" s="27"/>
      <c r="M30" s="26"/>
      <c r="N30" s="29"/>
      <c r="O30" s="27"/>
      <c r="P30" s="26"/>
      <c r="Q30" s="27"/>
      <c r="R30" s="28"/>
      <c r="S30" s="28"/>
      <c r="T30" s="27"/>
      <c r="U30" s="29"/>
      <c r="V30" s="28"/>
      <c r="W30" s="28"/>
      <c r="X30" s="17"/>
    </row>
    <row r="31" spans="2:24" ht="30" customHeight="1" x14ac:dyDescent="0.25">
      <c r="B31" s="4">
        <v>5</v>
      </c>
      <c r="C31" s="59" t="s">
        <v>38</v>
      </c>
      <c r="D31" s="60"/>
      <c r="E31" s="60"/>
      <c r="F31" s="60"/>
      <c r="G31" s="60"/>
      <c r="H31" s="60"/>
      <c r="I31" s="60"/>
      <c r="J31" s="60"/>
      <c r="K31" s="61"/>
      <c r="L31" s="27"/>
      <c r="M31" s="26"/>
      <c r="N31" s="29"/>
      <c r="O31" s="27"/>
      <c r="P31" s="26"/>
      <c r="Q31" s="27"/>
      <c r="R31" s="28"/>
      <c r="S31" s="28"/>
      <c r="T31" s="27"/>
      <c r="U31" s="29"/>
      <c r="V31" s="28"/>
      <c r="W31" s="28"/>
    </row>
    <row r="32" spans="2:24" ht="47.25" customHeight="1" x14ac:dyDescent="0.25">
      <c r="B32" s="4">
        <v>6</v>
      </c>
      <c r="C32" s="59" t="s">
        <v>39</v>
      </c>
      <c r="D32" s="60"/>
      <c r="E32" s="60"/>
      <c r="F32" s="60"/>
      <c r="G32" s="60"/>
      <c r="H32" s="60"/>
      <c r="I32" s="60"/>
      <c r="J32" s="60"/>
      <c r="K32" s="61"/>
      <c r="L32" s="27"/>
      <c r="M32" s="26"/>
      <c r="N32" s="29"/>
      <c r="O32" s="27"/>
      <c r="P32" s="26"/>
      <c r="Q32" s="27"/>
      <c r="R32" s="28"/>
      <c r="S32" s="28"/>
      <c r="T32" s="27"/>
      <c r="U32" s="29"/>
      <c r="V32" s="28"/>
      <c r="W32" s="28"/>
    </row>
    <row r="33" spans="2:27" ht="70.5" customHeight="1" x14ac:dyDescent="0.25">
      <c r="B33" s="4">
        <v>7</v>
      </c>
      <c r="C33" s="56" t="s">
        <v>66</v>
      </c>
      <c r="D33" s="57"/>
      <c r="E33" s="57"/>
      <c r="F33" s="57"/>
      <c r="G33" s="57"/>
      <c r="H33" s="57"/>
      <c r="I33" s="57"/>
      <c r="J33" s="57"/>
      <c r="K33" s="58"/>
      <c r="L33" s="27"/>
      <c r="M33" s="26"/>
      <c r="N33" s="29"/>
      <c r="O33" s="27"/>
      <c r="P33" s="26"/>
      <c r="Q33" s="27"/>
      <c r="R33" s="28"/>
      <c r="S33" s="28"/>
      <c r="T33" s="27"/>
      <c r="U33" s="29"/>
      <c r="V33" s="28"/>
      <c r="W33" s="28"/>
      <c r="X33" s="21"/>
    </row>
    <row r="34" spans="2:27" ht="45" customHeight="1" x14ac:dyDescent="0.25">
      <c r="B34" s="4">
        <v>8</v>
      </c>
      <c r="C34" s="59" t="s">
        <v>40</v>
      </c>
      <c r="D34" s="60"/>
      <c r="E34" s="60"/>
      <c r="F34" s="60"/>
      <c r="G34" s="60"/>
      <c r="H34" s="60"/>
      <c r="I34" s="60"/>
      <c r="J34" s="60"/>
      <c r="K34" s="61"/>
      <c r="L34" s="26"/>
      <c r="M34" s="26"/>
      <c r="N34" s="29"/>
      <c r="O34" s="26"/>
      <c r="P34" s="26"/>
      <c r="Q34" s="26"/>
      <c r="R34" s="29"/>
      <c r="S34" s="28"/>
      <c r="T34" s="27"/>
      <c r="U34" s="29"/>
      <c r="V34" s="29"/>
      <c r="W34" s="28"/>
      <c r="Y34" s="17"/>
    </row>
    <row r="35" spans="2:27" ht="241.5" customHeight="1" x14ac:dyDescent="0.25">
      <c r="B35" s="4">
        <v>9</v>
      </c>
      <c r="C35" s="56" t="s">
        <v>60</v>
      </c>
      <c r="D35" s="57"/>
      <c r="E35" s="57"/>
      <c r="F35" s="57"/>
      <c r="G35" s="57"/>
      <c r="H35" s="57"/>
      <c r="I35" s="57"/>
      <c r="J35" s="57"/>
      <c r="K35" s="58"/>
      <c r="L35" s="30"/>
      <c r="M35" s="30"/>
      <c r="N35" s="30"/>
      <c r="O35" s="30"/>
      <c r="P35" s="30"/>
      <c r="Q35" s="30"/>
      <c r="R35" s="30"/>
      <c r="S35" s="31"/>
      <c r="T35" s="32"/>
      <c r="U35" s="30"/>
      <c r="V35" s="33"/>
      <c r="W35" s="34"/>
      <c r="X35" s="17"/>
      <c r="Y35" s="17"/>
      <c r="Z35" s="17"/>
      <c r="AA35" s="17"/>
    </row>
    <row r="36" spans="2:27" ht="111.75" customHeight="1" x14ac:dyDescent="0.25">
      <c r="B36" s="4">
        <v>10</v>
      </c>
      <c r="C36" s="56" t="s">
        <v>41</v>
      </c>
      <c r="D36" s="60"/>
      <c r="E36" s="60"/>
      <c r="F36" s="60"/>
      <c r="G36" s="60"/>
      <c r="H36" s="60"/>
      <c r="I36" s="60"/>
      <c r="J36" s="60"/>
      <c r="K36" s="61"/>
      <c r="L36" s="30"/>
      <c r="M36" s="30"/>
      <c r="N36" s="30"/>
      <c r="O36" s="30"/>
      <c r="P36" s="30"/>
      <c r="Q36" s="30"/>
      <c r="R36" s="30"/>
      <c r="S36" s="34"/>
      <c r="T36" s="32"/>
      <c r="U36" s="30"/>
      <c r="V36" s="33"/>
      <c r="W36" s="34"/>
      <c r="X36" s="17"/>
      <c r="Y36" s="17"/>
      <c r="Z36" s="18"/>
      <c r="AA36" s="17"/>
    </row>
    <row r="37" spans="2:27" ht="27.6" customHeight="1" x14ac:dyDescent="0.25">
      <c r="B37" s="4">
        <v>11</v>
      </c>
      <c r="C37" s="59" t="s">
        <v>21</v>
      </c>
      <c r="D37" s="60"/>
      <c r="E37" s="60"/>
      <c r="F37" s="60"/>
      <c r="G37" s="60"/>
      <c r="H37" s="60"/>
      <c r="I37" s="60"/>
      <c r="J37" s="60"/>
      <c r="K37" s="61"/>
      <c r="L37" s="30">
        <f>L27-L35</f>
        <v>0</v>
      </c>
      <c r="M37" s="30">
        <f t="shared" ref="M37:R38" si="0">M27-M35</f>
        <v>0</v>
      </c>
      <c r="N37" s="30">
        <f t="shared" si="0"/>
        <v>0</v>
      </c>
      <c r="O37" s="30">
        <f t="shared" si="0"/>
        <v>0</v>
      </c>
      <c r="P37" s="30">
        <f t="shared" si="0"/>
        <v>0</v>
      </c>
      <c r="Q37" s="30">
        <f t="shared" si="0"/>
        <v>0</v>
      </c>
      <c r="R37" s="30">
        <f t="shared" si="0"/>
        <v>0</v>
      </c>
      <c r="S37" s="34"/>
      <c r="T37" s="32"/>
      <c r="U37" s="30">
        <f>U27-U35</f>
        <v>0</v>
      </c>
      <c r="V37" s="30">
        <f>V27-V35</f>
        <v>0</v>
      </c>
      <c r="W37" s="30">
        <f>SUM(L37,M37,N37,O37,P37,Q37,R37,U37,V37)</f>
        <v>0</v>
      </c>
    </row>
    <row r="38" spans="2:27" ht="28.15" customHeight="1" x14ac:dyDescent="0.25">
      <c r="B38" s="4">
        <v>12</v>
      </c>
      <c r="C38" s="59" t="s">
        <v>22</v>
      </c>
      <c r="D38" s="60"/>
      <c r="E38" s="60"/>
      <c r="F38" s="60"/>
      <c r="G38" s="60"/>
      <c r="H38" s="60"/>
      <c r="I38" s="60"/>
      <c r="J38" s="60"/>
      <c r="K38" s="61"/>
      <c r="L38" s="30">
        <f>L28-L36</f>
        <v>0</v>
      </c>
      <c r="M38" s="30">
        <f t="shared" si="0"/>
        <v>0</v>
      </c>
      <c r="N38" s="30">
        <f t="shared" si="0"/>
        <v>0</v>
      </c>
      <c r="O38" s="30">
        <f t="shared" si="0"/>
        <v>0</v>
      </c>
      <c r="P38" s="30">
        <f t="shared" si="0"/>
        <v>0</v>
      </c>
      <c r="Q38" s="30">
        <f t="shared" si="0"/>
        <v>0</v>
      </c>
      <c r="R38" s="30">
        <f t="shared" si="0"/>
        <v>0</v>
      </c>
      <c r="S38" s="34"/>
      <c r="T38" s="32"/>
      <c r="U38" s="30">
        <f>U28-U36</f>
        <v>0</v>
      </c>
      <c r="V38" s="30">
        <f>V28-V36</f>
        <v>0</v>
      </c>
      <c r="W38" s="30">
        <f>SUM(L38,M38,N38,O38,P38,Q38,R38,U38,V38)</f>
        <v>0</v>
      </c>
      <c r="X38" s="17"/>
    </row>
    <row r="39" spans="2:27" ht="131.25" customHeight="1" x14ac:dyDescent="0.25">
      <c r="B39" s="4">
        <v>13</v>
      </c>
      <c r="C39" s="59" t="s">
        <v>67</v>
      </c>
      <c r="D39" s="60"/>
      <c r="E39" s="60"/>
      <c r="F39" s="60"/>
      <c r="G39" s="60"/>
      <c r="H39" s="60"/>
      <c r="I39" s="60"/>
      <c r="J39" s="60"/>
      <c r="K39" s="61"/>
      <c r="L39" s="35"/>
      <c r="M39" s="35"/>
      <c r="N39" s="35"/>
      <c r="O39" s="35"/>
      <c r="P39" s="35"/>
      <c r="Q39" s="35"/>
      <c r="R39" s="35"/>
      <c r="S39" s="36"/>
      <c r="T39" s="37"/>
      <c r="U39" s="35"/>
      <c r="V39" s="33"/>
      <c r="W39" s="34"/>
    </row>
    <row r="40" spans="2:27" ht="45" customHeight="1" x14ac:dyDescent="0.25">
      <c r="B40" s="4">
        <v>14</v>
      </c>
      <c r="C40" s="59" t="s">
        <v>68</v>
      </c>
      <c r="D40" s="60"/>
      <c r="E40" s="60"/>
      <c r="F40" s="60"/>
      <c r="G40" s="60"/>
      <c r="H40" s="60"/>
      <c r="I40" s="60"/>
      <c r="J40" s="60"/>
      <c r="K40" s="61"/>
      <c r="L40" s="35"/>
      <c r="M40" s="35"/>
      <c r="N40" s="35"/>
      <c r="O40" s="35"/>
      <c r="P40" s="35"/>
      <c r="Q40" s="35"/>
      <c r="R40" s="35"/>
      <c r="S40" s="36"/>
      <c r="T40" s="37"/>
      <c r="U40" s="35"/>
      <c r="V40" s="33"/>
      <c r="W40" s="34"/>
    </row>
    <row r="41" spans="2:27" ht="42.6" customHeight="1" x14ac:dyDescent="0.25">
      <c r="B41" s="4">
        <v>15</v>
      </c>
      <c r="C41" s="59" t="s">
        <v>42</v>
      </c>
      <c r="D41" s="60"/>
      <c r="E41" s="60"/>
      <c r="F41" s="60"/>
      <c r="G41" s="60"/>
      <c r="H41" s="60"/>
      <c r="I41" s="60"/>
      <c r="J41" s="60"/>
      <c r="K41" s="61"/>
      <c r="L41" s="38">
        <f>IF((L35-L39)&gt;=0,L35-L39,0)</f>
        <v>0</v>
      </c>
      <c r="M41" s="38">
        <f t="shared" ref="M41:R42" si="1">IF((M35-M39)&gt;=0,M35-M39,0)</f>
        <v>0</v>
      </c>
      <c r="N41" s="38">
        <f t="shared" si="1"/>
        <v>0</v>
      </c>
      <c r="O41" s="38">
        <f t="shared" si="1"/>
        <v>0</v>
      </c>
      <c r="P41" s="38">
        <f t="shared" si="1"/>
        <v>0</v>
      </c>
      <c r="Q41" s="38">
        <f t="shared" si="1"/>
        <v>0</v>
      </c>
      <c r="R41" s="38">
        <f t="shared" si="1"/>
        <v>0</v>
      </c>
      <c r="S41" s="36"/>
      <c r="T41" s="39"/>
      <c r="U41" s="38">
        <f>IF((U35-U39)&gt;=0,U35-U39,0)</f>
        <v>0</v>
      </c>
      <c r="V41" s="38">
        <f>IF((V35-V39)&gt;=0,V35-V39,0)</f>
        <v>0</v>
      </c>
      <c r="W41" s="38">
        <f>SUM(L41,M41,N41,O41,P41,Q41,R41,U41,V41)</f>
        <v>0</v>
      </c>
    </row>
    <row r="42" spans="2:27" ht="44.45" customHeight="1" x14ac:dyDescent="0.25">
      <c r="B42" s="4">
        <v>16</v>
      </c>
      <c r="C42" s="59" t="s">
        <v>43</v>
      </c>
      <c r="D42" s="60"/>
      <c r="E42" s="60"/>
      <c r="F42" s="60"/>
      <c r="G42" s="60"/>
      <c r="H42" s="60"/>
      <c r="I42" s="60"/>
      <c r="J42" s="60"/>
      <c r="K42" s="61"/>
      <c r="L42" s="38">
        <f>IF((L36-L40)&gt;=0,L36-L40,0)</f>
        <v>0</v>
      </c>
      <c r="M42" s="38">
        <f t="shared" si="1"/>
        <v>0</v>
      </c>
      <c r="N42" s="38">
        <f t="shared" si="1"/>
        <v>0</v>
      </c>
      <c r="O42" s="38">
        <f t="shared" si="1"/>
        <v>0</v>
      </c>
      <c r="P42" s="38">
        <f t="shared" si="1"/>
        <v>0</v>
      </c>
      <c r="Q42" s="38">
        <f t="shared" si="1"/>
        <v>0</v>
      </c>
      <c r="R42" s="38">
        <f t="shared" si="1"/>
        <v>0</v>
      </c>
      <c r="S42" s="36"/>
      <c r="T42" s="39"/>
      <c r="U42" s="38">
        <f>IF((U36-U40)&gt;=0,U36-U40,0)</f>
        <v>0</v>
      </c>
      <c r="V42" s="38">
        <f>IF((V36-V40)&gt;=0,V36-V40,0)</f>
        <v>0</v>
      </c>
      <c r="W42" s="38">
        <f>SUM(L42,M42,N42,O42,P42,Q42,R42,U42,V42)</f>
        <v>0</v>
      </c>
    </row>
    <row r="43" spans="2:27" ht="93" customHeight="1" x14ac:dyDescent="0.25">
      <c r="B43" s="4">
        <v>17</v>
      </c>
      <c r="C43" s="55" t="s">
        <v>69</v>
      </c>
      <c r="D43" s="55" t="s">
        <v>8</v>
      </c>
      <c r="E43" s="55" t="s">
        <v>8</v>
      </c>
      <c r="F43" s="55" t="s">
        <v>8</v>
      </c>
      <c r="G43" s="55" t="s">
        <v>8</v>
      </c>
      <c r="H43" s="55" t="s">
        <v>8</v>
      </c>
      <c r="I43" s="55" t="s">
        <v>8</v>
      </c>
      <c r="J43" s="55" t="s">
        <v>8</v>
      </c>
      <c r="K43" s="55" t="s">
        <v>8</v>
      </c>
      <c r="L43" s="40"/>
      <c r="M43" s="41"/>
      <c r="N43" s="41"/>
      <c r="O43" s="41"/>
      <c r="P43" s="41"/>
      <c r="Q43" s="36"/>
      <c r="R43" s="36"/>
      <c r="S43" s="36"/>
      <c r="T43" s="41"/>
      <c r="U43" s="33"/>
      <c r="V43" s="34"/>
      <c r="W43" s="34"/>
    </row>
    <row r="44" spans="2:27" ht="64.5" customHeight="1" x14ac:dyDescent="0.25">
      <c r="B44" s="4">
        <v>18</v>
      </c>
      <c r="C44" s="55" t="s">
        <v>70</v>
      </c>
      <c r="D44" s="55" t="s">
        <v>9</v>
      </c>
      <c r="E44" s="55" t="s">
        <v>9</v>
      </c>
      <c r="F44" s="55" t="s">
        <v>9</v>
      </c>
      <c r="G44" s="55" t="s">
        <v>9</v>
      </c>
      <c r="H44" s="55" t="s">
        <v>9</v>
      </c>
      <c r="I44" s="55" t="s">
        <v>9</v>
      </c>
      <c r="J44" s="55" t="s">
        <v>9</v>
      </c>
      <c r="K44" s="55" t="s">
        <v>9</v>
      </c>
      <c r="L44" s="40"/>
      <c r="M44" s="41"/>
      <c r="N44" s="41"/>
      <c r="O44" s="41"/>
      <c r="P44" s="41"/>
      <c r="Q44" s="36"/>
      <c r="R44" s="36"/>
      <c r="S44" s="36"/>
      <c r="T44" s="41"/>
      <c r="U44" s="33"/>
      <c r="V44" s="34"/>
      <c r="W44" s="34"/>
    </row>
    <row r="45" spans="2:27" ht="64.5" customHeight="1" x14ac:dyDescent="0.25">
      <c r="B45" s="4">
        <v>19</v>
      </c>
      <c r="C45" s="59" t="s">
        <v>44</v>
      </c>
      <c r="D45" s="60"/>
      <c r="E45" s="60"/>
      <c r="F45" s="60"/>
      <c r="G45" s="60"/>
      <c r="H45" s="60"/>
      <c r="I45" s="60"/>
      <c r="J45" s="60"/>
      <c r="K45" s="61"/>
      <c r="L45" s="42"/>
      <c r="M45" s="36"/>
      <c r="N45" s="36"/>
      <c r="O45" s="41"/>
      <c r="P45" s="36"/>
      <c r="Q45" s="36"/>
      <c r="R45" s="36"/>
      <c r="S45" s="36"/>
      <c r="T45" s="41"/>
      <c r="U45" s="34"/>
      <c r="V45" s="34"/>
      <c r="W45" s="34"/>
    </row>
    <row r="46" spans="2:27" ht="64.5" customHeight="1" x14ac:dyDescent="0.25">
      <c r="B46" s="4">
        <v>20</v>
      </c>
      <c r="C46" s="59" t="s">
        <v>45</v>
      </c>
      <c r="D46" s="60"/>
      <c r="E46" s="60"/>
      <c r="F46" s="60"/>
      <c r="G46" s="60"/>
      <c r="H46" s="60"/>
      <c r="I46" s="60"/>
      <c r="J46" s="60"/>
      <c r="K46" s="61"/>
      <c r="L46" s="40"/>
      <c r="M46" s="41"/>
      <c r="N46" s="41"/>
      <c r="O46" s="41"/>
      <c r="P46" s="41"/>
      <c r="Q46" s="36"/>
      <c r="R46" s="36"/>
      <c r="S46" s="36"/>
      <c r="T46" s="41"/>
      <c r="U46" s="33"/>
      <c r="V46" s="34"/>
      <c r="W46" s="34"/>
    </row>
    <row r="47" spans="2:27" ht="64.5" customHeight="1" x14ac:dyDescent="0.25">
      <c r="B47" s="4">
        <v>21</v>
      </c>
      <c r="C47" s="59" t="s">
        <v>46</v>
      </c>
      <c r="D47" s="60"/>
      <c r="E47" s="60"/>
      <c r="F47" s="60"/>
      <c r="G47" s="60"/>
      <c r="H47" s="60"/>
      <c r="I47" s="60"/>
      <c r="J47" s="60"/>
      <c r="K47" s="61"/>
      <c r="L47" s="40"/>
      <c r="M47" s="41"/>
      <c r="N47" s="41"/>
      <c r="O47" s="41"/>
      <c r="P47" s="41"/>
      <c r="Q47" s="36"/>
      <c r="R47" s="36"/>
      <c r="S47" s="36"/>
      <c r="T47" s="41"/>
      <c r="U47" s="33"/>
      <c r="V47" s="34"/>
      <c r="W47" s="34"/>
    </row>
    <row r="48" spans="2:27" ht="98.25" customHeight="1" x14ac:dyDescent="0.25">
      <c r="B48" s="4">
        <v>22</v>
      </c>
      <c r="C48" s="54" t="s">
        <v>71</v>
      </c>
      <c r="D48" s="54" t="s">
        <v>10</v>
      </c>
      <c r="E48" s="54" t="s">
        <v>10</v>
      </c>
      <c r="F48" s="54" t="s">
        <v>10</v>
      </c>
      <c r="G48" s="54" t="s">
        <v>10</v>
      </c>
      <c r="H48" s="54" t="s">
        <v>10</v>
      </c>
      <c r="I48" s="54" t="s">
        <v>10</v>
      </c>
      <c r="J48" s="54" t="s">
        <v>10</v>
      </c>
      <c r="K48" s="54" t="s">
        <v>10</v>
      </c>
      <c r="L48" s="40"/>
      <c r="M48" s="41"/>
      <c r="N48" s="41"/>
      <c r="O48" s="41"/>
      <c r="P48" s="41"/>
      <c r="Q48" s="36"/>
      <c r="R48" s="36"/>
      <c r="S48" s="36"/>
      <c r="T48" s="41"/>
      <c r="U48" s="33"/>
      <c r="V48" s="34"/>
      <c r="W48" s="34"/>
      <c r="X48" s="17"/>
    </row>
    <row r="49" spans="2:24" ht="72" customHeight="1" x14ac:dyDescent="0.25">
      <c r="B49" s="4">
        <v>23</v>
      </c>
      <c r="C49" s="54" t="s">
        <v>72</v>
      </c>
      <c r="D49" s="54" t="s">
        <v>10</v>
      </c>
      <c r="E49" s="54" t="s">
        <v>10</v>
      </c>
      <c r="F49" s="54" t="s">
        <v>10</v>
      </c>
      <c r="G49" s="54" t="s">
        <v>10</v>
      </c>
      <c r="H49" s="54" t="s">
        <v>10</v>
      </c>
      <c r="I49" s="54" t="s">
        <v>10</v>
      </c>
      <c r="J49" s="54" t="s">
        <v>10</v>
      </c>
      <c r="K49" s="54" t="s">
        <v>10</v>
      </c>
      <c r="L49" s="40"/>
      <c r="M49" s="41"/>
      <c r="N49" s="41"/>
      <c r="O49" s="41"/>
      <c r="P49" s="41"/>
      <c r="Q49" s="36"/>
      <c r="R49" s="36"/>
      <c r="S49" s="36"/>
      <c r="T49" s="41"/>
      <c r="U49" s="33"/>
      <c r="V49" s="34"/>
      <c r="W49" s="34"/>
      <c r="X49" s="17"/>
    </row>
    <row r="50" spans="2:24" ht="72" customHeight="1" x14ac:dyDescent="0.25">
      <c r="B50" s="4">
        <v>24</v>
      </c>
      <c r="C50" s="56" t="s">
        <v>47</v>
      </c>
      <c r="D50" s="57"/>
      <c r="E50" s="57"/>
      <c r="F50" s="57"/>
      <c r="G50" s="57"/>
      <c r="H50" s="57"/>
      <c r="I50" s="57"/>
      <c r="J50" s="57"/>
      <c r="K50" s="58"/>
      <c r="L50" s="42"/>
      <c r="M50" s="36"/>
      <c r="N50" s="36"/>
      <c r="O50" s="41"/>
      <c r="P50" s="36"/>
      <c r="Q50" s="36"/>
      <c r="R50" s="36"/>
      <c r="S50" s="36"/>
      <c r="T50" s="41"/>
      <c r="U50" s="34"/>
      <c r="V50" s="34"/>
      <c r="W50" s="34"/>
      <c r="X50" s="17"/>
    </row>
    <row r="51" spans="2:24" ht="50.25" customHeight="1" x14ac:dyDescent="0.25">
      <c r="B51" s="4">
        <v>25</v>
      </c>
      <c r="C51" s="56" t="s">
        <v>48</v>
      </c>
      <c r="D51" s="57"/>
      <c r="E51" s="57"/>
      <c r="F51" s="57"/>
      <c r="G51" s="57"/>
      <c r="H51" s="57"/>
      <c r="I51" s="57"/>
      <c r="J51" s="57"/>
      <c r="K51" s="58"/>
      <c r="L51" s="40"/>
      <c r="M51" s="41"/>
      <c r="N51" s="41"/>
      <c r="O51" s="41"/>
      <c r="P51" s="41"/>
      <c r="Q51" s="36"/>
      <c r="R51" s="36"/>
      <c r="S51" s="36"/>
      <c r="T51" s="41"/>
      <c r="U51" s="33"/>
      <c r="V51" s="34"/>
      <c r="W51" s="34"/>
      <c r="X51" s="17"/>
    </row>
    <row r="52" spans="2:24" ht="48.75" customHeight="1" x14ac:dyDescent="0.25">
      <c r="B52" s="4">
        <v>26</v>
      </c>
      <c r="C52" s="56" t="s">
        <v>49</v>
      </c>
      <c r="D52" s="57"/>
      <c r="E52" s="57"/>
      <c r="F52" s="57"/>
      <c r="G52" s="57"/>
      <c r="H52" s="57"/>
      <c r="I52" s="57"/>
      <c r="J52" s="57"/>
      <c r="K52" s="58"/>
      <c r="L52" s="40"/>
      <c r="M52" s="41"/>
      <c r="N52" s="41"/>
      <c r="O52" s="41"/>
      <c r="P52" s="41"/>
      <c r="Q52" s="36"/>
      <c r="R52" s="36"/>
      <c r="S52" s="36"/>
      <c r="T52" s="41"/>
      <c r="U52" s="33"/>
      <c r="V52" s="34"/>
      <c r="W52" s="34"/>
      <c r="X52" s="17"/>
    </row>
    <row r="53" spans="2:24" ht="44.45" customHeight="1" x14ac:dyDescent="0.25">
      <c r="B53" s="4">
        <v>27</v>
      </c>
      <c r="C53" s="55" t="s">
        <v>50</v>
      </c>
      <c r="D53" s="55" t="s">
        <v>10</v>
      </c>
      <c r="E53" s="55" t="s">
        <v>10</v>
      </c>
      <c r="F53" s="55" t="s">
        <v>10</v>
      </c>
      <c r="G53" s="55" t="s">
        <v>10</v>
      </c>
      <c r="H53" s="55" t="s">
        <v>10</v>
      </c>
      <c r="I53" s="55" t="s">
        <v>10</v>
      </c>
      <c r="J53" s="55" t="s">
        <v>10</v>
      </c>
      <c r="K53" s="55" t="s">
        <v>10</v>
      </c>
      <c r="L53" s="30">
        <f>IF((L43-L48)&gt;=0,L43-L48,0)</f>
        <v>0</v>
      </c>
      <c r="M53" s="30">
        <f>IF((M43-M48)&gt;=0,M43-M48,0)</f>
        <v>0</v>
      </c>
      <c r="N53" s="30">
        <f>IF((N43-N48)&gt;=0,N43-N48,0)</f>
        <v>0</v>
      </c>
      <c r="O53" s="30">
        <f t="shared" ref="O53:U53" si="2">IF((O43-O48)&gt;=0,O43-O48,0)</f>
        <v>0</v>
      </c>
      <c r="P53" s="30">
        <f t="shared" si="2"/>
        <v>0</v>
      </c>
      <c r="Q53" s="32"/>
      <c r="R53" s="32"/>
      <c r="S53" s="32"/>
      <c r="T53" s="30">
        <f t="shared" si="2"/>
        <v>0</v>
      </c>
      <c r="U53" s="30">
        <f t="shared" si="2"/>
        <v>0</v>
      </c>
      <c r="V53" s="32"/>
      <c r="W53" s="38">
        <f>SUM(L53,M53,N53,O53,P53,T53,U53)</f>
        <v>0</v>
      </c>
    </row>
    <row r="54" spans="2:24" ht="44.45" customHeight="1" x14ac:dyDescent="0.25">
      <c r="B54" s="4">
        <v>28</v>
      </c>
      <c r="C54" s="55" t="s">
        <v>51</v>
      </c>
      <c r="D54" s="55" t="s">
        <v>10</v>
      </c>
      <c r="E54" s="55" t="s">
        <v>10</v>
      </c>
      <c r="F54" s="55" t="s">
        <v>10</v>
      </c>
      <c r="G54" s="55" t="s">
        <v>10</v>
      </c>
      <c r="H54" s="55" t="s">
        <v>10</v>
      </c>
      <c r="I54" s="55" t="s">
        <v>10</v>
      </c>
      <c r="J54" s="55" t="s">
        <v>10</v>
      </c>
      <c r="K54" s="55" t="s">
        <v>10</v>
      </c>
      <c r="L54" s="30">
        <f>IF((L44-L49)&gt;=0,L44-L49,0)</f>
        <v>0</v>
      </c>
      <c r="M54" s="30">
        <f t="shared" ref="M54:U54" si="3">IF((M44-M49)&gt;=0,M44-M49,0)</f>
        <v>0</v>
      </c>
      <c r="N54" s="30">
        <f t="shared" si="3"/>
        <v>0</v>
      </c>
      <c r="O54" s="30">
        <f t="shared" si="3"/>
        <v>0</v>
      </c>
      <c r="P54" s="30">
        <f t="shared" si="3"/>
        <v>0</v>
      </c>
      <c r="Q54" s="32"/>
      <c r="R54" s="32"/>
      <c r="S54" s="32"/>
      <c r="T54" s="30">
        <f t="shared" si="3"/>
        <v>0</v>
      </c>
      <c r="U54" s="30">
        <f t="shared" si="3"/>
        <v>0</v>
      </c>
      <c r="V54" s="32"/>
      <c r="W54" s="38">
        <f>SUM(L54,M54,N54,O54,P54,T54,U54)</f>
        <v>0</v>
      </c>
    </row>
    <row r="55" spans="2:24" ht="44.45" customHeight="1" x14ac:dyDescent="0.25">
      <c r="B55" s="4">
        <v>29</v>
      </c>
      <c r="C55" s="59" t="s">
        <v>52</v>
      </c>
      <c r="D55" s="60"/>
      <c r="E55" s="60"/>
      <c r="F55" s="60"/>
      <c r="G55" s="60"/>
      <c r="H55" s="60"/>
      <c r="I55" s="60"/>
      <c r="J55" s="60"/>
      <c r="K55" s="61"/>
      <c r="L55" s="32"/>
      <c r="M55" s="32"/>
      <c r="N55" s="32"/>
      <c r="O55" s="30">
        <f t="shared" ref="O55" si="4">IF((O45-O50)&gt;=0,O45-O50,0)</f>
        <v>0</v>
      </c>
      <c r="P55" s="32"/>
      <c r="Q55" s="32"/>
      <c r="R55" s="32"/>
      <c r="S55" s="32"/>
      <c r="T55" s="30">
        <f t="shared" ref="T55" si="5">IF((T45-T50)&gt;=0,T45-T50,0)</f>
        <v>0</v>
      </c>
      <c r="U55" s="32"/>
      <c r="V55" s="32"/>
      <c r="W55" s="38">
        <f>SUM(O55,T55)</f>
        <v>0</v>
      </c>
    </row>
    <row r="56" spans="2:24" ht="44.45" customHeight="1" x14ac:dyDescent="0.25">
      <c r="B56" s="4">
        <v>30</v>
      </c>
      <c r="C56" s="59" t="s">
        <v>53</v>
      </c>
      <c r="D56" s="60"/>
      <c r="E56" s="60"/>
      <c r="F56" s="60"/>
      <c r="G56" s="60"/>
      <c r="H56" s="60"/>
      <c r="I56" s="60"/>
      <c r="J56" s="60"/>
      <c r="K56" s="61"/>
      <c r="L56" s="30">
        <f t="shared" ref="L56:P57" si="6">IF((L46-L51)&gt;=0,L46-L51,0)</f>
        <v>0</v>
      </c>
      <c r="M56" s="30">
        <f t="shared" si="6"/>
        <v>0</v>
      </c>
      <c r="N56" s="30">
        <f t="shared" si="6"/>
        <v>0</v>
      </c>
      <c r="O56" s="30">
        <f t="shared" si="6"/>
        <v>0</v>
      </c>
      <c r="P56" s="30">
        <f t="shared" si="6"/>
        <v>0</v>
      </c>
      <c r="Q56" s="32"/>
      <c r="R56" s="32"/>
      <c r="S56" s="32"/>
      <c r="T56" s="30">
        <f t="shared" ref="T56:U56" si="7">IF((T46-T51)&gt;=0,T46-T51,0)</f>
        <v>0</v>
      </c>
      <c r="U56" s="30">
        <f t="shared" si="7"/>
        <v>0</v>
      </c>
      <c r="V56" s="34"/>
      <c r="W56" s="38">
        <f>SUM(L56,M56,N56,O56,P56,T56,U56)</f>
        <v>0</v>
      </c>
    </row>
    <row r="57" spans="2:24" ht="44.45" customHeight="1" x14ac:dyDescent="0.25">
      <c r="B57" s="4">
        <v>31</v>
      </c>
      <c r="C57" s="59" t="s">
        <v>54</v>
      </c>
      <c r="D57" s="60"/>
      <c r="E57" s="60"/>
      <c r="F57" s="60"/>
      <c r="G57" s="60"/>
      <c r="H57" s="60"/>
      <c r="I57" s="60"/>
      <c r="J57" s="60"/>
      <c r="K57" s="61"/>
      <c r="L57" s="30">
        <f t="shared" si="6"/>
        <v>0</v>
      </c>
      <c r="M57" s="30">
        <f t="shared" si="6"/>
        <v>0</v>
      </c>
      <c r="N57" s="30">
        <f t="shared" si="6"/>
        <v>0</v>
      </c>
      <c r="O57" s="30">
        <f t="shared" si="6"/>
        <v>0</v>
      </c>
      <c r="P57" s="30">
        <f t="shared" si="6"/>
        <v>0</v>
      </c>
      <c r="Q57" s="32"/>
      <c r="R57" s="32"/>
      <c r="S57" s="32"/>
      <c r="T57" s="30">
        <f t="shared" ref="T57:U57" si="8">IF((T47-T52)&gt;=0,T47-T52,0)</f>
        <v>0</v>
      </c>
      <c r="U57" s="30">
        <f t="shared" si="8"/>
        <v>0</v>
      </c>
      <c r="V57" s="34"/>
      <c r="W57" s="38">
        <f>SUM(L57,M57,N57,O57,P57,T57,U57)</f>
        <v>0</v>
      </c>
    </row>
    <row r="58" spans="2:24" ht="27.6" customHeight="1" x14ac:dyDescent="0.25">
      <c r="B58" s="4">
        <v>32</v>
      </c>
      <c r="C58" s="55" t="s">
        <v>55</v>
      </c>
      <c r="D58" s="55" t="s">
        <v>10</v>
      </c>
      <c r="E58" s="55" t="s">
        <v>10</v>
      </c>
      <c r="F58" s="55" t="s">
        <v>10</v>
      </c>
      <c r="G58" s="55" t="s">
        <v>10</v>
      </c>
      <c r="H58" s="55" t="s">
        <v>10</v>
      </c>
      <c r="I58" s="55" t="s">
        <v>10</v>
      </c>
      <c r="J58" s="55" t="s">
        <v>10</v>
      </c>
      <c r="K58" s="55" t="s">
        <v>10</v>
      </c>
      <c r="L58" s="38">
        <f>SUM(L37,L38,L41,L42,L53,L54,L56,L57)</f>
        <v>0</v>
      </c>
      <c r="M58" s="38">
        <f t="shared" ref="M58:U58" si="9">SUM(M37,M38,M41,M42,M53,M54,M56,M57)</f>
        <v>0</v>
      </c>
      <c r="N58" s="38">
        <f t="shared" si="9"/>
        <v>0</v>
      </c>
      <c r="O58" s="38">
        <f>SUM(O37,O38,O41,O42,O53,O54,O55,O56,O57)</f>
        <v>0</v>
      </c>
      <c r="P58" s="38">
        <f>SUM(P37,P38,P41,P42,P53,P54,P56,P57)</f>
        <v>0</v>
      </c>
      <c r="Q58" s="38">
        <f>SUM(Q37,Q38,Q41,Q42)</f>
        <v>0</v>
      </c>
      <c r="R58" s="38">
        <f>SUM(R37,R38,R41,R42)</f>
        <v>0</v>
      </c>
      <c r="S58" s="39"/>
      <c r="T58" s="38">
        <f>SUM(T53,T54,T55,T56,T57)</f>
        <v>0</v>
      </c>
      <c r="U58" s="38">
        <f>SUM(U37,U38,U41,U42,U53,U54,U56,U57)</f>
        <v>0</v>
      </c>
      <c r="V58" s="38">
        <f>SUM(V37,V38,V41,V42)</f>
        <v>0</v>
      </c>
      <c r="W58" s="38">
        <f>SUM(L58,M58,N58,O58,P58,Q58,R58,T58,U58,V58)</f>
        <v>0</v>
      </c>
    </row>
    <row r="59" spans="2:24" x14ac:dyDescent="0.25">
      <c r="X59" s="17"/>
    </row>
    <row r="60" spans="2:24" x14ac:dyDescent="0.25">
      <c r="C60" s="50" t="s">
        <v>56</v>
      </c>
      <c r="D60" s="50"/>
      <c r="E60" s="50"/>
      <c r="F60" s="50"/>
      <c r="G60" s="50"/>
      <c r="H60" s="50"/>
      <c r="I60" s="50"/>
      <c r="J60" s="50"/>
      <c r="K60" s="50"/>
      <c r="L60" s="70"/>
      <c r="X60" s="17"/>
    </row>
    <row r="61" spans="2:24" x14ac:dyDescent="0.25">
      <c r="C61" s="45" t="s">
        <v>11</v>
      </c>
      <c r="D61" s="46"/>
      <c r="E61" s="47"/>
      <c r="F61" s="48"/>
      <c r="G61" s="6"/>
      <c r="H61" s="6"/>
      <c r="X61" s="17"/>
    </row>
    <row r="62" spans="2:24" x14ac:dyDescent="0.25">
      <c r="C62" s="49" t="s">
        <v>12</v>
      </c>
      <c r="D62" s="50"/>
      <c r="E62" s="47"/>
      <c r="F62" s="48"/>
      <c r="G62" s="6"/>
      <c r="H62" s="6"/>
      <c r="M62" s="7"/>
      <c r="X62" s="17"/>
    </row>
    <row r="63" spans="2:24" x14ac:dyDescent="0.25">
      <c r="X63" s="17"/>
    </row>
    <row r="64" spans="2:24" x14ac:dyDescent="0.25">
      <c r="C64" s="51" t="s">
        <v>57</v>
      </c>
      <c r="D64" s="51"/>
      <c r="E64" s="51"/>
      <c r="F64" s="51"/>
      <c r="G64" s="51"/>
      <c r="H64" s="51"/>
      <c r="I64" s="51"/>
      <c r="J64" s="51"/>
      <c r="K64" s="51"/>
      <c r="U64" s="8"/>
      <c r="X64" s="17"/>
    </row>
    <row r="65" spans="3:24" x14ac:dyDescent="0.25">
      <c r="C65" s="52" t="s">
        <v>11</v>
      </c>
      <c r="D65" s="51"/>
      <c r="E65" s="47"/>
      <c r="F65" s="48"/>
      <c r="G65" s="9"/>
      <c r="H65" s="9"/>
      <c r="I65" s="9"/>
      <c r="J65" s="9"/>
      <c r="K65" s="10"/>
      <c r="U65" s="8"/>
      <c r="X65" s="17"/>
    </row>
    <row r="66" spans="3:24" x14ac:dyDescent="0.25">
      <c r="C66" s="52" t="s">
        <v>12</v>
      </c>
      <c r="D66" s="51"/>
      <c r="E66" s="47"/>
      <c r="F66" s="48"/>
      <c r="G66" s="9"/>
      <c r="H66" s="9"/>
      <c r="I66" s="9"/>
      <c r="J66" s="9"/>
      <c r="K66" s="10"/>
      <c r="U66" s="8"/>
      <c r="X66" s="17"/>
    </row>
    <row r="67" spans="3:24" x14ac:dyDescent="0.25">
      <c r="K67" s="7"/>
      <c r="U67" s="8"/>
    </row>
    <row r="68" spans="3:24" x14ac:dyDescent="0.25">
      <c r="D68" s="11"/>
      <c r="E68" s="11"/>
      <c r="F68" s="11"/>
      <c r="G68" s="11"/>
      <c r="H68" s="11"/>
      <c r="K68" s="7"/>
      <c r="U68" s="8"/>
    </row>
    <row r="69" spans="3:24" x14ac:dyDescent="0.25">
      <c r="D69" s="11"/>
      <c r="E69" s="11"/>
      <c r="F69" s="11"/>
      <c r="G69" s="11"/>
      <c r="H69" s="11"/>
      <c r="U69" s="8"/>
    </row>
    <row r="70" spans="3:24" x14ac:dyDescent="0.25">
      <c r="D70" s="53" t="s">
        <v>13</v>
      </c>
      <c r="E70" s="53"/>
      <c r="F70" s="53"/>
      <c r="G70" s="53"/>
      <c r="H70" s="53"/>
      <c r="U70" s="8"/>
    </row>
    <row r="71" spans="3:24" x14ac:dyDescent="0.25">
      <c r="D71" s="44" t="s">
        <v>14</v>
      </c>
      <c r="E71" s="44"/>
      <c r="F71" s="44"/>
      <c r="G71" s="44"/>
      <c r="H71" s="44"/>
      <c r="U71" s="8"/>
    </row>
    <row r="72" spans="3:24" x14ac:dyDescent="0.25">
      <c r="U72" s="8"/>
    </row>
  </sheetData>
  <mergeCells count="70">
    <mergeCell ref="C16:T16"/>
    <mergeCell ref="C15:V15"/>
    <mergeCell ref="B22:M22"/>
    <mergeCell ref="C45:K45"/>
    <mergeCell ref="C46:K46"/>
    <mergeCell ref="C17:H17"/>
    <mergeCell ref="C18:I18"/>
    <mergeCell ref="E20:S20"/>
    <mergeCell ref="C33:K33"/>
    <mergeCell ref="C47:K47"/>
    <mergeCell ref="C39:K39"/>
    <mergeCell ref="C40:K40"/>
    <mergeCell ref="C41:K41"/>
    <mergeCell ref="C42:K42"/>
    <mergeCell ref="C43:K43"/>
    <mergeCell ref="C44:K44"/>
    <mergeCell ref="V1:W1"/>
    <mergeCell ref="E6:G6"/>
    <mergeCell ref="C60:L60"/>
    <mergeCell ref="V2:W2"/>
    <mergeCell ref="B3:G3"/>
    <mergeCell ref="K3:S3"/>
    <mergeCell ref="B5:G5"/>
    <mergeCell ref="K5:O5"/>
    <mergeCell ref="B8:W8"/>
    <mergeCell ref="B21:W21"/>
    <mergeCell ref="B24:B25"/>
    <mergeCell ref="C24:K25"/>
    <mergeCell ref="L24:S24"/>
    <mergeCell ref="T24:V24"/>
    <mergeCell ref="W24:W25"/>
    <mergeCell ref="C10:G10"/>
    <mergeCell ref="C11:J11"/>
    <mergeCell ref="C12:G12"/>
    <mergeCell ref="C38:K38"/>
    <mergeCell ref="C26:K26"/>
    <mergeCell ref="C27:K27"/>
    <mergeCell ref="C28:K28"/>
    <mergeCell ref="C29:K29"/>
    <mergeCell ref="C30:K30"/>
    <mergeCell ref="C31:K31"/>
    <mergeCell ref="C32:K32"/>
    <mergeCell ref="C34:K34"/>
    <mergeCell ref="C35:K35"/>
    <mergeCell ref="C36:K36"/>
    <mergeCell ref="C37:K37"/>
    <mergeCell ref="C13:G13"/>
    <mergeCell ref="C14:G14"/>
    <mergeCell ref="C48:K48"/>
    <mergeCell ref="C49:K49"/>
    <mergeCell ref="C53:K53"/>
    <mergeCell ref="C54:K54"/>
    <mergeCell ref="C58:K58"/>
    <mergeCell ref="C50:K50"/>
    <mergeCell ref="C51:K51"/>
    <mergeCell ref="C52:K52"/>
    <mergeCell ref="C55:K55"/>
    <mergeCell ref="C56:K56"/>
    <mergeCell ref="C57:K57"/>
    <mergeCell ref="D71:H71"/>
    <mergeCell ref="C61:D61"/>
    <mergeCell ref="E61:F61"/>
    <mergeCell ref="C62:D62"/>
    <mergeCell ref="E62:F62"/>
    <mergeCell ref="C64:K64"/>
    <mergeCell ref="C65:D65"/>
    <mergeCell ref="E65:F65"/>
    <mergeCell ref="C66:D66"/>
    <mergeCell ref="E66:F66"/>
    <mergeCell ref="D70:H70"/>
  </mergeCells>
  <dataValidations count="17">
    <dataValidation allowBlank="1" showInputMessage="1" showErrorMessage="1" prompt="Proszę wpisać liczbę uczniów (bez spacji i kropek)" sqref="R29 R34 V29 N30:N34 U30:U33 U34:V34"/>
    <dataValidation allowBlank="1" showInputMessage="1" showErrorMessage="1" prompt="Proszę wpisać kwotę (bez spacji i kropek)" sqref="N27:N28 R27:R28 M43:N44 T43:T52 U27:V28 V39:V40 P51:P52 U43:U44 O43:O52 P43:P44 M46:N49 U46:U49 P46:P49 U51:U52 M51:N52"/>
    <dataValidation allowBlank="1" showInputMessage="1" showErrorMessage="1" prompt="Proszę wpisać Kod TERYT, obowiazujący od dnia 1 stycznia 2017 r. (w przypadku gmin kod 7-cyfrowy)" sqref="K5:Q5"/>
    <dataValidation allowBlank="1" showInputMessage="1" showErrorMessage="1" error="Kwota dotacji nie może być większa niż kwota wpisana w poz. 1" prompt="Proszę wpisać kwotę bez spacji i kropek" sqref="U35 N35"/>
    <dataValidation type="decimal" operator="greaterThanOrEqual" allowBlank="1" showInputMessage="1" showErrorMessage="1" prompt="Proszę wpisać kwotę (bez spacji i kropek)" sqref="L27:M28 JJ27:JK28 TF27:TG28 ADB27:ADC28 AMX27:AMY28 AWT27:AWU28 BGP27:BGQ28 BQL27:BQM28 CAH27:CAI28 CKD27:CKE28 CTZ27:CUA28 DDV27:DDW28 DNR27:DNS28 DXN27:DXO28 EHJ27:EHK28 ERF27:ERG28 FBB27:FBC28 FKX27:FKY28 FUT27:FUU28 GEP27:GEQ28 GOL27:GOM28 GYH27:GYI28 HID27:HIE28 HRZ27:HSA28 IBV27:IBW28 ILR27:ILS28 IVN27:IVO28 JFJ27:JFK28 JPF27:JPG28 JZB27:JZC28 KIX27:KIY28 KST27:KSU28 LCP27:LCQ28 LML27:LMM28 LWH27:LWI28 MGD27:MGE28 MPZ27:MQA28 MZV27:MZW28 NJR27:NJS28 NTN27:NTO28 ODJ27:ODK28 ONF27:ONG28 OXB27:OXC28 PGX27:PGY28 PQT27:PQU28 QAP27:QAQ28 QKL27:QKM28 QUH27:QUI28 RED27:REE28 RNZ27:ROA28 RXV27:RXW28 SHR27:SHS28 SRN27:SRO28 TBJ27:TBK28 TLF27:TLG28 TVB27:TVC28 UEX27:UEY28 UOT27:UOU28 UYP27:UYQ28 VIL27:VIM28 VSH27:VSI28 WCD27:WCE28 WLZ27:WMA28 WVV27:WVW28 O27:Q28 JM27:JM28 TI27:TI28 ADE27:ADE28 ANA27:ANA28 AWW27:AWW28 BGS27:BGS28 BQO27:BQO28 CAK27:CAK28 CKG27:CKG28 CUC27:CUC28 DDY27:DDY28 DNU27:DNU28 DXQ27:DXQ28 EHM27:EHM28 ERI27:ERI28 FBE27:FBE28 FLA27:FLA28 FUW27:FUW28 GES27:GES28 GOO27:GOO28 GYK27:GYK28 HIG27:HIG28 HSC27:HSC28 IBY27:IBY28 ILU27:ILU28 IVQ27:IVQ28 JFM27:JFM28 JPI27:JPI28 JZE27:JZE28 KJA27:KJA28 KSW27:KSW28 LCS27:LCS28 LMO27:LMO28 LWK27:LWK28 MGG27:MGG28 MQC27:MQC28 MZY27:MZY28 NJU27:NJU28 NTQ27:NTQ28 ODM27:ODM28 ONI27:ONI28 OXE27:OXE28 PHA27:PHA28 PQW27:PQW28 QAS27:QAS28 QKO27:QKO28 QUK27:QUK28 REG27:REG28 ROC27:ROC28 RXY27:RXY28 SHU27:SHU28 SRQ27:SRQ28 TBM27:TBM28 TLI27:TLI28 TVE27:TVE28 UFA27:UFA28 UOW27:UOW28 UYS27:UYS28 VIO27:VIO28 VSK27:VSK28 WCG27:WCG28 WMC27:WMC28 WVY27:WVY28 L39:R40 JP27:JP28 TL27:TL28 ADH27:ADH28 AND27:AND28 AWZ27:AWZ28 BGV27:BGV28 BQR27:BQR28 CAN27:CAN28 CKJ27:CKJ28 CUF27:CUF28 DEB27:DEB28 DNX27:DNX28 DXT27:DXT28 EHP27:EHP28 ERL27:ERL28 FBH27:FBH28 FLD27:FLD28 FUZ27:FUZ28 GEV27:GEV28 GOR27:GOR28 GYN27:GYN28 HIJ27:HIJ28 HSF27:HSF28 ICB27:ICB28 ILX27:ILX28 IVT27:IVT28 JFP27:JFP28 JPL27:JPL28 JZH27:JZH28 KJD27:KJD28 KSZ27:KSZ28 LCV27:LCV28 LMR27:LMR28 LWN27:LWN28 MGJ27:MGJ28 MQF27:MQF28 NAB27:NAB28 NJX27:NJX28 NTT27:NTT28 ODP27:ODP28 ONL27:ONL28 OXH27:OXH28 PHD27:PHD28 PQZ27:PQZ28 QAV27:QAV28 QKR27:QKR28 QUN27:QUN28 REJ27:REJ28 ROF27:ROF28 RYB27:RYB28 SHX27:SHX28 SRT27:SRT28 TBP27:TBP28 TLL27:TLL28 TVH27:TVH28 UFD27:UFD28 UOZ27:UOZ28 UYV27:UYV28 VIR27:VIR28 VSN27:VSN28 WCJ27:WCJ28 WMF27:WMF28 WWB27:WWB28 JJ39:JK40 TF39:TG40 ADB39:ADC40 AMX39:AMY40 AWT39:AWU40 BGP39:BGQ40 BQL39:BQM40 CAH39:CAI40 CKD39:CKE40 CTZ39:CUA40 DDV39:DDW40 DNR39:DNS40 DXN39:DXO40 EHJ39:EHK40 ERF39:ERG40 FBB39:FBC40 FKX39:FKY40 FUT39:FUU40 GEP39:GEQ40 GOL39:GOM40 GYH39:GYI40 HID39:HIE40 HRZ39:HSA40 IBV39:IBW40 ILR39:ILS40 IVN39:IVO40 JFJ39:JFK40 JPF39:JPG40 JZB39:JZC40 KIX39:KIY40 KST39:KSU40 LCP39:LCQ40 LML39:LMM40 LWH39:LWI40 MGD39:MGE40 MPZ39:MQA40 MZV39:MZW40 NJR39:NJS40 NTN39:NTO40 ODJ39:ODK40 ONF39:ONG40 OXB39:OXC40 PGX39:PGY40 PQT39:PQU40 QAP39:QAQ40 QKL39:QKM40 QUH39:QUI40 RED39:REE40 RNZ39:ROA40 RXV39:RXW40 SHR39:SHS40 SRN39:SRO40 TBJ39:TBK40 TLF39:TLG40 TVB39:TVC40 UEX39:UEY40 UOT39:UOU40 UYP39:UYQ40 VIL39:VIM40 VSH39:VSI40 WCD39:WCE40 WLZ39:WMA40 WVV39:WVW40 JM39:JM40 TI39:TI40 ADE39:ADE40 ANA39:ANA40 AWW39:AWW40 BGS39:BGS40 BQO39:BQO40 CAK39:CAK40 CKG39:CKG40 CUC39:CUC40 DDY39:DDY40 DNU39:DNU40 DXQ39:DXQ40 EHM39:EHM40 ERI39:ERI40 FBE39:FBE40 FLA39:FLA40 FUW39:FUW40 GES39:GES40 GOO39:GOO40 GYK39:GYK40 HIG39:HIG40 HSC39:HSC40 IBY39:IBY40 ILU39:ILU40 IVQ39:IVQ40 JFM39:JFM40 JPI39:JPI40 JZE39:JZE40 KJA39:KJA40 KSW39:KSW40 LCS39:LCS40 LMO39:LMO40 LWK39:LWK40 MGG39:MGG40 MQC39:MQC40 MZY39:MZY40 NJU39:NJU40 NTQ39:NTQ40 ODM39:ODM40 ONI39:ONI40 OXE39:OXE40 PHA39:PHA40 PQW39:PQW40 QAS39:QAS40 QKO39:QKO40 QUK39:QUK40 REG39:REG40 ROC39:ROC40 RXY39:RXY40 SHU39:SHU40 SRQ39:SRQ40 TBM39:TBM40 TLI39:TLI40 TVE39:TVE40 UFA39:UFA40 UOW39:UOW40 UYS39:UYS40 VIO39:VIO40 VSK39:VSK40 WCG39:WCG40 WMC39:WMC40 WVY39:WVY40 JP39:JP40 TL39:TL40 ADH39:ADH40 AND39:AND40 AWZ39:AWZ40 BGV39:BGV40 BQR39:BQR40 CAN39:CAN40 CKJ39:CKJ40 CUF39:CUF40 DEB39:DEB40 DNX39:DNX40 DXT39:DXT40 EHP39:EHP40 ERL39:ERL40 FBH39:FBH40 FLD39:FLD40 FUZ39:FUZ40 GEV39:GEV40 GOR39:GOR40 GYN39:GYN40 HIJ39:HIJ40 HSF39:HSF40 ICB39:ICB40 ILX39:ILX40 IVT39:IVT40 JFP39:JFP40 JPL39:JPL40 JZH39:JZH40 KJD39:KJD40 KSZ39:KSZ40 LCV39:LCV40 LMR39:LMR40 LWN39:LWN40 MGJ39:MGJ40 MQF39:MQF40 NAB39:NAB40 NJX39:NJX40 NTT39:NTT40 ODP39:ODP40 ONL39:ONL40 OXH39:OXH40 PHD39:PHD40 PQZ39:PQZ40 QAV39:QAV40 QKR39:QKR40 QUN39:QUN40 REJ39:REJ40 ROF39:ROF40 RYB39:RYB40 SHX39:SHX40 SRT39:SRT40 TBP39:TBP40 TLL39:TLL40 TVH39:TVH40 UFD39:UFD40 UOZ39:UOZ40 UYV39:UYV40 VIR39:VIR40 VSN39:VSN40 WCJ39:WCJ40 WMF39:WMF40 WWB39:WWB40 U39:U40 JJ43:JJ52 TF43:TF52 ADB43:ADB52 AMX43:AMX52 AWT43:AWT52 BGP43:BGP52 BQL43:BQL52 CAH43:CAH52 CKD43:CKD52 CTZ43:CTZ52 DDV43:DDV52 DNR43:DNR52 DXN43:DXN52 EHJ43:EHJ52 ERF43:ERF52 FBB43:FBB52 FKX43:FKX52 FUT43:FUT52 GEP43:GEP52 GOL43:GOL52 GYH43:GYH52 HID43:HID52 HRZ43:HRZ52 IBV43:IBV52 ILR43:ILR52 IVN43:IVN52 JFJ43:JFJ52 JPF43:JPF52 JZB43:JZB52 KIX43:KIX52 KST43:KST52 LCP43:LCP52 LML43:LML52 LWH43:LWH52 MGD43:MGD52 MPZ43:MPZ52 MZV43:MZV52 NJR43:NJR52 NTN43:NTN52 ODJ43:ODJ52 ONF43:ONF52 OXB43:OXB52 PGX43:PGX52 PQT43:PQT52 QAP43:QAP52 QKL43:QKL52 QUH43:QUH52 RED43:RED52 RNZ43:RNZ52 RXV43:RXV52 SHR43:SHR52 SRN43:SRN52 TBJ43:TBJ52 TLF43:TLF52 TVB43:TVB52 UEX43:UEX52 UOT43:UOT52 UYP43:UYP52 VIL43:VIL52 VSH43:VSH52 WCD43:WCD52 WLZ43:WLZ52 WVV43:WVV52 L43:L44 L46:L49 L51:L52">
      <formula1>0</formula1>
    </dataValidation>
    <dataValidation type="whole" allowBlank="1" showInputMessage="1" showErrorMessage="1" prompt="Proszę wpisać liczbę uczniów (bez spacji i kropek)" sqref="WWB29:WWB34 JJ29:JK34 TF29:TG34 ADB29:ADC34 AMX29:AMY34 AWT29:AWU34 BGP29:BGQ34 BQL29:BQM34 CAH29:CAI34 CKD29:CKE34 CTZ29:CUA34 DDV29:DDW34 DNR29:DNS34 DXN29:DXO34 EHJ29:EHK34 ERF29:ERG34 FBB29:FBC34 FKX29:FKY34 FUT29:FUU34 GEP29:GEQ34 GOL29:GOM34 GYH29:GYI34 HID29:HIE34 HRZ29:HSA34 IBV29:IBW34 ILR29:ILS34 IVN29:IVO34 JFJ29:JFK34 JPF29:JPG34 JZB29:JZC34 KIX29:KIY34 KST29:KSU34 LCP29:LCQ34 LML29:LMM34 LWH29:LWI34 MGD29:MGE34 MPZ29:MQA34 MZV29:MZW34 NJR29:NJS34 NTN29:NTO34 ODJ29:ODK34 ONF29:ONG34 OXB29:OXC34 PGX29:PGY34 PQT29:PQU34 QAP29:QAQ34 QKL29:QKM34 QUH29:QUI34 RED29:REE34 RNZ29:ROA34 RXV29:RXW34 SHR29:SHS34 SRN29:SRO34 TBJ29:TBK34 TLF29:TLG34 TVB29:TVC34 UEX29:UEY34 UOT29:UOU34 UYP29:UYQ34 VIL29:VIM34 VSH29:VSI34 WCD29:WCE34 WLZ29:WMA34 WVV29:WVW34 M30:M34 JM29:JM34 TI29:TI34 ADE29:ADE34 ANA29:ANA34 AWW29:AWW34 BGS29:BGS34 BQO29:BQO34 CAK29:CAK34 CKG29:CKG34 CUC29:CUC34 DDY29:DDY34 DNU29:DNU34 DXQ29:DXQ34 EHM29:EHM34 ERI29:ERI34 FBE29:FBE34 FLA29:FLA34 FUW29:FUW34 GES29:GES34 GOO29:GOO34 GYK29:GYK34 HIG29:HIG34 HSC29:HSC34 IBY29:IBY34 ILU29:ILU34 IVQ29:IVQ34 JFM29:JFM34 JPI29:JPI34 JZE29:JZE34 KJA29:KJA34 KSW29:KSW34 LCS29:LCS34 LMO29:LMO34 LWK29:LWK34 MGG29:MGG34 MQC29:MQC34 MZY29:MZY34 NJU29:NJU34 NTQ29:NTQ34 ODM29:ODM34 ONI29:ONI34 OXE29:OXE34 PHA29:PHA34 PQW29:PQW34 QAS29:QAS34 QKO29:QKO34 QUK29:QUK34 REG29:REG34 ROC29:ROC34 RXY29:RXY34 SHU29:SHU34 SRQ29:SRQ34 TBM29:TBM34 TLI29:TLI34 TVE29:TVE34 UFA29:UFA34 UOW29:UOW34 UYS29:UYS34 VIO29:VIO34 VSK29:VSK34 WCG29:WCG34 WMC29:WMC34 WVY29:WVY34 P30:P34 JP29:JP34 TL29:TL34 ADH29:ADH34 AND29:AND34 AWZ29:AWZ34 BGV29:BGV34 BQR29:BQR34 CAN29:CAN34 CKJ29:CKJ34 CUF29:CUF34 DEB29:DEB34 DNX29:DNX34 DXT29:DXT34 EHP29:EHP34 ERL29:ERL34 FBH29:FBH34 FLD29:FLD34 FUZ29:FUZ34 GEV29:GEV34 GOR29:GOR34 GYN29:GYN34 HIJ29:HIJ34 HSF29:HSF34 ICB29:ICB34 ILX29:ILX34 IVT29:IVT34 JFP29:JFP34 JPL29:JPL34 JZH29:JZH34 KJD29:KJD34 KSZ29:KSZ34 LCV29:LCV34 LMR29:LMR34 LWN29:LWN34 MGJ29:MGJ34 MQF29:MQF34 NAB29:NAB34 NJX29:NJX34 NTT29:NTT34 ODP29:ODP34 ONL29:ONL34 OXH29:OXH34 PHD29:PHD34 PQZ29:PQZ34 QAV29:QAV34 QKR29:QKR34 QUN29:QUN34 REJ29:REJ34 ROF29:ROF34 RYB29:RYB34 SHX29:SHX34 SRT29:SRT34 TBP29:TBP34 TLL29:TLL34 TVH29:TVH34 UFD29:UFD34 UOZ29:UOZ34 UYV29:UYV34 VIR29:VIR34 VSN29:VSN34 WCJ29:WCJ34 WMF29:WMF34 O34 Q34 L34 L29 O29 Q29">
      <formula1>0</formula1>
      <formula2>99999999999999</formula2>
    </dataValidation>
    <dataValidation type="decimal" operator="lessThanOrEqual" allowBlank="1" showInputMessage="1" showErrorMessage="1" errorTitle="Popraw dane !!!" error="Kwota dotacji nie może być większa niż kwota wpisana w poz. 1" prompt="Formuła wyliczana automatycznie" sqref="TF35:TG35 WMF35 WWB35 ADB35:ADC35 AMX35:AMY35 AWT35:AWU35 BGP35:BGQ35 BQL35:BQM35 CAH35:CAI35 CKD35:CKE35 CTZ35:CUA35 DDV35:DDW35 DNR35:DNS35 DXN35:DXO35 EHJ35:EHK35 ERF35:ERG35 FBB35:FBC35 FKX35:FKY35 FUT35:FUU35 GEP35:GEQ35 GOL35:GOM35 GYH35:GYI35 HID35:HIE35 HRZ35:HSA35 IBV35:IBW35 ILR35:ILS35 IVN35:IVO35 JFJ35:JFK35 JPF35:JPG35 JZB35:JZC35 KIX35:KIY35 KST35:KSU35 LCP35:LCQ35 LML35:LMM35 LWH35:LWI35 MGD35:MGE35 MPZ35:MQA35 MZV35:MZW35 NJR35:NJS35 NTN35:NTO35 ODJ35:ODK35 ONF35:ONG35 OXB35:OXC35 PGX35:PGY35 PQT35:PQU35 QAP35:QAQ35 QKL35:QKM35 QUH35:QUI35 RED35:REE35 RNZ35:ROA35 RXV35:RXW35 SHR35:SHS35 SRN35:SRO35 TBJ35:TBK35 TLF35:TLG35 TVB35:TVC35 UEX35:UEY35 UOT35:UOU35 UYP35:UYQ35 VIL35:VIM35 VSH35:VSI35 WCD35:WCE35 WLZ35:WMA35 WVV35:WVW35 JJ35:JK35 JM35 TI35 ADE35 ANA35 AWW35 BGS35 BQO35 CAK35 CKG35 CUC35 DDY35 DNU35 DXQ35 EHM35 ERI35 FBE35 FLA35 FUW35 GES35 GOO35 GYK35 HIG35 HSC35 IBY35 ILU35 IVQ35 JFM35 JPI35 JZE35 KJA35 KSW35 LCS35 LMO35 LWK35 MGG35 MQC35 MZY35 NJU35 NTQ35 ODM35 ONI35 OXE35 PHA35 PQW35 QAS35 QKO35 QUK35 REG35 ROC35 RXY35 SHU35 SRQ35 TBM35 TLI35 TVE35 UFA35 UOW35 UYS35 VIO35 VSK35 WCG35 WMC35 WVY35 WCJ35 JP35 TL35 ADH35 AND35 AWZ35 BGV35 BQR35 CAN35 CKJ35 CUF35 DEB35 DNX35 DXT35 EHP35 ERL35 FBH35 FLD35 FUZ35 GEV35 GOR35 GYN35 HIJ35 HSF35 ICB35 ILX35 IVT35 JFP35 JPL35 JZH35 KJD35 KSZ35 LCV35 LMR35 LWN35 MGJ35 MQF35 NAB35 NJX35 NTT35 ODP35 ONL35 OXH35 PHD35 PQZ35 QAV35 QKR35 QUN35 REJ35 ROF35 RYB35 SHX35 SRT35 TBP35 TLL35 TVH35 UFD35 UOZ35 UYV35 VIR35 VSN35">
      <formula1>JJ27</formula1>
    </dataValidation>
    <dataValidation type="decimal" operator="lessThanOrEqual" allowBlank="1" showInputMessage="1" showErrorMessage="1" errorTitle="Popraw dane !!!" error="Kwota dotacji nie może być większa niż kwota wpisana w poz. 2" prompt="Formuła wyliczana automatycznie" sqref="WWB36 JJ36:JK36 TF36:TG36 ADB36:ADC36 AMX36:AMY36 AWT36:AWU36 BGP36:BGQ36 BQL36:BQM36 CAH36:CAI36 CKD36:CKE36 CTZ36:CUA36 DDV36:DDW36 DNR36:DNS36 DXN36:DXO36 EHJ36:EHK36 ERF36:ERG36 FBB36:FBC36 FKX36:FKY36 FUT36:FUU36 GEP36:GEQ36 GOL36:GOM36 GYH36:GYI36 HID36:HIE36 HRZ36:HSA36 IBV36:IBW36 ILR36:ILS36 IVN36:IVO36 JFJ36:JFK36 JPF36:JPG36 JZB36:JZC36 KIX36:KIY36 KST36:KSU36 LCP36:LCQ36 LML36:LMM36 LWH36:LWI36 MGD36:MGE36 MPZ36:MQA36 MZV36:MZW36 NJR36:NJS36 NTN36:NTO36 ODJ36:ODK36 ONF36:ONG36 OXB36:OXC36 PGX36:PGY36 PQT36:PQU36 QAP36:QAQ36 QKL36:QKM36 QUH36:QUI36 RED36:REE36 RNZ36:ROA36 RXV36:RXW36 SHR36:SHS36 SRN36:SRO36 TBJ36:TBK36 TLF36:TLG36 TVB36:TVC36 UEX36:UEY36 UOT36:UOU36 UYP36:UYQ36 VIL36:VIM36 VSH36:VSI36 WCD36:WCE36 WLZ36:WMA36 WVV36:WVW36 WMF36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WCJ36 JP36 TL36 ADH36 AND36 AWZ36 BGV36 BQR36 CAN36 CKJ36 CUF36 DEB36 DNX36 DXT36 EHP36 ERL36 FBH36 FLD36 FUZ36 GEV36 GOR36 GYN36 HIJ36 HSF36 ICB36 ILX36 IVT36 JFP36 JPL36 JZH36 KJD36 KSZ36 LCV36 LMR36 LWN36 MGJ36 MQF36 NAB36 NJX36 NTT36 ODP36 ONL36 OXH36 PHD36 PQZ36 QAV36 QKR36 QUN36 REJ36 ROF36 RYB36 SHX36 SRT36 TBP36 TLL36 TVH36 UFD36 UOZ36 UYV36 VIR36 VSN36">
      <formula1>JJ28</formula1>
    </dataValidation>
    <dataValidation type="decimal" operator="greaterThanOrEqual" allowBlank="1" showInputMessage="1" showErrorMessage="1" prompt="Formuła wyliczana automatycznie" sqref="JJ37:JK38 TF37:TG38 ADB37:ADC38 AMX37:AMY38 AWT37:AWU38 BGP37:BGQ38 BQL37:BQM38 CAH37:CAI38 CKD37:CKE38 CTZ37:CUA38 DDV37:DDW38 DNR37:DNS38 DXN37:DXO38 EHJ37:EHK38 ERF37:ERG38 FBB37:FBC38 FKX37:FKY38 FUT37:FUU38 GEP37:GEQ38 GOL37:GOM38 GYH37:GYI38 HID37:HIE38 HRZ37:HSA38 IBV37:IBW38 ILR37:ILS38 IVN37:IVO38 JFJ37:JFK38 JPF37:JPG38 JZB37:JZC38 KIX37:KIY38 KST37:KSU38 LCP37:LCQ38 LML37:LMM38 LWH37:LWI38 MGD37:MGE38 MPZ37:MQA38 MZV37:MZW38 NJR37:NJS38 NTN37:NTO38 ODJ37:ODK38 ONF37:ONG38 OXB37:OXC38 PGX37:PGY38 PQT37:PQU38 QAP37:QAQ38 QKL37:QKM38 QUH37:QUI38 RED37:REE38 RNZ37:ROA38 RXV37:RXW38 SHR37:SHS38 SRN37:SRO38 TBJ37:TBK38 TLF37:TLG38 TVB37:TVC38 UEX37:UEY38 UOT37:UOU38 UYP37:UYQ38 VIL37:VIM38 VSH37:VSI38 WCD37:WCE38 WLZ37:WMA38 WVV37:WVW38 JM37:JM38 TI37:TI38 ADE37:ADE38 ANA37:ANA38 AWW37:AWW38 BGS37:BGS38 BQO37:BQO38 CAK37:CAK38 CKG37:CKG38 CUC37:CUC38 DDY37:DDY38 DNU37:DNU38 DXQ37:DXQ38 EHM37:EHM38 ERI37:ERI38 FBE37:FBE38 FLA37:FLA38 FUW37:FUW38 GES37:GES38 GOO37:GOO38 GYK37:GYK38 HIG37:HIG38 HSC37:HSC38 IBY37:IBY38 ILU37:ILU38 IVQ37:IVQ38 JFM37:JFM38 JPI37:JPI38 JZE37:JZE38 KJA37:KJA38 KSW37:KSW38 LCS37:LCS38 LMO37:LMO38 LWK37:LWK38 MGG37:MGG38 MQC37:MQC38 MZY37:MZY38 NJU37:NJU38 NTQ37:NTQ38 ODM37:ODM38 ONI37:ONI38 OXE37:OXE38 PHA37:PHA38 PQW37:PQW38 QAS37:QAS38 QKO37:QKO38 QUK37:QUK38 REG37:REG38 ROC37:ROC38 RXY37:RXY38 SHU37:SHU38 SRQ37:SRQ38 TBM37:TBM38 TLI37:TLI38 TVE37:TVE38 UFA37:UFA38 UOW37:UOW38 UYS37:UYS38 VIO37:VIO38 VSK37:VSK38 WCG37:WCG38 WMC37:WMC38 WVY37:WVY38 JP37:JP38 TL37:TL38 ADH37:ADH38 AND37:AND38 AWZ37:AWZ38 BGV37:BGV38 BQR37:BQR38 CAN37:CAN38 CKJ37:CKJ38 CUF37:CUF38 DEB37:DEB38 DNX37:DNX38 DXT37:DXT38 EHP37:EHP38 ERL37:ERL38 FBH37:FBH38 FLD37:FLD38 FUZ37:FUZ38 GEV37:GEV38 GOR37:GOR38 GYN37:GYN38 HIJ37:HIJ38 HSF37:HSF38 ICB37:ICB38 ILX37:ILX38 IVT37:IVT38 JFP37:JFP38 JPL37:JPL38 JZH37:JZH38 KJD37:KJD38 KSZ37:KSZ38 LCV37:LCV38 LMR37:LMR38 LWN37:LWN38 MGJ37:MGJ38 MQF37:MQF38 NAB37:NAB38 NJX37:NJX38 NTT37:NTT38 ODP37:ODP38 ONL37:ONL38 OXH37:OXH38 PHD37:PHD38 PQZ37:PQZ38 QAV37:QAV38 QKR37:QKR38 QUN37:QUN38 REJ37:REJ38 ROF37:ROF38 RYB37:RYB38 SHX37:SHX38 SRT37:SRT38 TBP37:TBP38 TLL37:TLL38 TVH37:TVH38 UFD37:UFD38 UOZ37:UOZ38 UYV37:UYV38 VIR37:VIR38 VSN37:VSN38 WCJ37:WCJ38 WMF37:WMF38 WWB37:WWB38 JJ53:JJ57 TF53:TF57 ADB53:ADB57 AMX53:AMX57 AWT53:AWT57 BGP53:BGP57 BQL53:BQL57 CAH53:CAH57 CKD53:CKD57 CTZ53:CTZ57 DDV53:DDV57 DNR53:DNR57 DXN53:DXN57 EHJ53:EHJ57 ERF53:ERF57 FBB53:FBB57 FKX53:FKX57 FUT53:FUT57 GEP53:GEP57 GOL53:GOL57 GYH53:GYH57 HID53:HID57 HRZ53:HRZ57 IBV53:IBV57 ILR53:ILR57 IVN53:IVN57 JFJ53:JFJ57 JPF53:JPF57 JZB53:JZB57 KIX53:KIX57 KST53:KST57 LCP53:LCP57 LML53:LML57 LWH53:LWH57 MGD53:MGD57 MPZ53:MPZ57 MZV53:MZV57 NJR53:NJR57 NTN53:NTN57 ODJ53:ODJ57 ONF53:ONF57 OXB53:OXB57 PGX53:PGX57 PQT53:PQT57 QAP53:QAP57 QKL53:QKL57 QUH53:QUH57 RED53:RED57 RNZ53:RNZ57 RXV53:RXV57 SHR53:SHR57 SRN53:SRN57 TBJ53:TBJ57 TLF53:TLF57 TVB53:TVB57 UEX53:UEX57 UOT53:UOT57 UYP53:UYP57 VIL53:VIL57 VSH53:VSH57 WCD53:WCD57 WLZ53:WLZ57 WVV53:WVV57 U53:U54 L37:R38 U37:V38 T53:T57 U56:U57 L56:N57 L53:N54 O53:O57 P53:P54 P56:P57">
      <formula1>0</formula1>
    </dataValidation>
    <dataValidation allowBlank="1" showInputMessage="1" showErrorMessage="1" prompt="Formuła wyliczana automatycznie" sqref="T58:W58 JS37:JS38 TO37:TO38 ADK37:ADK38 ANG37:ANG38 AXC37:AXC38 BGY37:BGY38 BQU37:BQU38 CAQ37:CAQ38 CKM37:CKM38 CUI37:CUI38 DEE37:DEE38 DOA37:DOA38 DXW37:DXW38 EHS37:EHS38 ERO37:ERO38 FBK37:FBK38 FLG37:FLG38 FVC37:FVC38 GEY37:GEY38 GOU37:GOU38 GYQ37:GYQ38 HIM37:HIM38 HSI37:HSI38 ICE37:ICE38 IMA37:IMA38 IVW37:IVW38 JFS37:JFS38 JPO37:JPO38 JZK37:JZK38 KJG37:KJG38 KTC37:KTC38 LCY37:LCY38 LMU37:LMU38 LWQ37:LWQ38 MGM37:MGM38 MQI37:MQI38 NAE37:NAE38 NKA37:NKA38 NTW37:NTW38 ODS37:ODS38 ONO37:ONO38 OXK37:OXK38 PHG37:PHG38 PRC37:PRC38 QAY37:QAY38 QKU37:QKU38 QUQ37:QUQ38 REM37:REM38 ROI37:ROI38 RYE37:RYE38 SIA37:SIA38 SRW37:SRW38 TBS37:TBS38 TLO37:TLO38 TVK37:TVK38 UFG37:UFG38 UPC37:UPC38 UYY37:UYY38 VIU37:VIU38 VSQ37:VSQ38 WCM37:WCM38 WMI37:WMI38 WWE37:WWE38 JJ41:JK42 TF41:TG42 ADB41:ADC42 AMX41:AMY42 AWT41:AWU42 BGP41:BGQ42 BQL41:BQM42 CAH41:CAI42 CKD41:CKE42 CTZ41:CUA42 DDV41:DDW42 DNR41:DNS42 DXN41:DXO42 EHJ41:EHK42 ERF41:ERG42 FBB41:FBC42 FKX41:FKY42 FUT41:FUU42 GEP41:GEQ42 GOL41:GOM42 GYH41:GYI42 HID41:HIE42 HRZ41:HSA42 IBV41:IBW42 ILR41:ILS42 IVN41:IVO42 JFJ41:JFK42 JPF41:JPG42 JZB41:JZC42 KIX41:KIY42 KST41:KSU42 LCP41:LCQ42 LML41:LMM42 LWH41:LWI42 MGD41:MGE42 MPZ41:MQA42 MZV41:MZW42 NJR41:NJS42 NTN41:NTO42 ODJ41:ODK42 ONF41:ONG42 OXB41:OXC42 PGX41:PGY42 PQT41:PQU42 QAP41:QAQ42 QKL41:QKM42 QUH41:QUI42 RED41:REE42 RNZ41:ROA42 RXV41:RXW42 SHR41:SHS42 SRN41:SRO42 TBJ41:TBK42 TLF41:TLG42 TVB41:TVC42 UEX41:UEY42 UOT41:UOU42 UYP41:UYQ42 VIL41:VIM42 VSH41:VSI42 WCD41:WCE42 WLZ41:WMA42 WVV41:WVW42 JM41:JM42 TI41:TI42 ADE41:ADE42 ANA41:ANA42 AWW41:AWW42 BGS41:BGS42 BQO41:BQO42 CAK41:CAK42 CKG41:CKG42 CUC41:CUC42 DDY41:DDY42 DNU41:DNU42 DXQ41:DXQ42 EHM41:EHM42 ERI41:ERI42 FBE41:FBE42 FLA41:FLA42 FUW41:FUW42 GES41:GES42 GOO41:GOO42 GYK41:GYK42 HIG41:HIG42 HSC41:HSC42 IBY41:IBY42 ILU41:ILU42 IVQ41:IVQ42 JFM41:JFM42 JPI41:JPI42 JZE41:JZE42 KJA41:KJA42 KSW41:KSW42 LCS41:LCS42 LMO41:LMO42 LWK41:LWK42 MGG41:MGG42 MQC41:MQC42 MZY41:MZY42 NJU41:NJU42 NTQ41:NTQ42 ODM41:ODM42 ONI41:ONI42 OXE41:OXE42 PHA41:PHA42 PQW41:PQW42 QAS41:QAS42 QKO41:QKO42 QUK41:QUK42 REG41:REG42 ROC41:ROC42 RXY41:RXY42 SHU41:SHU42 SRQ41:SRQ42 TBM41:TBM42 TLI41:TLI42 TVE41:TVE42 UFA41:UFA42 UOW41:UOW42 UYS41:UYS42 VIO41:VIO42 VSK41:VSK42 WCG41:WCG42 WMC41:WMC42 WVY41:WVY42 JP41:JP42 TL41:TL42 ADH41:ADH42 AND41:AND42 AWZ41:AWZ42 BGV41:BGV42 BQR41:BQR42 CAN41:CAN42 CKJ41:CKJ42 CUF41:CUF42 DEB41:DEB42 DNX41:DNX42 DXT41:DXT42 EHP41:EHP42 ERL41:ERL42 FBH41:FBH42 FLD41:FLD42 FUZ41:FUZ42 GEV41:GEV42 GOR41:GOR42 GYN41:GYN42 HIJ41:HIJ42 HSF41:HSF42 ICB41:ICB42 ILX41:ILX42 IVT41:IVT42 JFP41:JFP42 JPL41:JPL42 JZH41:JZH42 KJD41:KJD42 KSZ41:KSZ42 LCV41:LCV42 LMR41:LMR42 LWN41:LWN42 MGJ41:MGJ42 MQF41:MQF42 NAB41:NAB42 NJX41:NJX42 NTT41:NTT42 ODP41:ODP42 ONL41:ONL42 OXH41:OXH42 PHD41:PHD42 PQZ41:PQZ42 QAV41:QAV42 QKR41:QKR42 QUN41:QUN42 REJ41:REJ42 ROF41:ROF42 RYB41:RYB42 SHX41:SHX42 SRT41:SRT42 TBP41:TBP42 TLL41:TLL42 TVH41:TVH42 UFD41:UFD42 UOZ41:UOZ42 UYV41:UYV42 VIR41:VIR42 VSN41:VSN42 WCJ41:WCJ42 WMF41:WMF42 WWB41:WWB42 JS41:JS42 TO41:TO42 ADK41:ADK42 ANG41:ANG42 AXC41:AXC42 BGY41:BGY42 BQU41:BQU42 CAQ41:CAQ42 CKM41:CKM42 CUI41:CUI42 DEE41:DEE42 DOA41:DOA42 DXW41:DXW42 EHS41:EHS42 ERO41:ERO42 FBK41:FBK42 FLG41:FLG42 FVC41:FVC42 GEY41:GEY42 GOU41:GOU42 GYQ41:GYQ42 HIM41:HIM42 HSI41:HSI42 ICE41:ICE42 IMA41:IMA42 IVW41:IVW42 JFS41:JFS42 JPO41:JPO42 JZK41:JZK42 KJG41:KJG42 KTC41:KTC42 LCY41:LCY42 LMU41:LMU42 LWQ41:LWQ42 MGM41:MGM42 MQI41:MQI42 NAE41:NAE42 NKA41:NKA42 NTW41:NTW42 ODS41:ODS42 ONO41:ONO42 OXK41:OXK42 PHG41:PHG42 PRC41:PRC42 QAY41:QAY42 QKU41:QKU42 QUQ41:QUQ42 REM41:REM42 ROI41:ROI42 RYE41:RYE42 SIA41:SIA42 SRW41:SRW42 TBS41:TBS42 TLO41:TLO42 TVK41:TVK42 UFG41:UFG42 UPC41:UPC42 UYY41:UYY42 VIU41:VIU42 VSQ41:VSQ42 WCM41:WCM42 WMI41:WMI42 WWE41:WWE42 JJ58:JK58 TF58:TG58 ADB58:ADC58 AMX58:AMY58 AWT58:AWU58 BGP58:BGQ58 BQL58:BQM58 CAH58:CAI58 CKD58:CKE58 CTZ58:CUA58 DDV58:DDW58 DNR58:DNS58 DXN58:DXO58 EHJ58:EHK58 ERF58:ERG58 FBB58:FBC58 FKX58:FKY58 FUT58:FUU58 GEP58:GEQ58 GOL58:GOM58 GYH58:GYI58 HID58:HIE58 HRZ58:HSA58 IBV58:IBW58 ILR58:ILS58 IVN58:IVO58 JFJ58:JFK58 JPF58:JPG58 JZB58:JZC58 KIX58:KIY58 KST58:KSU58 LCP58:LCQ58 LML58:LMM58 LWH58:LWI58 MGD58:MGE58 MPZ58:MQA58 MZV58:MZW58 NJR58:NJS58 NTN58:NTO58 ODJ58:ODK58 ONF58:ONG58 OXB58:OXC58 PGX58:PGY58 PQT58:PQU58 QAP58:QAQ58 QKL58:QKM58 QUH58:QUI58 RED58:REE58 RNZ58:ROA58 RXV58:RXW58 SHR58:SHS58 SRN58:SRO58 TBJ58:TBK58 TLF58:TLG58 TVB58:TVC58 UEX58:UEY58 UOT58:UOU58 UYP58:UYQ58 VIL58:VIM58 VSH58:VSI58 WCD58:WCE58 WLZ58:WMA58 WVV58:WVW58 JM58 TI58 ADE58 ANA58 AWW58 BGS58 BQO58 CAK58 CKG58 CUC58 DDY58 DNU58 DXQ58 EHM58 ERI58 FBE58 FLA58 FUW58 GES58 GOO58 GYK58 HIG58 HSC58 IBY58 ILU58 IVQ58 JFM58 JPI58 JZE58 KJA58 KSW58 LCS58 LMO58 LWK58 MGG58 MQC58 MZY58 NJU58 NTQ58 ODM58 ONI58 OXE58 PHA58 PQW58 QAS58 QKO58 QUK58 REG58 ROC58 RXY58 SHU58 SRQ58 TBM58 TLI58 TVE58 UFA58 UOW58 UYS58 VIO58 VSK58 WCG58 WMC58 WVY58 W37:W3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JS53:JS58 TO53:TO58 ADK53:ADK58 ANG53:ANG58 AXC53:AXC58 BGY53:BGY58 BQU53:BQU58 CAQ53:CAQ58 CKM53:CKM58 CUI53:CUI58 DEE53:DEE58 DOA53:DOA58 DXW53:DXW58 EHS53:EHS58 ERO53:ERO58 FBK53:FBK58 FLG53:FLG58 FVC53:FVC58 GEY53:GEY58 GOU53:GOU58 GYQ53:GYQ58 HIM53:HIM58 HSI53:HSI58 ICE53:ICE58 IMA53:IMA58 IVW53:IVW58 JFS53:JFS58 JPO53:JPO58 JZK53:JZK58 KJG53:KJG58 KTC53:KTC58 LCY53:LCY58 LMU53:LMU58 LWQ53:LWQ58 MGM53:MGM58 MQI53:MQI58 NAE53:NAE58 NKA53:NKA58 NTW53:NTW58 ODS53:ODS58 ONO53:ONO58 OXK53:OXK58 PHG53:PHG58 PRC53:PRC58 QAY53:QAY58 QKU53:QKU58 QUQ53:QUQ58 REM53:REM58 ROI53:ROI58 RYE53:RYE58 SIA53:SIA58 SRW53:SRW58 TBS53:TBS58 TLO53:TLO58 TVK53:TVK58 UFG53:UFG58 UPC53:UPC58 UYY53:UYY58 VIU53:VIU58 VSQ53:VSQ58 WCM53:WCM58 WMI53:WMI58 WWE53:WWE58 U41:W42 L41:R42 L58:R58 W53:W57"/>
    <dataValidation type="decimal" operator="lessThanOrEqual" allowBlank="1" showInputMessage="1" showErrorMessage="1" errorTitle="Popraw dane !!!" error="Kwota dotacji nie może być większa niż kwota wpisana w poz. 1" prompt="Proszę wpisać kwotę bez spacji i kropek" sqref="L35:M35 O35:R35">
      <formula1>L27</formula1>
    </dataValidation>
    <dataValidation type="decimal" operator="lessThanOrEqual" allowBlank="1" showInputMessage="1" showErrorMessage="1" errorTitle="Popraw dane !!!" error="Kwota dotacji nie może być większa niż kwota wpisana w poz. 2" prompt="Proszę wpisać kwotę bez spacji i kropek" sqref="L36:R36 U36">
      <formula1>L28</formula1>
    </dataValidation>
    <dataValidation type="decimal" operator="greaterThanOrEqual" allowBlank="1" showInputMessage="1" showErrorMessage="1" sqref="T27:T28 T37:T40 L45 L50 Q53:S54 V53:V54 L55:N55 P55:S55 U55:V55 Q56:S57">
      <formula1>0</formula1>
    </dataValidation>
    <dataValidation type="whole" allowBlank="1" showInputMessage="1" showErrorMessage="1" sqref="M29 P29 L30:L33 O30:O33 Q30:Q33 T29:T34">
      <formula1>0</formula1>
      <formula2>99999999999999</formula2>
    </dataValidation>
    <dataValidation type="decimal" operator="lessThanOrEqual" allowBlank="1" showInputMessage="1" showErrorMessage="1" errorTitle="Popraw dane !!!" error="Kwota dotacji nie może być większa niż kwota wpisana w poz. 1" sqref="T35">
      <formula1>T27</formula1>
    </dataValidation>
    <dataValidation allowBlank="1" showInputMessage="1" showErrorMessage="1" prompt="Proszę wpisać kwotę bez spacji i kropek" sqref="V35:V36"/>
    <dataValidation type="decimal" operator="lessThanOrEqual" allowBlank="1" showInputMessage="1" showErrorMessage="1" errorTitle="Popraw dane !!!" error="Kwota dotacji nie może być większa niż kwota wpisana w poz. 2" sqref="T36">
      <formula1>T28</formula1>
    </dataValidation>
  </dataValidations>
  <pageMargins left="0.7" right="0.7" top="0.75" bottom="0.75" header="0.3" footer="0.3"/>
  <pageSetup paperSize="9" orientation="portrait" horizontalDpi="203" verticalDpi="20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Kurzępa Iwona</cp:lastModifiedBy>
  <dcterms:created xsi:type="dcterms:W3CDTF">2016-10-13T10:41:43Z</dcterms:created>
  <dcterms:modified xsi:type="dcterms:W3CDTF">2017-08-30T07:08:08Z</dcterms:modified>
</cp:coreProperties>
</file>