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ptomalak\ezdpuw\20210921071038140\"/>
    </mc:Choice>
  </mc:AlternateContent>
  <bookViews>
    <workbookView xWindow="0" yWindow="120" windowWidth="20700" windowHeight="11640"/>
  </bookViews>
  <sheets>
    <sheet name="Arkusz1" sheetId="1" r:id="rId1"/>
  </sheets>
  <definedNames>
    <definedName name="_xlnm.Print_Area" localSheetId="0">Arkusz1!$A$1:$J$57</definedName>
  </definedNames>
  <calcPr calcId="152511"/>
</workbook>
</file>

<file path=xl/calcChain.xml><?xml version="1.0" encoding="utf-8"?>
<calcChain xmlns="http://schemas.openxmlformats.org/spreadsheetml/2006/main">
  <c r="I54" i="1" l="1"/>
  <c r="H54" i="1"/>
  <c r="H50" i="1" l="1"/>
  <c r="I50" i="1"/>
  <c r="H53" i="1" l="1"/>
  <c r="I53" i="1"/>
  <c r="I52" i="1"/>
  <c r="H52" i="1"/>
  <c r="H51" i="1"/>
  <c r="I51" i="1"/>
  <c r="I55" i="1"/>
  <c r="I49" i="1"/>
  <c r="I48" i="1"/>
  <c r="I47" i="1"/>
  <c r="I46" i="1"/>
  <c r="H55" i="1"/>
  <c r="H49" i="1"/>
  <c r="H48" i="1"/>
  <c r="H47" i="1"/>
  <c r="H46" i="1"/>
  <c r="I45" i="1" l="1"/>
  <c r="H45" i="1"/>
  <c r="I44" i="1"/>
  <c r="H44" i="1"/>
  <c r="I43" i="1"/>
  <c r="H43" i="1"/>
  <c r="I42" i="1"/>
  <c r="H42" i="1"/>
  <c r="I41" i="1"/>
  <c r="H41" i="1"/>
  <c r="I40" i="1"/>
  <c r="H40" i="1"/>
  <c r="I39" i="1"/>
  <c r="H39" i="1"/>
  <c r="I38" i="1"/>
  <c r="H38" i="1"/>
  <c r="I37" i="1"/>
  <c r="H37" i="1"/>
  <c r="I36" i="1"/>
  <c r="H36" i="1"/>
  <c r="I35" i="1"/>
  <c r="H35" i="1"/>
  <c r="I34" i="1"/>
  <c r="H34" i="1"/>
  <c r="I33" i="1"/>
  <c r="H33" i="1"/>
  <c r="I32" i="1"/>
  <c r="H32" i="1"/>
  <c r="I31" i="1"/>
  <c r="H31" i="1"/>
  <c r="I30" i="1"/>
  <c r="H30" i="1"/>
  <c r="I29" i="1"/>
  <c r="H29" i="1"/>
  <c r="I28" i="1"/>
  <c r="H28" i="1"/>
  <c r="I27" i="1"/>
  <c r="H27" i="1"/>
  <c r="I26" i="1"/>
  <c r="H26" i="1"/>
  <c r="I25" i="1"/>
  <c r="H25" i="1"/>
  <c r="I24" i="1"/>
  <c r="H24" i="1"/>
  <c r="I23" i="1"/>
  <c r="H23" i="1"/>
  <c r="I22" i="1"/>
  <c r="H22" i="1"/>
  <c r="I21" i="1"/>
  <c r="H21" i="1"/>
  <c r="I20" i="1"/>
  <c r="H20" i="1"/>
  <c r="I19" i="1"/>
  <c r="H19" i="1"/>
  <c r="I18" i="1"/>
  <c r="H18" i="1"/>
  <c r="I17" i="1"/>
  <c r="H17" i="1"/>
  <c r="I16" i="1"/>
  <c r="H16" i="1"/>
  <c r="I15" i="1"/>
  <c r="H15" i="1"/>
  <c r="I14" i="1"/>
  <c r="H56" i="1" l="1"/>
  <c r="I56" i="1"/>
</calcChain>
</file>

<file path=xl/sharedStrings.xml><?xml version="1.0" encoding="utf-8"?>
<sst xmlns="http://schemas.openxmlformats.org/spreadsheetml/2006/main" count="108" uniqueCount="95">
  <si>
    <t>Pozycja z załacznika  do umowy</t>
  </si>
  <si>
    <t>Opis przedmiotu / Kod produktu</t>
  </si>
  <si>
    <t>Cena jednostkowa netto         (w PLN)</t>
  </si>
  <si>
    <t>Cena jednostkowa brutto       (w PLN)</t>
  </si>
  <si>
    <t>Nazwa</t>
  </si>
  <si>
    <t>Liczba sztuk</t>
  </si>
  <si>
    <t>Podkładka pod mysz i nadgarstek żelowa FELLOWES CRYSTAL czarna 9112101</t>
  </si>
  <si>
    <t>WD My Passport Ultra 1TB szary USB 3.0</t>
  </si>
  <si>
    <t>Kingston 32GB DataTraveler VP30 AES Encrypted USB 3.0</t>
  </si>
  <si>
    <t>Kingston 64GB DataTraveler VP30 AES Encrypted USB 3.0</t>
  </si>
  <si>
    <t>kabel USB - mini USB</t>
  </si>
  <si>
    <t>RJ 45 końcówki kat. 5e / LogiLink MP0002</t>
  </si>
  <si>
    <t xml:space="preserve">kabel- apple kabel do iphone (lightning - usb) 1m (bialy) / MQUE2ZM/A </t>
  </si>
  <si>
    <t>Kabel HDMI - DVI-D / NATEC 1.8 m</t>
  </si>
  <si>
    <t>Kabel HDMI 5 m / Silver Monkey Kabel HDMI 2.0 - HDMI 5m</t>
  </si>
  <si>
    <t xml:space="preserve">Kabel USB A na USB C / HUAWEI AP51 USB typ A - USB typ C 1m Biały </t>
  </si>
  <si>
    <t>Oplot do kabli / 51608-00001-00 TESA</t>
  </si>
  <si>
    <t>Czytnik Kart HAMA SD microSD USB 3.1 TYP-C</t>
  </si>
  <si>
    <t>Listwa półokrągła na kable podłogowa D-line 60 x 12 x 1800 mm czarna</t>
  </si>
  <si>
    <t>Osłona maskująca na kable podłogowa rzep Maclean MCTV-677 B 2m 105mm czarna MCTV-677</t>
  </si>
  <si>
    <t>Powerbank SAMSUNG 25W Battery Pack Szary EB-P3300XJEGEU</t>
  </si>
  <si>
    <t>Router D-LINK DWR-921/PL</t>
  </si>
  <si>
    <t>Dell Smartcard Keyboard KB813</t>
  </si>
  <si>
    <t>klawiatury z czytnikiem / kod producenta: 580-18366</t>
  </si>
  <si>
    <t>Logitech K120 USB cyrylica czarna</t>
  </si>
  <si>
    <t>klawiatury  przewodowe / kod producenta: 920-002522</t>
  </si>
  <si>
    <t>Zestaw LOGITECH Combo MK330</t>
  </si>
  <si>
    <t>klawiatura i mysz bezprzewodowa / kod producenta: 920-003999 / 920-003989</t>
  </si>
  <si>
    <t>Mysz Dell MS3220 (570-ABHM)</t>
  </si>
  <si>
    <t>Myszki przewodowe / kod producenta: 570-ABHM</t>
  </si>
  <si>
    <t>Podkładka pod mysz i nadgarstek żelowa czarna / kod producenta: 9112101</t>
  </si>
  <si>
    <t>SAMSUNG 860 EVO SATA III 2.5 cala 500GB MZ-76E500B/EU</t>
  </si>
  <si>
    <t>Dysk twardy SSD / kod producenta: MZ-76E500B/EU</t>
  </si>
  <si>
    <t>Przenośny dysk twardy / kod producenta: WDBC3C0010BSL-WESN</t>
  </si>
  <si>
    <t>Pendrive z szyfrowaniem / kod producenta: DTVP30/32GB</t>
  </si>
  <si>
    <t>Pendrive z szyfrowaniem / kod producenta: DTVP30/64GB</t>
  </si>
  <si>
    <t>UNITEK Y-5118DA</t>
  </si>
  <si>
    <t>Adapter DP na HDMI / kod producenta: Y-5118DA</t>
  </si>
  <si>
    <t>Unitek Kabel HDMI 2.0b - HDMI 1.5m</t>
  </si>
  <si>
    <t>Kabel HDMI 1,5 m</t>
  </si>
  <si>
    <t>LogiLink wtyk RJ45 kat. 5e</t>
  </si>
  <si>
    <t>HAMA USB Typ-C 3.1- USB -Typ-C/Gen 1/0,75m</t>
  </si>
  <si>
    <t>Kabel USB C na USB C</t>
  </si>
  <si>
    <t>Kabel HDMI - DVI-D</t>
  </si>
  <si>
    <t>Kabel HDMI 5 m</t>
  </si>
  <si>
    <t>Kabel USB A na USB C</t>
  </si>
  <si>
    <t xml:space="preserve">Oplot do kabli </t>
  </si>
  <si>
    <t>Czytnik Kart SD microSD USB 3.1 TYP-C</t>
  </si>
  <si>
    <t xml:space="preserve">LogiLink KAB0046 </t>
  </si>
  <si>
    <t>Organizator kabli na suwak, Ø30mm, 100 cm</t>
  </si>
  <si>
    <t xml:space="preserve"> MODECOM Royal MC-UN70 </t>
  </si>
  <si>
    <t>Uniwersalny zasilacz do notebooka / kod producenta: ZL-MC-UN70-A10</t>
  </si>
  <si>
    <t>SONY MDR-ZX110AP Android Czarny</t>
  </si>
  <si>
    <t>słuchawki przewodowe</t>
  </si>
  <si>
    <t>Powerbank EB-P3300XJEGEU</t>
  </si>
  <si>
    <t>TP-Link 5p TL-SF1005P (5x10/100Mbit, 4xPoE)</t>
  </si>
  <si>
    <t>Switch / kod producenta: TL-SF1005P</t>
  </si>
  <si>
    <t>EDNET 64134</t>
  </si>
  <si>
    <t xml:space="preserve">Linka zabezpieczająca / kod producenta: 64134 </t>
  </si>
  <si>
    <t>Dell Clicksafe Combination Lock for All Dell Security slots-461-AAEU</t>
  </si>
  <si>
    <t>Filtr 3M GPF14.0W (17,5cm 31cm) 14,0 cali (16:9)</t>
  </si>
  <si>
    <t>filtr prywatyzujący 14"</t>
  </si>
  <si>
    <t>Filtr Dell prywatności Ultra-thin 15.6-cali (461-AAGJ)</t>
  </si>
  <si>
    <t>filtr prywatyzujący 15,6"</t>
  </si>
  <si>
    <t>Router / kod producenta: DWR-921/PL</t>
  </si>
  <si>
    <t>ładowarka do telefonu</t>
  </si>
  <si>
    <t>Kabel sieciowy , RJ45-RJ45  - 5 m</t>
  </si>
  <si>
    <t>Kabel sieciowy , RJ45-RJ45 - 15 m</t>
  </si>
  <si>
    <t>Zestaw LTE z anteną zewnętrzną D-LINK DWP‑812KT</t>
  </si>
  <si>
    <t xml:space="preserve">DAP‑X1860 Wzmacniacz sygnału mesh Wi‑Fi 6 AX1800 </t>
  </si>
  <si>
    <t>Słuchawki douszne PANASONIC RZ-B100WDE-K</t>
  </si>
  <si>
    <t>FORMULARZ OFERTOWY</t>
  </si>
  <si>
    <t>Ja/ My, niżej podpisani:</t>
  </si>
  <si>
    <t>działając w imieniu i na rzecz Wykonawcy:</t>
  </si>
  <si>
    <t>(Zarejestrowana nazwa Wykonawcy)</t>
  </si>
  <si>
    <t>Numer telefonu:</t>
  </si>
  <si>
    <t>Adres email:</t>
  </si>
  <si>
    <t>W odpowiedzi na ogłoszenie rozeznania rynku w sprawie zamówienie na sukcesywne dostawy drobnego sprzętu komputerowego, podzespołów komputerowych oraz akcesoriów, oświadczam/y, że zapoznałem/liśmy się z wymaganiami Zamawiającego, dotyczącymi przedmiotu zamówienia i przedstawiam/y niniejszą ofertę cenową:</t>
  </si>
  <si>
    <t>RAZEM:</t>
  </si>
  <si>
    <t>Wartość netto (w PLN) (kolumna D x F)</t>
  </si>
  <si>
    <t>Wartość brutto (w PLN) (kolumna E x F)</t>
  </si>
  <si>
    <r>
      <rPr>
        <b/>
        <sz val="11"/>
        <rFont val="Arial"/>
        <family val="2"/>
        <charset val="238"/>
      </rPr>
      <t>A</t>
    </r>
  </si>
  <si>
    <r>
      <rPr>
        <b/>
        <sz val="11"/>
        <rFont val="Arial"/>
        <family val="2"/>
        <charset val="238"/>
      </rPr>
      <t>B</t>
    </r>
  </si>
  <si>
    <r>
      <rPr>
        <b/>
        <sz val="11"/>
        <rFont val="Arial"/>
        <family val="2"/>
        <charset val="238"/>
      </rPr>
      <t>C</t>
    </r>
  </si>
  <si>
    <r>
      <rPr>
        <b/>
        <sz val="11"/>
        <rFont val="Arial"/>
        <family val="2"/>
        <charset val="238"/>
      </rPr>
      <t>D</t>
    </r>
  </si>
  <si>
    <r>
      <rPr>
        <b/>
        <sz val="11"/>
        <rFont val="Arial"/>
        <family val="2"/>
        <charset val="238"/>
      </rPr>
      <t>E</t>
    </r>
  </si>
  <si>
    <r>
      <rPr>
        <b/>
        <sz val="11"/>
        <rFont val="Arial"/>
        <family val="2"/>
        <charset val="238"/>
      </rPr>
      <t>F</t>
    </r>
  </si>
  <si>
    <r>
      <rPr>
        <b/>
        <sz val="11"/>
        <rFont val="Arial"/>
        <family val="2"/>
        <charset val="238"/>
      </rPr>
      <t>G</t>
    </r>
  </si>
  <si>
    <r>
      <rPr>
        <b/>
        <sz val="11"/>
        <rFont val="Arial"/>
        <family val="2"/>
        <charset val="238"/>
      </rPr>
      <t>H</t>
    </r>
  </si>
  <si>
    <t xml:space="preserve">Ładowarka ISY IWC-4000 do telefonu </t>
  </si>
  <si>
    <t>MR-1000 dyktafon cyfrowy z szyfrowaniem</t>
  </si>
  <si>
    <t>Profesjonalny dyktafon SOROKA S16E z długim czasem działania</t>
  </si>
  <si>
    <t>D-Link DWR-978 5G 1,6Gbps Router bezprzewodowy z modemem 4G/5G</t>
  </si>
  <si>
    <t>Mikrofon komputerowy usb HIRO Ichos</t>
  </si>
  <si>
    <t xml:space="preserve">Linka zabezpieczająca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</si>
</sst>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zł&quot;"/>
  </numFmts>
  <fonts count="19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u/>
      <sz val="11"/>
      <color theme="10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1"/>
      <name val="Arial"/>
      <family val="2"/>
      <charset val="238"/>
    </font>
    <font>
      <u/>
      <sz val="11"/>
      <color theme="10"/>
      <name val="Arial"/>
      <family val="2"/>
      <charset val="238"/>
    </font>
    <font>
      <b/>
      <sz val="12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4"/>
      <color theme="1"/>
      <name val="Arial"/>
      <family val="2"/>
      <charset val="238"/>
    </font>
    <font>
      <i/>
      <sz val="10"/>
      <color theme="1"/>
      <name val="Arial"/>
      <family val="2"/>
      <charset val="238"/>
    </font>
    <font>
      <b/>
      <sz val="24"/>
      <color theme="1"/>
      <name val="Arial"/>
      <family val="2"/>
      <charset val="238"/>
    </font>
    <font>
      <b/>
      <sz val="11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5" borderId="0" applyNumberFormat="0" applyBorder="0" applyAlignment="0" applyProtection="0"/>
    <xf numFmtId="0" fontId="8" fillId="0" borderId="0" applyNumberFormat="0" applyFill="0" applyBorder="0" applyAlignment="0" applyProtection="0"/>
  </cellStyleXfs>
  <cellXfs count="67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164" fontId="1" fillId="6" borderId="1" xfId="0" applyNumberFormat="1" applyFont="1" applyFill="1" applyBorder="1" applyAlignment="1">
      <alignment horizontal="center" vertical="center"/>
    </xf>
    <xf numFmtId="0" fontId="1" fillId="6" borderId="1" xfId="0" applyFont="1" applyFill="1" applyBorder="1" applyAlignment="1">
      <alignment horizontal="justify" vertical="center" wrapText="1"/>
    </xf>
    <xf numFmtId="0" fontId="1" fillId="6" borderId="1" xfId="0" applyFont="1" applyFill="1" applyBorder="1" applyAlignment="1">
      <alignment horizontal="left" vertical="center" wrapText="1"/>
    </xf>
    <xf numFmtId="164" fontId="7" fillId="6" borderId="1" xfId="0" applyNumberFormat="1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left" vertical="center" wrapText="1"/>
    </xf>
    <xf numFmtId="0" fontId="9" fillId="0" borderId="0" xfId="0" applyFont="1"/>
    <xf numFmtId="0" fontId="10" fillId="0" borderId="0" xfId="0" applyFont="1" applyAlignment="1">
      <alignment horizontal="left"/>
    </xf>
    <xf numFmtId="0" fontId="9" fillId="0" borderId="0" xfId="0" applyFont="1" applyAlignment="1">
      <alignment vertical="center"/>
    </xf>
    <xf numFmtId="0" fontId="10" fillId="0" borderId="0" xfId="0" applyFont="1"/>
    <xf numFmtId="0" fontId="11" fillId="6" borderId="1" xfId="1" applyFont="1" applyFill="1" applyBorder="1" applyAlignment="1">
      <alignment horizontal="left" vertical="center" wrapText="1"/>
    </xf>
    <xf numFmtId="0" fontId="11" fillId="6" borderId="1" xfId="0" applyFont="1" applyFill="1" applyBorder="1"/>
    <xf numFmtId="0" fontId="11" fillId="6" borderId="1" xfId="2" applyFont="1" applyFill="1" applyBorder="1" applyAlignment="1">
      <alignment horizontal="left" vertical="center" wrapText="1"/>
    </xf>
    <xf numFmtId="0" fontId="11" fillId="6" borderId="1" xfId="3" applyFont="1" applyFill="1" applyBorder="1" applyAlignment="1">
      <alignment horizontal="left" vertical="center" wrapText="1"/>
    </xf>
    <xf numFmtId="0" fontId="11" fillId="6" borderId="1" xfId="1" applyFont="1" applyFill="1" applyBorder="1" applyAlignment="1">
      <alignment vertical="center" wrapText="1"/>
    </xf>
    <xf numFmtId="0" fontId="11" fillId="6" borderId="1" xfId="0" applyFont="1" applyFill="1" applyBorder="1" applyAlignment="1">
      <alignment vertical="center" wrapText="1"/>
    </xf>
    <xf numFmtId="0" fontId="9" fillId="6" borderId="1" xfId="3" applyFont="1" applyFill="1" applyBorder="1" applyAlignment="1">
      <alignment vertical="center" wrapText="1"/>
    </xf>
    <xf numFmtId="0" fontId="9" fillId="6" borderId="1" xfId="3" applyFont="1" applyFill="1" applyBorder="1" applyAlignment="1">
      <alignment horizontal="left" vertical="center" wrapText="1"/>
    </xf>
    <xf numFmtId="0" fontId="9" fillId="6" borderId="1" xfId="0" applyFont="1" applyFill="1" applyBorder="1"/>
    <xf numFmtId="0" fontId="9" fillId="6" borderId="1" xfId="1" applyFont="1" applyFill="1" applyBorder="1" applyAlignment="1">
      <alignment horizontal="left" vertical="center" wrapText="1"/>
    </xf>
    <xf numFmtId="0" fontId="9" fillId="6" borderId="1" xfId="0" applyFont="1" applyFill="1" applyBorder="1" applyAlignment="1">
      <alignment vertical="center" wrapText="1"/>
    </xf>
    <xf numFmtId="0" fontId="9" fillId="6" borderId="1" xfId="1" applyFont="1" applyFill="1" applyBorder="1" applyAlignment="1">
      <alignment vertical="center" wrapText="1"/>
    </xf>
    <xf numFmtId="0" fontId="11" fillId="6" borderId="2" xfId="0" applyFont="1" applyFill="1" applyBorder="1"/>
    <xf numFmtId="0" fontId="11" fillId="6" borderId="1" xfId="1" applyNumberFormat="1" applyFont="1" applyFill="1" applyBorder="1" applyAlignment="1">
      <alignment horizontal="left" vertical="center" wrapText="1"/>
    </xf>
    <xf numFmtId="0" fontId="9" fillId="0" borderId="0" xfId="0" applyFont="1" applyBorder="1"/>
    <xf numFmtId="0" fontId="13" fillId="0" borderId="0" xfId="0" applyFont="1" applyAlignment="1">
      <alignment horizontal="left"/>
    </xf>
    <xf numFmtId="0" fontId="14" fillId="0" borderId="0" xfId="0" applyFont="1" applyAlignment="1">
      <alignment horizontal="right"/>
    </xf>
    <xf numFmtId="0" fontId="13" fillId="0" borderId="0" xfId="0" applyFont="1" applyBorder="1" applyAlignment="1">
      <alignment horizontal="left"/>
    </xf>
    <xf numFmtId="0" fontId="12" fillId="0" borderId="0" xfId="4" applyFont="1" applyBorder="1" applyAlignment="1">
      <alignment vertical="center"/>
    </xf>
    <xf numFmtId="164" fontId="9" fillId="0" borderId="0" xfId="0" applyNumberFormat="1" applyFont="1" applyBorder="1"/>
    <xf numFmtId="0" fontId="13" fillId="0" borderId="0" xfId="0" applyFont="1" applyBorder="1"/>
    <xf numFmtId="0" fontId="9" fillId="0" borderId="0" xfId="0" applyFont="1" applyBorder="1" applyAlignment="1">
      <alignment vertical="center"/>
    </xf>
    <xf numFmtId="0" fontId="15" fillId="0" borderId="0" xfId="0" applyFont="1" applyAlignment="1">
      <alignment horizontal="left"/>
    </xf>
    <xf numFmtId="0" fontId="9" fillId="6" borderId="0" xfId="0" applyFont="1" applyFill="1" applyAlignment="1">
      <alignment vertical="center"/>
    </xf>
    <xf numFmtId="0" fontId="9" fillId="6" borderId="0" xfId="0" applyFont="1" applyFill="1"/>
    <xf numFmtId="0" fontId="10" fillId="6" borderId="0" xfId="0" applyFont="1" applyFill="1"/>
    <xf numFmtId="0" fontId="9" fillId="6" borderId="0" xfId="0" applyFont="1" applyFill="1" applyAlignment="1"/>
    <xf numFmtId="0" fontId="9" fillId="6" borderId="4" xfId="0" applyFont="1" applyFill="1" applyBorder="1" applyAlignment="1"/>
    <xf numFmtId="0" fontId="9" fillId="6" borderId="5" xfId="0" applyFont="1" applyFill="1" applyBorder="1" applyAlignment="1"/>
    <xf numFmtId="0" fontId="1" fillId="0" borderId="2" xfId="0" applyFont="1" applyFill="1" applyBorder="1" applyAlignment="1">
      <alignment horizontal="center" vertical="center"/>
    </xf>
    <xf numFmtId="0" fontId="11" fillId="6" borderId="7" xfId="1" applyFont="1" applyFill="1" applyBorder="1" applyAlignment="1">
      <alignment vertical="center" wrapText="1"/>
    </xf>
    <xf numFmtId="0" fontId="11" fillId="6" borderId="2" xfId="1" applyFont="1" applyFill="1" applyBorder="1" applyAlignment="1">
      <alignment horizontal="left" vertical="center" wrapText="1"/>
    </xf>
    <xf numFmtId="164" fontId="1" fillId="6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0" fontId="11" fillId="6" borderId="1" xfId="2" applyFont="1" applyFill="1" applyBorder="1" applyAlignment="1">
      <alignment vertical="center" wrapText="1"/>
    </xf>
    <xf numFmtId="0" fontId="11" fillId="6" borderId="1" xfId="3" applyFont="1" applyFill="1" applyBorder="1" applyAlignment="1">
      <alignment vertical="center" wrapText="1"/>
    </xf>
    <xf numFmtId="0" fontId="18" fillId="7" borderId="1" xfId="0" applyFont="1" applyFill="1" applyBorder="1" applyAlignment="1">
      <alignment horizontal="center" vertical="center" wrapText="1"/>
    </xf>
    <xf numFmtId="0" fontId="18" fillId="7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vertical="center"/>
    </xf>
    <xf numFmtId="0" fontId="13" fillId="6" borderId="0" xfId="0" applyFont="1" applyFill="1" applyAlignment="1">
      <alignment horizontal="left"/>
    </xf>
    <xf numFmtId="0" fontId="17" fillId="6" borderId="0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right"/>
    </xf>
    <xf numFmtId="0" fontId="2" fillId="0" borderId="9" xfId="0" applyFont="1" applyFill="1" applyBorder="1" applyAlignment="1">
      <alignment horizontal="right"/>
    </xf>
    <xf numFmtId="0" fontId="2" fillId="0" borderId="10" xfId="0" applyFont="1" applyFill="1" applyBorder="1" applyAlignment="1">
      <alignment horizontal="right"/>
    </xf>
    <xf numFmtId="0" fontId="13" fillId="0" borderId="0" xfId="0" applyFont="1" applyBorder="1" applyAlignment="1">
      <alignment horizontal="right"/>
    </xf>
    <xf numFmtId="0" fontId="9" fillId="6" borderId="0" xfId="0" applyFont="1" applyFill="1" applyAlignment="1">
      <alignment horizontal="left" vertical="center"/>
    </xf>
    <xf numFmtId="0" fontId="9" fillId="6" borderId="4" xfId="0" applyFont="1" applyFill="1" applyBorder="1" applyAlignment="1">
      <alignment horizontal="center"/>
    </xf>
    <xf numFmtId="0" fontId="9" fillId="6" borderId="5" xfId="0" applyFont="1" applyFill="1" applyBorder="1" applyAlignment="1">
      <alignment horizontal="center"/>
    </xf>
    <xf numFmtId="0" fontId="9" fillId="6" borderId="6" xfId="0" applyFont="1" applyFill="1" applyBorder="1" applyAlignment="1">
      <alignment horizontal="left"/>
    </xf>
    <xf numFmtId="0" fontId="16" fillId="6" borderId="6" xfId="0" applyFont="1" applyFill="1" applyBorder="1" applyAlignment="1">
      <alignment horizontal="center" vertical="top"/>
    </xf>
    <xf numFmtId="0" fontId="9" fillId="6" borderId="6" xfId="0" applyFont="1" applyFill="1" applyBorder="1" applyAlignment="1">
      <alignment horizontal="center" vertical="top"/>
    </xf>
    <xf numFmtId="0" fontId="9" fillId="6" borderId="0" xfId="0" applyFont="1" applyFill="1" applyAlignment="1">
      <alignment horizontal="center"/>
    </xf>
    <xf numFmtId="0" fontId="9" fillId="6" borderId="0" xfId="0" applyFont="1" applyFill="1" applyAlignment="1">
      <alignment horizontal="left" vertical="center" wrapText="1"/>
    </xf>
    <xf numFmtId="0" fontId="14" fillId="6" borderId="0" xfId="0" applyFont="1" applyFill="1" applyAlignment="1">
      <alignment horizontal="right"/>
    </xf>
    <xf numFmtId="0" fontId="14" fillId="0" borderId="0" xfId="0" applyFont="1" applyAlignment="1">
      <alignment horizontal="right"/>
    </xf>
  </cellXfs>
  <cellStyles count="5">
    <cellStyle name="Dobry" xfId="1" builtinId="26"/>
    <cellStyle name="Hiperłącze" xfId="4" builtinId="8"/>
    <cellStyle name="Neutralny" xfId="3" builtinId="28"/>
    <cellStyle name="Normalny" xfId="0" builtinId="0"/>
    <cellStyle name="Zły" xfId="2" builtinId="2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6"/>
  <sheetViews>
    <sheetView tabSelected="1" topLeftCell="A11" zoomScale="85" zoomScaleNormal="85" zoomScalePageLayoutView="85" workbookViewId="0">
      <selection activeCell="B14" sqref="B14:B55"/>
    </sheetView>
  </sheetViews>
  <sheetFormatPr defaultColWidth="0" defaultRowHeight="14.25" zeroHeight="1" x14ac:dyDescent="0.2"/>
  <cols>
    <col min="1" max="1" width="4.42578125" style="35" customWidth="1"/>
    <col min="2" max="2" width="15.85546875" style="7" customWidth="1"/>
    <col min="3" max="3" width="74.7109375" style="8" customWidth="1"/>
    <col min="4" max="4" width="70.5703125" style="9" customWidth="1"/>
    <col min="5" max="5" width="21" style="7" customWidth="1"/>
    <col min="6" max="6" width="22.5703125" style="7" customWidth="1"/>
    <col min="7" max="7" width="7" style="7" customWidth="1"/>
    <col min="8" max="8" width="21.5703125" style="7" customWidth="1"/>
    <col min="9" max="9" width="21" style="7" customWidth="1"/>
    <col min="10" max="10" width="4.42578125" style="35" customWidth="1"/>
    <col min="11" max="16383" width="9.140625" style="7" hidden="1"/>
    <col min="16384" max="16384" width="9.140625" style="7" hidden="1" customWidth="1"/>
  </cols>
  <sheetData>
    <row r="1" spans="1:10" ht="44.25" customHeight="1" x14ac:dyDescent="0.2">
      <c r="B1" s="52" t="s">
        <v>71</v>
      </c>
      <c r="C1" s="52"/>
      <c r="D1" s="52"/>
      <c r="E1" s="52"/>
      <c r="F1" s="52"/>
      <c r="G1" s="52"/>
      <c r="H1" s="52"/>
      <c r="I1" s="52"/>
    </row>
    <row r="2" spans="1:10" x14ac:dyDescent="0.2">
      <c r="B2" s="57" t="s">
        <v>72</v>
      </c>
      <c r="C2" s="57"/>
      <c r="D2" s="34"/>
      <c r="E2" s="35"/>
      <c r="F2" s="35"/>
      <c r="G2" s="35"/>
      <c r="H2" s="35"/>
      <c r="I2" s="35"/>
    </row>
    <row r="3" spans="1:10" x14ac:dyDescent="0.2">
      <c r="B3" s="58"/>
      <c r="C3" s="58"/>
      <c r="D3" s="34"/>
      <c r="E3" s="35"/>
      <c r="F3" s="35"/>
      <c r="G3" s="35"/>
      <c r="H3" s="35"/>
      <c r="I3" s="35"/>
    </row>
    <row r="4" spans="1:10" x14ac:dyDescent="0.2">
      <c r="B4" s="59"/>
      <c r="C4" s="59"/>
      <c r="D4" s="34"/>
      <c r="E4" s="35"/>
      <c r="F4" s="35"/>
      <c r="G4" s="35"/>
      <c r="H4" s="35"/>
      <c r="I4" s="35"/>
    </row>
    <row r="5" spans="1:10" ht="27" customHeight="1" x14ac:dyDescent="0.2">
      <c r="B5" s="60" t="s">
        <v>73</v>
      </c>
      <c r="C5" s="60"/>
      <c r="D5" s="34"/>
      <c r="E5" s="35"/>
      <c r="F5" s="35"/>
      <c r="G5" s="35"/>
      <c r="H5" s="35"/>
      <c r="I5" s="35"/>
    </row>
    <row r="6" spans="1:10" x14ac:dyDescent="0.2">
      <c r="B6" s="58"/>
      <c r="C6" s="58"/>
      <c r="D6" s="34"/>
      <c r="E6" s="35"/>
      <c r="F6" s="35"/>
      <c r="G6" s="35"/>
      <c r="H6" s="35"/>
      <c r="I6" s="35"/>
    </row>
    <row r="7" spans="1:10" ht="19.5" customHeight="1" x14ac:dyDescent="0.2">
      <c r="B7" s="61" t="s">
        <v>74</v>
      </c>
      <c r="C7" s="62"/>
      <c r="D7" s="34"/>
      <c r="E7" s="35"/>
      <c r="F7" s="35"/>
      <c r="G7" s="35"/>
      <c r="H7" s="35"/>
      <c r="I7" s="35"/>
    </row>
    <row r="8" spans="1:10" x14ac:dyDescent="0.2">
      <c r="B8" s="37" t="s">
        <v>75</v>
      </c>
      <c r="C8" s="38"/>
      <c r="D8" s="34"/>
      <c r="E8" s="35"/>
      <c r="F8" s="35"/>
      <c r="G8" s="35"/>
      <c r="H8" s="35"/>
      <c r="I8" s="35"/>
    </row>
    <row r="9" spans="1:10" x14ac:dyDescent="0.2">
      <c r="B9" s="37" t="s">
        <v>76</v>
      </c>
      <c r="C9" s="39"/>
      <c r="D9" s="34"/>
      <c r="E9" s="35"/>
      <c r="F9" s="35"/>
      <c r="G9" s="35"/>
      <c r="H9" s="35"/>
      <c r="I9" s="35"/>
    </row>
    <row r="10" spans="1:10" x14ac:dyDescent="0.2">
      <c r="B10" s="63"/>
      <c r="C10" s="63"/>
      <c r="D10" s="34"/>
      <c r="E10" s="35"/>
      <c r="F10" s="35"/>
      <c r="G10" s="35"/>
      <c r="H10" s="35"/>
      <c r="I10" s="35"/>
    </row>
    <row r="11" spans="1:10" ht="28.5" customHeight="1" x14ac:dyDescent="0.2">
      <c r="B11" s="64" t="s">
        <v>77</v>
      </c>
      <c r="C11" s="64"/>
      <c r="D11" s="64"/>
      <c r="E11" s="64"/>
      <c r="F11" s="64"/>
      <c r="G11" s="64"/>
      <c r="H11" s="64"/>
      <c r="I11" s="64"/>
    </row>
    <row r="12" spans="1:10" s="10" customFormat="1" ht="45" x14ac:dyDescent="0.2">
      <c r="A12" s="36"/>
      <c r="B12" s="47" t="s">
        <v>0</v>
      </c>
      <c r="C12" s="48" t="s">
        <v>4</v>
      </c>
      <c r="D12" s="48" t="s">
        <v>1</v>
      </c>
      <c r="E12" s="47" t="s">
        <v>2</v>
      </c>
      <c r="F12" s="47" t="s">
        <v>3</v>
      </c>
      <c r="G12" s="47" t="s">
        <v>5</v>
      </c>
      <c r="H12" s="47" t="s">
        <v>79</v>
      </c>
      <c r="I12" s="47" t="s">
        <v>80</v>
      </c>
      <c r="J12" s="36"/>
    </row>
    <row r="13" spans="1:10" ht="15" x14ac:dyDescent="0.25">
      <c r="B13" s="49" t="s">
        <v>81</v>
      </c>
      <c r="C13" s="49" t="s">
        <v>82</v>
      </c>
      <c r="D13" s="50" t="s">
        <v>83</v>
      </c>
      <c r="E13" s="50" t="s">
        <v>84</v>
      </c>
      <c r="F13" s="50" t="s">
        <v>85</v>
      </c>
      <c r="G13" s="50" t="s">
        <v>86</v>
      </c>
      <c r="H13" s="50" t="s">
        <v>87</v>
      </c>
      <c r="I13" s="50" t="s">
        <v>88</v>
      </c>
    </row>
    <row r="14" spans="1:10" x14ac:dyDescent="0.2">
      <c r="B14" s="40">
        <v>1</v>
      </c>
      <c r="C14" s="41" t="s">
        <v>22</v>
      </c>
      <c r="D14" s="42" t="s">
        <v>23</v>
      </c>
      <c r="E14" s="43"/>
      <c r="F14" s="43"/>
      <c r="G14" s="23">
        <v>186</v>
      </c>
      <c r="H14" s="43">
        <v>0</v>
      </c>
      <c r="I14" s="43">
        <f t="shared" ref="I14:I37" si="0">G14*F14</f>
        <v>0</v>
      </c>
    </row>
    <row r="15" spans="1:10" x14ac:dyDescent="0.2">
      <c r="B15" s="1">
        <v>2</v>
      </c>
      <c r="C15" s="45" t="s">
        <v>24</v>
      </c>
      <c r="D15" s="13" t="s">
        <v>25</v>
      </c>
      <c r="E15" s="2"/>
      <c r="F15" s="2"/>
      <c r="G15" s="12">
        <v>2</v>
      </c>
      <c r="H15" s="2">
        <f t="shared" ref="H15:H37" si="1">E15*G15</f>
        <v>0</v>
      </c>
      <c r="I15" s="2">
        <f t="shared" si="0"/>
        <v>0</v>
      </c>
    </row>
    <row r="16" spans="1:10" ht="28.5" x14ac:dyDescent="0.2">
      <c r="B16" s="1">
        <v>3</v>
      </c>
      <c r="C16" s="15" t="s">
        <v>26</v>
      </c>
      <c r="D16" s="11" t="s">
        <v>27</v>
      </c>
      <c r="E16" s="2"/>
      <c r="F16" s="2"/>
      <c r="G16" s="12">
        <v>1</v>
      </c>
      <c r="H16" s="2">
        <f t="shared" si="1"/>
        <v>0</v>
      </c>
      <c r="I16" s="2">
        <f t="shared" si="0"/>
        <v>0</v>
      </c>
    </row>
    <row r="17" spans="2:9" x14ac:dyDescent="0.2">
      <c r="B17" s="40">
        <v>4</v>
      </c>
      <c r="C17" s="46" t="s">
        <v>28</v>
      </c>
      <c r="D17" s="14" t="s">
        <v>29</v>
      </c>
      <c r="E17" s="2"/>
      <c r="F17" s="2"/>
      <c r="G17" s="12">
        <v>186</v>
      </c>
      <c r="H17" s="2">
        <f t="shared" si="1"/>
        <v>0</v>
      </c>
      <c r="I17" s="2">
        <f t="shared" si="0"/>
        <v>0</v>
      </c>
    </row>
    <row r="18" spans="2:9" ht="28.5" x14ac:dyDescent="0.2">
      <c r="B18" s="40">
        <v>5</v>
      </c>
      <c r="C18" s="22" t="s">
        <v>6</v>
      </c>
      <c r="D18" s="22" t="s">
        <v>30</v>
      </c>
      <c r="E18" s="5"/>
      <c r="F18" s="5"/>
      <c r="G18" s="19">
        <v>186</v>
      </c>
      <c r="H18" s="5">
        <f t="shared" si="1"/>
        <v>0</v>
      </c>
      <c r="I18" s="5">
        <f t="shared" si="0"/>
        <v>0</v>
      </c>
    </row>
    <row r="19" spans="2:9" x14ac:dyDescent="0.2">
      <c r="B19" s="1">
        <v>6</v>
      </c>
      <c r="C19" s="15" t="s">
        <v>31</v>
      </c>
      <c r="D19" s="11" t="s">
        <v>32</v>
      </c>
      <c r="E19" s="2"/>
      <c r="F19" s="2"/>
      <c r="G19" s="12">
        <v>1</v>
      </c>
      <c r="H19" s="2">
        <f t="shared" si="1"/>
        <v>0</v>
      </c>
      <c r="I19" s="2">
        <f t="shared" si="0"/>
        <v>0</v>
      </c>
    </row>
    <row r="20" spans="2:9" x14ac:dyDescent="0.2">
      <c r="B20" s="1">
        <v>7</v>
      </c>
      <c r="C20" s="16" t="s">
        <v>7</v>
      </c>
      <c r="D20" s="3" t="s">
        <v>33</v>
      </c>
      <c r="E20" s="2"/>
      <c r="F20" s="2"/>
      <c r="G20" s="12">
        <v>1</v>
      </c>
      <c r="H20" s="2">
        <f t="shared" si="1"/>
        <v>0</v>
      </c>
      <c r="I20" s="2">
        <f t="shared" si="0"/>
        <v>0</v>
      </c>
    </row>
    <row r="21" spans="2:9" x14ac:dyDescent="0.2">
      <c r="B21" s="40">
        <v>8</v>
      </c>
      <c r="C21" s="15" t="s">
        <v>8</v>
      </c>
      <c r="D21" s="11" t="s">
        <v>34</v>
      </c>
      <c r="E21" s="2"/>
      <c r="F21" s="2"/>
      <c r="G21" s="12">
        <v>13</v>
      </c>
      <c r="H21" s="2">
        <f t="shared" si="1"/>
        <v>0</v>
      </c>
      <c r="I21" s="2">
        <f t="shared" si="0"/>
        <v>0</v>
      </c>
    </row>
    <row r="22" spans="2:9" x14ac:dyDescent="0.2">
      <c r="B22" s="40">
        <v>9</v>
      </c>
      <c r="C22" s="16" t="s">
        <v>9</v>
      </c>
      <c r="D22" s="4" t="s">
        <v>35</v>
      </c>
      <c r="E22" s="2"/>
      <c r="F22" s="2"/>
      <c r="G22" s="12">
        <v>1</v>
      </c>
      <c r="H22" s="2">
        <f t="shared" si="1"/>
        <v>0</v>
      </c>
      <c r="I22" s="2">
        <f t="shared" si="0"/>
        <v>0</v>
      </c>
    </row>
    <row r="23" spans="2:9" x14ac:dyDescent="0.2">
      <c r="B23" s="1">
        <v>10</v>
      </c>
      <c r="C23" s="15" t="s">
        <v>36</v>
      </c>
      <c r="D23" s="11" t="s">
        <v>37</v>
      </c>
      <c r="E23" s="2"/>
      <c r="F23" s="2"/>
      <c r="G23" s="12">
        <v>1</v>
      </c>
      <c r="H23" s="2">
        <f t="shared" si="1"/>
        <v>0</v>
      </c>
      <c r="I23" s="2">
        <f t="shared" si="0"/>
        <v>0</v>
      </c>
    </row>
    <row r="24" spans="2:9" x14ac:dyDescent="0.2">
      <c r="B24" s="1">
        <v>11</v>
      </c>
      <c r="C24" s="15" t="s">
        <v>10</v>
      </c>
      <c r="D24" s="15" t="s">
        <v>10</v>
      </c>
      <c r="E24" s="2"/>
      <c r="F24" s="2"/>
      <c r="G24" s="12">
        <v>1</v>
      </c>
      <c r="H24" s="2">
        <f t="shared" si="1"/>
        <v>0</v>
      </c>
      <c r="I24" s="2">
        <f t="shared" si="0"/>
        <v>0</v>
      </c>
    </row>
    <row r="25" spans="2:9" x14ac:dyDescent="0.2">
      <c r="B25" s="40">
        <v>12</v>
      </c>
      <c r="C25" s="15" t="s">
        <v>38</v>
      </c>
      <c r="D25" s="11" t="s">
        <v>39</v>
      </c>
      <c r="E25" s="2"/>
      <c r="F25" s="2"/>
      <c r="G25" s="12">
        <v>1</v>
      </c>
      <c r="H25" s="2">
        <f t="shared" si="1"/>
        <v>0</v>
      </c>
      <c r="I25" s="2">
        <f t="shared" si="0"/>
        <v>0</v>
      </c>
    </row>
    <row r="26" spans="2:9" x14ac:dyDescent="0.2">
      <c r="B26" s="40">
        <v>13</v>
      </c>
      <c r="C26" s="15" t="s">
        <v>11</v>
      </c>
      <c r="D26" s="11" t="s">
        <v>40</v>
      </c>
      <c r="E26" s="2"/>
      <c r="F26" s="2"/>
      <c r="G26" s="12">
        <v>1</v>
      </c>
      <c r="H26" s="2">
        <f t="shared" si="1"/>
        <v>0</v>
      </c>
      <c r="I26" s="2">
        <f t="shared" si="0"/>
        <v>0</v>
      </c>
    </row>
    <row r="27" spans="2:9" x14ac:dyDescent="0.2">
      <c r="B27" s="1">
        <v>14</v>
      </c>
      <c r="C27" s="22" t="s">
        <v>12</v>
      </c>
      <c r="D27" s="20" t="s">
        <v>12</v>
      </c>
      <c r="E27" s="5"/>
      <c r="F27" s="5"/>
      <c r="G27" s="19">
        <v>5</v>
      </c>
      <c r="H27" s="5">
        <f t="shared" si="1"/>
        <v>0</v>
      </c>
      <c r="I27" s="5">
        <f t="shared" si="0"/>
        <v>0</v>
      </c>
    </row>
    <row r="28" spans="2:9" x14ac:dyDescent="0.2">
      <c r="B28" s="1">
        <v>15</v>
      </c>
      <c r="C28" s="15" t="s">
        <v>41</v>
      </c>
      <c r="D28" s="11" t="s">
        <v>42</v>
      </c>
      <c r="E28" s="2"/>
      <c r="F28" s="2"/>
      <c r="G28" s="12">
        <v>1</v>
      </c>
      <c r="H28" s="2">
        <f t="shared" si="1"/>
        <v>0</v>
      </c>
      <c r="I28" s="2">
        <f t="shared" si="0"/>
        <v>0</v>
      </c>
    </row>
    <row r="29" spans="2:9" x14ac:dyDescent="0.2">
      <c r="B29" s="40">
        <v>16</v>
      </c>
      <c r="C29" s="15" t="s">
        <v>13</v>
      </c>
      <c r="D29" s="11" t="s">
        <v>43</v>
      </c>
      <c r="E29" s="2"/>
      <c r="F29" s="2"/>
      <c r="G29" s="12">
        <v>1</v>
      </c>
      <c r="H29" s="2">
        <f t="shared" si="1"/>
        <v>0</v>
      </c>
      <c r="I29" s="2">
        <f t="shared" si="0"/>
        <v>0</v>
      </c>
    </row>
    <row r="30" spans="2:9" x14ac:dyDescent="0.2">
      <c r="B30" s="40">
        <v>17</v>
      </c>
      <c r="C30" s="15" t="s">
        <v>14</v>
      </c>
      <c r="D30" s="11" t="s">
        <v>44</v>
      </c>
      <c r="E30" s="2"/>
      <c r="F30" s="2"/>
      <c r="G30" s="12">
        <v>2</v>
      </c>
      <c r="H30" s="2">
        <f t="shared" si="1"/>
        <v>0</v>
      </c>
      <c r="I30" s="2">
        <f t="shared" si="0"/>
        <v>0</v>
      </c>
    </row>
    <row r="31" spans="2:9" x14ac:dyDescent="0.2">
      <c r="B31" s="1">
        <v>18</v>
      </c>
      <c r="C31" s="15" t="s">
        <v>15</v>
      </c>
      <c r="D31" s="11" t="s">
        <v>45</v>
      </c>
      <c r="E31" s="2"/>
      <c r="F31" s="2"/>
      <c r="G31" s="12">
        <v>20</v>
      </c>
      <c r="H31" s="2">
        <f t="shared" si="1"/>
        <v>0</v>
      </c>
      <c r="I31" s="2">
        <f t="shared" si="0"/>
        <v>0</v>
      </c>
    </row>
    <row r="32" spans="2:9" x14ac:dyDescent="0.2">
      <c r="B32" s="1">
        <v>19</v>
      </c>
      <c r="C32" s="15" t="s">
        <v>16</v>
      </c>
      <c r="D32" s="11" t="s">
        <v>46</v>
      </c>
      <c r="E32" s="2"/>
      <c r="F32" s="2"/>
      <c r="G32" s="12">
        <v>1</v>
      </c>
      <c r="H32" s="2">
        <f t="shared" si="1"/>
        <v>0</v>
      </c>
      <c r="I32" s="2">
        <f t="shared" si="0"/>
        <v>0</v>
      </c>
    </row>
    <row r="33" spans="2:9" x14ac:dyDescent="0.2">
      <c r="B33" s="40">
        <v>20</v>
      </c>
      <c r="C33" s="15" t="s">
        <v>17</v>
      </c>
      <c r="D33" s="11" t="s">
        <v>47</v>
      </c>
      <c r="E33" s="2"/>
      <c r="F33" s="2"/>
      <c r="G33" s="12">
        <v>1</v>
      </c>
      <c r="H33" s="2">
        <f t="shared" si="1"/>
        <v>0</v>
      </c>
      <c r="I33" s="2">
        <f t="shared" si="0"/>
        <v>0</v>
      </c>
    </row>
    <row r="34" spans="2:9" x14ac:dyDescent="0.2">
      <c r="B34" s="40">
        <v>21</v>
      </c>
      <c r="C34" s="17" t="s">
        <v>48</v>
      </c>
      <c r="D34" s="18" t="s">
        <v>49</v>
      </c>
      <c r="E34" s="5"/>
      <c r="F34" s="5"/>
      <c r="G34" s="19">
        <v>1</v>
      </c>
      <c r="H34" s="5">
        <f t="shared" si="1"/>
        <v>0</v>
      </c>
      <c r="I34" s="5">
        <f t="shared" si="0"/>
        <v>0</v>
      </c>
    </row>
    <row r="35" spans="2:9" x14ac:dyDescent="0.2">
      <c r="B35" s="1">
        <v>22</v>
      </c>
      <c r="C35" s="22" t="s">
        <v>18</v>
      </c>
      <c r="D35" s="20" t="s">
        <v>18</v>
      </c>
      <c r="E35" s="5"/>
      <c r="F35" s="5"/>
      <c r="G35" s="19">
        <v>1</v>
      </c>
      <c r="H35" s="5">
        <f t="shared" si="1"/>
        <v>0</v>
      </c>
      <c r="I35" s="5">
        <f t="shared" si="0"/>
        <v>0</v>
      </c>
    </row>
    <row r="36" spans="2:9" ht="28.5" x14ac:dyDescent="0.2">
      <c r="B36" s="1">
        <v>23</v>
      </c>
      <c r="C36" s="22" t="s">
        <v>19</v>
      </c>
      <c r="D36" s="22" t="s">
        <v>19</v>
      </c>
      <c r="E36" s="5"/>
      <c r="F36" s="5"/>
      <c r="G36" s="19">
        <v>1</v>
      </c>
      <c r="H36" s="5">
        <f t="shared" si="1"/>
        <v>0</v>
      </c>
      <c r="I36" s="5">
        <f t="shared" si="0"/>
        <v>0</v>
      </c>
    </row>
    <row r="37" spans="2:9" x14ac:dyDescent="0.2">
      <c r="B37" s="40">
        <v>24</v>
      </c>
      <c r="C37" s="22" t="s">
        <v>50</v>
      </c>
      <c r="D37" s="20" t="s">
        <v>51</v>
      </c>
      <c r="E37" s="5"/>
      <c r="F37" s="5"/>
      <c r="G37" s="19">
        <v>1</v>
      </c>
      <c r="H37" s="5">
        <f t="shared" si="1"/>
        <v>0</v>
      </c>
      <c r="I37" s="5">
        <f t="shared" si="0"/>
        <v>0</v>
      </c>
    </row>
    <row r="38" spans="2:9" x14ac:dyDescent="0.2">
      <c r="B38" s="40">
        <v>25</v>
      </c>
      <c r="C38" s="22" t="s">
        <v>52</v>
      </c>
      <c r="D38" s="20" t="s">
        <v>53</v>
      </c>
      <c r="E38" s="5"/>
      <c r="F38" s="5"/>
      <c r="G38" s="19">
        <v>1</v>
      </c>
      <c r="H38" s="5">
        <f t="shared" ref="H38:H55" si="2">E38*G38</f>
        <v>0</v>
      </c>
      <c r="I38" s="5">
        <f t="shared" ref="I38:I44" si="3">G38*F38</f>
        <v>0</v>
      </c>
    </row>
    <row r="39" spans="2:9" x14ac:dyDescent="0.2">
      <c r="B39" s="1">
        <v>26</v>
      </c>
      <c r="C39" s="21" t="s">
        <v>20</v>
      </c>
      <c r="D39" s="6" t="s">
        <v>54</v>
      </c>
      <c r="E39" s="5"/>
      <c r="F39" s="5"/>
      <c r="G39" s="19">
        <v>1</v>
      </c>
      <c r="H39" s="5">
        <f t="shared" si="2"/>
        <v>0</v>
      </c>
      <c r="I39" s="5">
        <f t="shared" si="3"/>
        <v>0</v>
      </c>
    </row>
    <row r="40" spans="2:9" x14ac:dyDescent="0.2">
      <c r="B40" s="1">
        <v>27</v>
      </c>
      <c r="C40" s="22" t="s">
        <v>55</v>
      </c>
      <c r="D40" s="20" t="s">
        <v>56</v>
      </c>
      <c r="E40" s="5"/>
      <c r="F40" s="5"/>
      <c r="G40" s="19">
        <v>5</v>
      </c>
      <c r="H40" s="5">
        <f t="shared" si="2"/>
        <v>0</v>
      </c>
      <c r="I40" s="5">
        <f t="shared" si="3"/>
        <v>0</v>
      </c>
    </row>
    <row r="41" spans="2:9" x14ac:dyDescent="0.2">
      <c r="B41" s="40">
        <v>28</v>
      </c>
      <c r="C41" s="16" t="s">
        <v>57</v>
      </c>
      <c r="D41" s="4" t="s">
        <v>58</v>
      </c>
      <c r="E41" s="2"/>
      <c r="F41" s="2"/>
      <c r="G41" s="12">
        <v>186</v>
      </c>
      <c r="H41" s="2">
        <f t="shared" si="2"/>
        <v>0</v>
      </c>
      <c r="I41" s="2">
        <f t="shared" si="3"/>
        <v>0</v>
      </c>
    </row>
    <row r="42" spans="2:9" x14ac:dyDescent="0.2">
      <c r="B42" s="40">
        <v>29</v>
      </c>
      <c r="C42" s="16" t="s">
        <v>59</v>
      </c>
      <c r="D42" s="4" t="s">
        <v>94</v>
      </c>
      <c r="E42" s="2"/>
      <c r="F42" s="2"/>
      <c r="G42" s="12">
        <v>1</v>
      </c>
      <c r="H42" s="2">
        <f t="shared" si="2"/>
        <v>0</v>
      </c>
      <c r="I42" s="2">
        <f t="shared" si="3"/>
        <v>0</v>
      </c>
    </row>
    <row r="43" spans="2:9" x14ac:dyDescent="0.2">
      <c r="B43" s="1">
        <v>30</v>
      </c>
      <c r="C43" s="16" t="s">
        <v>60</v>
      </c>
      <c r="D43" s="4" t="s">
        <v>61</v>
      </c>
      <c r="E43" s="2"/>
      <c r="F43" s="2"/>
      <c r="G43" s="12">
        <v>186</v>
      </c>
      <c r="H43" s="2">
        <f t="shared" si="2"/>
        <v>0</v>
      </c>
      <c r="I43" s="2">
        <f t="shared" si="3"/>
        <v>0</v>
      </c>
    </row>
    <row r="44" spans="2:9" x14ac:dyDescent="0.2">
      <c r="B44" s="1">
        <v>31</v>
      </c>
      <c r="C44" s="16" t="s">
        <v>62</v>
      </c>
      <c r="D44" s="3" t="s">
        <v>63</v>
      </c>
      <c r="E44" s="2"/>
      <c r="F44" s="2"/>
      <c r="G44" s="12">
        <v>1</v>
      </c>
      <c r="H44" s="2">
        <f t="shared" si="2"/>
        <v>0</v>
      </c>
      <c r="I44" s="2">
        <f t="shared" si="3"/>
        <v>0</v>
      </c>
    </row>
    <row r="45" spans="2:9" x14ac:dyDescent="0.2">
      <c r="B45" s="40">
        <v>32</v>
      </c>
      <c r="C45" s="15" t="s">
        <v>21</v>
      </c>
      <c r="D45" s="24" t="s">
        <v>64</v>
      </c>
      <c r="E45" s="2"/>
      <c r="F45" s="2"/>
      <c r="G45" s="12">
        <v>1</v>
      </c>
      <c r="H45" s="2">
        <f>E45*G45</f>
        <v>0</v>
      </c>
      <c r="I45" s="2">
        <f t="shared" ref="I45:I55" si="4">G45*F45</f>
        <v>0</v>
      </c>
    </row>
    <row r="46" spans="2:9" x14ac:dyDescent="0.2">
      <c r="B46" s="40">
        <v>33</v>
      </c>
      <c r="C46" s="16" t="s">
        <v>89</v>
      </c>
      <c r="D46" s="3" t="s">
        <v>65</v>
      </c>
      <c r="E46" s="2"/>
      <c r="F46" s="2"/>
      <c r="G46" s="12">
        <v>20</v>
      </c>
      <c r="H46" s="2">
        <f t="shared" si="2"/>
        <v>0</v>
      </c>
      <c r="I46" s="2">
        <f t="shared" si="4"/>
        <v>0</v>
      </c>
    </row>
    <row r="47" spans="2:9" x14ac:dyDescent="0.2">
      <c r="B47" s="1">
        <v>34</v>
      </c>
      <c r="C47" s="16" t="s">
        <v>66</v>
      </c>
      <c r="D47" s="3" t="s">
        <v>66</v>
      </c>
      <c r="E47" s="2"/>
      <c r="F47" s="2"/>
      <c r="G47" s="12">
        <v>60</v>
      </c>
      <c r="H47" s="2">
        <f t="shared" si="2"/>
        <v>0</v>
      </c>
      <c r="I47" s="2">
        <f t="shared" si="4"/>
        <v>0</v>
      </c>
    </row>
    <row r="48" spans="2:9" x14ac:dyDescent="0.2">
      <c r="B48" s="1">
        <v>35</v>
      </c>
      <c r="C48" s="16" t="s">
        <v>67</v>
      </c>
      <c r="D48" s="3" t="s">
        <v>67</v>
      </c>
      <c r="E48" s="2"/>
      <c r="F48" s="2"/>
      <c r="G48" s="12">
        <v>20</v>
      </c>
      <c r="H48" s="2">
        <f t="shared" si="2"/>
        <v>0</v>
      </c>
      <c r="I48" s="2">
        <f t="shared" si="4"/>
        <v>0</v>
      </c>
    </row>
    <row r="49" spans="2:9" x14ac:dyDescent="0.2">
      <c r="B49" s="40">
        <v>36</v>
      </c>
      <c r="C49" s="16" t="s">
        <v>90</v>
      </c>
      <c r="D49" s="3" t="s">
        <v>90</v>
      </c>
      <c r="E49" s="2"/>
      <c r="F49" s="2"/>
      <c r="G49" s="12">
        <v>1</v>
      </c>
      <c r="H49" s="2">
        <f t="shared" si="2"/>
        <v>0</v>
      </c>
      <c r="I49" s="2">
        <f t="shared" si="4"/>
        <v>0</v>
      </c>
    </row>
    <row r="50" spans="2:9" ht="12.75" customHeight="1" x14ac:dyDescent="0.2">
      <c r="B50" s="40">
        <v>37</v>
      </c>
      <c r="C50" s="16" t="s">
        <v>91</v>
      </c>
      <c r="D50" s="3" t="s">
        <v>91</v>
      </c>
      <c r="E50" s="2"/>
      <c r="F50" s="2"/>
      <c r="G50" s="12">
        <v>1</v>
      </c>
      <c r="H50" s="2">
        <f t="shared" si="2"/>
        <v>0</v>
      </c>
      <c r="I50" s="2">
        <f t="shared" si="4"/>
        <v>0</v>
      </c>
    </row>
    <row r="51" spans="2:9" ht="12.75" customHeight="1" x14ac:dyDescent="0.2">
      <c r="B51" s="1">
        <v>38</v>
      </c>
      <c r="C51" s="16" t="s">
        <v>68</v>
      </c>
      <c r="D51" s="3" t="s">
        <v>68</v>
      </c>
      <c r="E51" s="2"/>
      <c r="F51" s="2"/>
      <c r="G51" s="12">
        <v>3</v>
      </c>
      <c r="H51" s="2">
        <f t="shared" si="2"/>
        <v>0</v>
      </c>
      <c r="I51" s="2">
        <f t="shared" si="4"/>
        <v>0</v>
      </c>
    </row>
    <row r="52" spans="2:9" x14ac:dyDescent="0.2">
      <c r="B52" s="1">
        <v>39</v>
      </c>
      <c r="C52" s="16" t="s">
        <v>69</v>
      </c>
      <c r="D52" s="3" t="s">
        <v>69</v>
      </c>
      <c r="E52" s="2"/>
      <c r="F52" s="2"/>
      <c r="G52" s="12">
        <v>3</v>
      </c>
      <c r="H52" s="2">
        <f t="shared" si="2"/>
        <v>0</v>
      </c>
      <c r="I52" s="2">
        <f t="shared" si="4"/>
        <v>0</v>
      </c>
    </row>
    <row r="53" spans="2:9" x14ac:dyDescent="0.2">
      <c r="B53" s="40">
        <v>40</v>
      </c>
      <c r="C53" s="16" t="s">
        <v>92</v>
      </c>
      <c r="D53" s="3" t="s">
        <v>92</v>
      </c>
      <c r="E53" s="2"/>
      <c r="F53" s="2"/>
      <c r="G53" s="12">
        <v>2</v>
      </c>
      <c r="H53" s="2">
        <f t="shared" si="2"/>
        <v>0</v>
      </c>
      <c r="I53" s="2">
        <f t="shared" si="4"/>
        <v>0</v>
      </c>
    </row>
    <row r="54" spans="2:9" x14ac:dyDescent="0.2">
      <c r="B54" s="40">
        <v>41</v>
      </c>
      <c r="C54" s="16" t="s">
        <v>70</v>
      </c>
      <c r="D54" s="3" t="s">
        <v>70</v>
      </c>
      <c r="E54" s="2"/>
      <c r="F54" s="2"/>
      <c r="G54" s="12">
        <v>2</v>
      </c>
      <c r="H54" s="2">
        <f t="shared" si="2"/>
        <v>0</v>
      </c>
      <c r="I54" s="2">
        <f t="shared" si="4"/>
        <v>0</v>
      </c>
    </row>
    <row r="55" spans="2:9" x14ac:dyDescent="0.2">
      <c r="B55" s="1">
        <v>42</v>
      </c>
      <c r="C55" s="16" t="s">
        <v>93</v>
      </c>
      <c r="D55" s="3" t="s">
        <v>93</v>
      </c>
      <c r="E55" s="2"/>
      <c r="F55" s="2"/>
      <c r="G55" s="12">
        <v>5</v>
      </c>
      <c r="H55" s="2">
        <f t="shared" si="2"/>
        <v>0</v>
      </c>
      <c r="I55" s="2">
        <f t="shared" si="4"/>
        <v>0</v>
      </c>
    </row>
    <row r="56" spans="2:9" ht="18" x14ac:dyDescent="0.25">
      <c r="B56" s="53" t="s">
        <v>78</v>
      </c>
      <c r="C56" s="54"/>
      <c r="D56" s="54"/>
      <c r="E56" s="54"/>
      <c r="F56" s="54"/>
      <c r="G56" s="55"/>
      <c r="H56" s="44">
        <f>SUM(H14:H55)</f>
        <v>0</v>
      </c>
      <c r="I56" s="44">
        <f>SUM(I14:I55)</f>
        <v>0</v>
      </c>
    </row>
    <row r="57" spans="2:9" s="35" customFormat="1" ht="19.5" customHeight="1" x14ac:dyDescent="0.25">
      <c r="C57" s="51"/>
      <c r="D57" s="65"/>
      <c r="E57" s="65"/>
      <c r="F57" s="65"/>
      <c r="G57" s="65"/>
    </row>
    <row r="58" spans="2:9" ht="15.75" hidden="1" x14ac:dyDescent="0.25">
      <c r="C58" s="26"/>
      <c r="D58" s="66"/>
      <c r="E58" s="66"/>
      <c r="F58" s="66"/>
      <c r="G58" s="66"/>
    </row>
    <row r="59" spans="2:9" ht="15.75" hidden="1" x14ac:dyDescent="0.25">
      <c r="C59" s="26"/>
      <c r="D59" s="66"/>
      <c r="E59" s="66"/>
      <c r="F59" s="66"/>
      <c r="G59" s="66"/>
    </row>
    <row r="60" spans="2:9" ht="15.75" hidden="1" x14ac:dyDescent="0.25">
      <c r="C60" s="26"/>
      <c r="D60" s="27"/>
      <c r="E60" s="27"/>
      <c r="F60" s="27"/>
      <c r="G60" s="27"/>
    </row>
    <row r="61" spans="2:9" ht="15.75" hidden="1" x14ac:dyDescent="0.25">
      <c r="C61" s="26"/>
      <c r="D61" s="27"/>
      <c r="E61" s="27"/>
      <c r="F61" s="27"/>
      <c r="G61" s="27"/>
    </row>
    <row r="62" spans="2:9" ht="15.75" hidden="1" x14ac:dyDescent="0.25">
      <c r="C62" s="26"/>
      <c r="D62" s="27"/>
      <c r="E62" s="27"/>
      <c r="F62" s="27"/>
      <c r="G62" s="27"/>
    </row>
    <row r="63" spans="2:9" ht="15.75" hidden="1" x14ac:dyDescent="0.25">
      <c r="C63" s="26"/>
      <c r="D63" s="27"/>
      <c r="E63" s="27"/>
      <c r="F63" s="27"/>
      <c r="G63" s="27"/>
    </row>
    <row r="64" spans="2:9" ht="15.75" hidden="1" x14ac:dyDescent="0.25">
      <c r="C64" s="26"/>
      <c r="D64" s="27"/>
      <c r="E64" s="27"/>
      <c r="F64" s="27"/>
      <c r="G64" s="27"/>
    </row>
    <row r="65" spans="3:9" ht="15.75" hidden="1" x14ac:dyDescent="0.25">
      <c r="C65" s="26"/>
      <c r="D65" s="27"/>
      <c r="E65" s="27"/>
      <c r="F65" s="27"/>
      <c r="G65" s="27"/>
    </row>
    <row r="66" spans="3:9" ht="15.75" hidden="1" x14ac:dyDescent="0.25">
      <c r="C66" s="26"/>
      <c r="D66" s="27"/>
      <c r="E66" s="27"/>
      <c r="F66" s="27"/>
      <c r="G66" s="27"/>
    </row>
    <row r="67" spans="3:9" ht="15.75" hidden="1" x14ac:dyDescent="0.25">
      <c r="C67" s="26"/>
      <c r="D67" s="27"/>
      <c r="E67" s="27"/>
      <c r="F67" s="27"/>
      <c r="G67" s="27"/>
    </row>
    <row r="68" spans="3:9" ht="15.75" hidden="1" x14ac:dyDescent="0.25">
      <c r="C68" s="28"/>
      <c r="D68" s="29"/>
      <c r="E68" s="25"/>
      <c r="F68" s="30"/>
      <c r="G68" s="25"/>
      <c r="H68" s="30"/>
      <c r="I68" s="30"/>
    </row>
    <row r="69" spans="3:9" ht="15.75" hidden="1" x14ac:dyDescent="0.25">
      <c r="C69" s="28"/>
      <c r="D69" s="29"/>
      <c r="E69" s="25"/>
      <c r="F69" s="30"/>
      <c r="G69" s="25"/>
      <c r="H69" s="30"/>
      <c r="I69" s="30"/>
    </row>
    <row r="70" spans="3:9" ht="15.75" hidden="1" x14ac:dyDescent="0.25">
      <c r="C70" s="31"/>
      <c r="D70" s="29"/>
      <c r="E70" s="25"/>
      <c r="F70" s="30"/>
      <c r="G70" s="25"/>
      <c r="H70" s="30"/>
      <c r="I70" s="30"/>
    </row>
    <row r="71" spans="3:9" ht="15.75" hidden="1" x14ac:dyDescent="0.25">
      <c r="C71" s="28"/>
      <c r="D71" s="29"/>
      <c r="E71" s="25"/>
      <c r="F71" s="30"/>
      <c r="G71" s="25"/>
      <c r="H71" s="30"/>
      <c r="I71" s="30"/>
    </row>
    <row r="72" spans="3:9" ht="15.75" hidden="1" x14ac:dyDescent="0.25">
      <c r="C72" s="28"/>
      <c r="D72" s="29"/>
      <c r="E72" s="25"/>
      <c r="F72" s="30"/>
      <c r="G72" s="25"/>
      <c r="H72" s="30"/>
      <c r="I72" s="30"/>
    </row>
    <row r="73" spans="3:9" ht="15.75" hidden="1" x14ac:dyDescent="0.25">
      <c r="C73" s="28"/>
      <c r="D73" s="32"/>
      <c r="E73" s="25"/>
      <c r="F73" s="30"/>
      <c r="G73" s="25"/>
      <c r="H73" s="30"/>
      <c r="I73" s="30"/>
    </row>
    <row r="74" spans="3:9" ht="15.75" hidden="1" x14ac:dyDescent="0.25">
      <c r="C74" s="28"/>
      <c r="D74" s="32"/>
      <c r="E74" s="25"/>
      <c r="F74" s="30"/>
      <c r="G74" s="25"/>
      <c r="H74" s="30"/>
      <c r="I74" s="30"/>
    </row>
    <row r="75" spans="3:9" ht="15.75" hidden="1" x14ac:dyDescent="0.25">
      <c r="C75" s="56"/>
      <c r="D75" s="56"/>
      <c r="E75" s="56"/>
      <c r="F75" s="56"/>
      <c r="G75" s="56"/>
      <c r="H75" s="25"/>
      <c r="I75" s="25"/>
    </row>
    <row r="76" spans="3:9" ht="18" hidden="1" x14ac:dyDescent="0.25">
      <c r="C76" s="33"/>
      <c r="D76" s="66"/>
      <c r="E76" s="66"/>
      <c r="F76" s="66"/>
      <c r="G76" s="66"/>
    </row>
    <row r="77" spans="3:9" hidden="1" x14ac:dyDescent="0.2"/>
    <row r="78" spans="3:9" x14ac:dyDescent="0.2"/>
    <row r="79" spans="3:9" x14ac:dyDescent="0.2"/>
    <row r="80" spans="3:9" x14ac:dyDescent="0.2"/>
    <row r="81" x14ac:dyDescent="0.2"/>
    <row r="82" x14ac:dyDescent="0.2"/>
    <row r="83" x14ac:dyDescent="0.2"/>
    <row r="84" x14ac:dyDescent="0.2"/>
    <row r="85" x14ac:dyDescent="0.2"/>
    <row r="86" x14ac:dyDescent="0.2"/>
  </sheetData>
  <mergeCells count="15">
    <mergeCell ref="D76:G76"/>
    <mergeCell ref="B1:I1"/>
    <mergeCell ref="B56:G56"/>
    <mergeCell ref="C75:G75"/>
    <mergeCell ref="B2:C2"/>
    <mergeCell ref="B3:C3"/>
    <mergeCell ref="B4:C4"/>
    <mergeCell ref="B5:C5"/>
    <mergeCell ref="B6:C6"/>
    <mergeCell ref="B7:C7"/>
    <mergeCell ref="B10:C10"/>
    <mergeCell ref="B11:I11"/>
    <mergeCell ref="D57:G57"/>
    <mergeCell ref="D58:G58"/>
    <mergeCell ref="D59:G59"/>
  </mergeCells>
  <printOptions horizontalCentered="1" verticalCentered="1"/>
  <pageMargins left="0.16237745098039216" right="0.19685039370078741" top="0.19685039370078741" bottom="0.19685039370078741" header="0.19685039370078741" footer="0.19685039370078741"/>
  <pageSetup paperSize="9" scale="5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Arkusz1</vt:lpstr>
      <vt:lpstr>Arkusz1!Obszar_wydruku</vt:lpstr>
    </vt:vector>
  </TitlesOfParts>
  <Company>MIiB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Gora Dariusz</dc:creator>
  <cp:lastModifiedBy>Tomalak Przemysław</cp:lastModifiedBy>
  <cp:lastPrinted>2021-09-17T08:02:41Z</cp:lastPrinted>
  <dcterms:created xsi:type="dcterms:W3CDTF">2017-04-24T07:07:05Z</dcterms:created>
  <dcterms:modified xsi:type="dcterms:W3CDTF">2021-09-21T06:41:17Z</dcterms:modified>
</cp:coreProperties>
</file>