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szczak Anna\Documents\Auta PGE\"/>
    </mc:Choice>
  </mc:AlternateContent>
  <bookViews>
    <workbookView xWindow="0" yWindow="0" windowWidth="28800" windowHeight="141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3" i="1" l="1"/>
</calcChain>
</file>

<file path=xl/sharedStrings.xml><?xml version="1.0" encoding="utf-8"?>
<sst xmlns="http://schemas.openxmlformats.org/spreadsheetml/2006/main" count="330" uniqueCount="107">
  <si>
    <t>Nr rejestracyjny</t>
  </si>
  <si>
    <t xml:space="preserve">Numer VIN </t>
  </si>
  <si>
    <t>Wartośc wyceny [brutto]</t>
  </si>
  <si>
    <t>Marka, model</t>
  </si>
  <si>
    <t>Rodzaj skrzyni biegów</t>
  </si>
  <si>
    <t>Nr opinii</t>
  </si>
  <si>
    <t>Rodzaj paliwa</t>
  </si>
  <si>
    <t>Benzyna</t>
  </si>
  <si>
    <t>L.p.</t>
  </si>
  <si>
    <t>Lokalizacja pojazdu</t>
  </si>
  <si>
    <t>Terminy oględzin</t>
  </si>
  <si>
    <t>Załącznik nr 1 do Zlecenia na aukcję</t>
  </si>
  <si>
    <t>Terminy aukcji</t>
  </si>
  <si>
    <t>Link do portalu aukcyjnego</t>
  </si>
  <si>
    <t>www.cararena.pl</t>
  </si>
  <si>
    <t>rejestracja@cararena.pl lub kontakt pod telefonem +48 618 901 901</t>
  </si>
  <si>
    <t>Kontakt w przypadku pytań lub problemów z rejestracją</t>
  </si>
  <si>
    <t>Data pierwszej rejestracji</t>
  </si>
  <si>
    <t>Przebieg [przebieg z wyceny może nieznacznie różnic się od przebiegu rzeczywistego]</t>
  </si>
  <si>
    <t>Osoby do kontaktu w sprawie samochodów</t>
  </si>
  <si>
    <t xml:space="preserve">      p. Kamil Poławski,  tel. 887 089 945       </t>
  </si>
  <si>
    <t>118/2023/LM z dnia 2023-03-06</t>
  </si>
  <si>
    <t>Manual</t>
  </si>
  <si>
    <t>TMAD281BAEJ028660</t>
  </si>
  <si>
    <t>Moc silnika [kW]</t>
  </si>
  <si>
    <t>Pojemność [ccm]</t>
  </si>
  <si>
    <t>Hyundai i30</t>
  </si>
  <si>
    <t>PGE Dystrybucja S.A., ul. Marsa 95, 04-470 Warszawa</t>
  </si>
  <si>
    <t>WI4281U</t>
  </si>
  <si>
    <t>WI4286U</t>
  </si>
  <si>
    <t>WI6826T</t>
  </si>
  <si>
    <t>WI6828T</t>
  </si>
  <si>
    <t>WI6830T</t>
  </si>
  <si>
    <t>WI6831T</t>
  </si>
  <si>
    <t>WI6835T</t>
  </si>
  <si>
    <t>WI6837T</t>
  </si>
  <si>
    <t>WI6839T</t>
  </si>
  <si>
    <t>WI6841T</t>
  </si>
  <si>
    <t>WI6842T</t>
  </si>
  <si>
    <t>WI6847T</t>
  </si>
  <si>
    <t>WI6848T</t>
  </si>
  <si>
    <t>WI6850T</t>
  </si>
  <si>
    <t>WI8488U</t>
  </si>
  <si>
    <t>WI8518T</t>
  </si>
  <si>
    <t>WY3629G</t>
  </si>
  <si>
    <t>WY3632G</t>
  </si>
  <si>
    <t>WY3634G</t>
  </si>
  <si>
    <t>WY3635G</t>
  </si>
  <si>
    <t>WY3638G</t>
  </si>
  <si>
    <t>WY3639G</t>
  </si>
  <si>
    <t>TMAD281BAEJ042550</t>
  </si>
  <si>
    <t>TMAD281BAEJ042405</t>
  </si>
  <si>
    <t>TMAD281BAEJ028644</t>
  </si>
  <si>
    <t>TMAD281BAEJ028646</t>
  </si>
  <si>
    <t>TMAD281BAEJ028648</t>
  </si>
  <si>
    <t>TMAD281BAEJ028656</t>
  </si>
  <si>
    <t>TMAD281BAEJ028664</t>
  </si>
  <si>
    <t>TMAD281BAEJ028667</t>
  </si>
  <si>
    <t>TMAD281BAEJ028668</t>
  </si>
  <si>
    <t>TMAD281BAEJ028676</t>
  </si>
  <si>
    <t>TMAD281BAEJ028685</t>
  </si>
  <si>
    <t>TMAD281BAEJ028689</t>
  </si>
  <si>
    <t>TMAD281BAEJ050319</t>
  </si>
  <si>
    <t>KMHDH41CADU768505</t>
  </si>
  <si>
    <t>TMAD281BAEJ050302</t>
  </si>
  <si>
    <t>TMAD281BAEJ050317</t>
  </si>
  <si>
    <t>TMAD281BAEJ050359</t>
  </si>
  <si>
    <t>TMAD281BAEJ050353</t>
  </si>
  <si>
    <t>TMAD281BAEJ050355</t>
  </si>
  <si>
    <t>TMAD281BAEJ050357</t>
  </si>
  <si>
    <t>Pojazd z uszkodzonym silnikiem - brak możliwości odczytu (ostatni odnotowany przebieg z dnia 29.09.20222 r. - 176880</t>
  </si>
  <si>
    <t>107/2023/LM z dnia 2023-02-23</t>
  </si>
  <si>
    <t>25.07.2013</t>
  </si>
  <si>
    <t>098/2023/LM z dnia 2023-02-23</t>
  </si>
  <si>
    <t>084/2023/LM z dnia 2023-02-23</t>
  </si>
  <si>
    <t>TMAD281BAEJ028640</t>
  </si>
  <si>
    <t>27.02.2013</t>
  </si>
  <si>
    <t>082/2023/LM z dnia 2023-02-22</t>
  </si>
  <si>
    <t>25.02.2013</t>
  </si>
  <si>
    <t>103/2023/LM z dnia 2023-02-23</t>
  </si>
  <si>
    <t>087/2023/LM z dnia 2023-02-24</t>
  </si>
  <si>
    <t>096/2023/LM z dnia 2023-02-23</t>
  </si>
  <si>
    <t>083/2023/LM z dnia 2023-02-23</t>
  </si>
  <si>
    <t>086/2023/LM z dnia 2023-02-23</t>
  </si>
  <si>
    <t>108/2023/LM z dnia 2023-02-23</t>
  </si>
  <si>
    <t>102/2023/LM z dnia 2023-02-23</t>
  </si>
  <si>
    <t>104/2023/LM z dnia 2023-02-23</t>
  </si>
  <si>
    <t>101/2023/LM z dnia 2023-02-23</t>
  </si>
  <si>
    <t>100/2023/LM z dnia 2023-02-23</t>
  </si>
  <si>
    <t>10.21.2013</t>
  </si>
  <si>
    <t>109/2023/LM z dnia 2023-02-26</t>
  </si>
  <si>
    <t>Hyundai i40</t>
  </si>
  <si>
    <t>085/2023/LM z dnia 2023-02-23</t>
  </si>
  <si>
    <t>28.11.2013</t>
  </si>
  <si>
    <t>105/2023/LM z dnia 2023-02-23</t>
  </si>
  <si>
    <t>097/2023/LM z dnia 2023-02-23</t>
  </si>
  <si>
    <t>099/2023/LM z dnia 2023-02-23</t>
  </si>
  <si>
    <t>088/2023/LM z dnia 2023-02-24</t>
  </si>
  <si>
    <t>106/2023/LM z dnia 2023-02-23</t>
  </si>
  <si>
    <t>04.04.2014</t>
  </si>
  <si>
    <t>PGE Energia Ciepła S.A. ul. Ciepłownicza 8 35-322 Rzeszów</t>
  </si>
  <si>
    <t xml:space="preserve">Nr rachunku bankowego na jakie należy wpłacić wadium - wadium </t>
  </si>
  <si>
    <t>Bank Pekao SA nr: 86 1240 6292 1111 0010 4539 8897</t>
  </si>
  <si>
    <t>Rozpoczęcie 14.04.2023 - Zakończenie 17.04.2023</t>
  </si>
  <si>
    <t>Wadium                      [5% wartości] Płatne od 27.03.2023 do 30.03.2023</t>
  </si>
  <si>
    <r>
      <rPr>
        <b/>
        <u/>
        <sz val="11"/>
        <color rgb="FFFF0000"/>
        <rFont val="Calibri"/>
        <family val="2"/>
        <charset val="238"/>
        <scheme val="minor"/>
      </rPr>
      <t>I termin:</t>
    </r>
    <r>
      <rPr>
        <b/>
        <sz val="11"/>
        <color rgb="FFFF0000"/>
        <rFont val="Calibri"/>
        <family val="2"/>
        <charset val="238"/>
        <scheme val="minor"/>
      </rPr>
      <t xml:space="preserve"> 30.03.2023 godz. 10 -13             </t>
    </r>
    <r>
      <rPr>
        <u/>
        <sz val="11"/>
        <color rgb="FFFF0000"/>
        <rFont val="Calibri"/>
        <family val="2"/>
        <charset val="238"/>
        <scheme val="minor"/>
      </rPr>
      <t xml:space="preserve">              </t>
    </r>
    <r>
      <rPr>
        <b/>
        <u/>
        <sz val="11"/>
        <color rgb="FFFF0000"/>
        <rFont val="Calibri"/>
        <family val="2"/>
        <charset val="238"/>
        <scheme val="minor"/>
      </rPr>
      <t>II termin</t>
    </r>
    <r>
      <rPr>
        <b/>
        <sz val="11"/>
        <color rgb="FFFF0000"/>
        <rFont val="Calibri"/>
        <family val="2"/>
        <charset val="238"/>
        <scheme val="minor"/>
      </rPr>
      <t xml:space="preserve"> 31.03.2023 godz. 10 -13         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>(oględziny możliwe po wcześniejszym uzgodnieniu/potwierdzeniu oględzin (p. Piotr Woyciechowski tel. 885 552 578, e-mail: piotr_woyciechowski@gkpge.pl)</t>
    </r>
  </si>
  <si>
    <r>
      <rPr>
        <b/>
        <u/>
        <sz val="11"/>
        <color rgb="FFFF0000"/>
        <rFont val="Calibri"/>
        <family val="2"/>
        <charset val="238"/>
        <scheme val="minor"/>
      </rPr>
      <t>I termin</t>
    </r>
    <r>
      <rPr>
        <b/>
        <sz val="11"/>
        <color rgb="FFFF0000"/>
        <rFont val="Calibri"/>
        <family val="2"/>
        <charset val="238"/>
        <scheme val="minor"/>
      </rPr>
      <t xml:space="preserve"> 31.03.2023 godz. 10 -13    </t>
    </r>
    <r>
      <rPr>
        <b/>
        <sz val="11"/>
        <rFont val="Calibri"/>
        <family val="2"/>
        <charset val="238"/>
        <scheme val="minor"/>
      </rPr>
      <t xml:space="preserve">       </t>
    </r>
    <r>
      <rPr>
        <sz val="11"/>
        <rFont val="Calibri"/>
        <family val="2"/>
        <charset val="238"/>
        <scheme val="minor"/>
      </rPr>
      <t>(oględziny możliwe po wcześniejszym uzgodnieniu/potwierdzeniu oględzin (p. Ryszard Chrobak tel. 665 660 785, e-mail: Ryszard.Chrobak@gkpge.pl)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</si>
</sst>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\ &quot;zł&quot;"/>
    <numFmt numFmtId="165" formatCode="[$-F800]dddd\,\ mmmm\ dd\,\ yyyy"/>
    <numFmt numFmtId="166" formatCode="yyyy/mm/dd;@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4" tint="-0.249977111117893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164" fontId="0" fillId="4" borderId="1" xfId="2" applyNumberFormat="1" applyFont="1" applyFill="1" applyBorder="1" applyAlignment="1">
      <alignment horizontal="center" vertical="center"/>
    </xf>
    <xf numFmtId="164" fontId="0" fillId="5" borderId="1" xfId="2" applyNumberFormat="1" applyFont="1" applyFill="1" applyBorder="1" applyAlignment="1">
      <alignment horizontal="center" vertical="center"/>
    </xf>
    <xf numFmtId="164" fontId="0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164" fontId="2" fillId="0" borderId="1" xfId="1" applyNumberFormat="1" applyBorder="1" applyAlignment="1">
      <alignment horizontal="center" vertical="center"/>
    </xf>
    <xf numFmtId="164" fontId="2" fillId="0" borderId="1" xfId="1" applyNumberFormat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64" fontId="4" fillId="0" borderId="1" xfId="2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/>
    </xf>
    <xf numFmtId="164" fontId="9" fillId="0" borderId="1" xfId="1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</cellXfs>
  <cellStyles count="3">
    <cellStyle name="Dziesiętny" xfId="2" builtinId="3"/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ararena.pl/" TargetMode="External"/><Relationship Id="rId18" Type="http://schemas.openxmlformats.org/officeDocument/2006/relationships/hyperlink" Target="mailto:rejestracja@cararena.pl%20lub%20kontakt%20pod%20telefonem%20+48%20618%20901%20901" TargetMode="External"/><Relationship Id="rId26" Type="http://schemas.openxmlformats.org/officeDocument/2006/relationships/hyperlink" Target="mailto:rejestracja@cararena.pl%20lub%20kontakt%20pod%20telefonem%20+48%20618%20901%20901" TargetMode="External"/><Relationship Id="rId39" Type="http://schemas.openxmlformats.org/officeDocument/2006/relationships/hyperlink" Target="http://www.cararena.pl/" TargetMode="External"/><Relationship Id="rId21" Type="http://schemas.openxmlformats.org/officeDocument/2006/relationships/hyperlink" Target="http://www.cararena.pl/" TargetMode="External"/><Relationship Id="rId34" Type="http://schemas.openxmlformats.org/officeDocument/2006/relationships/hyperlink" Target="mailto:rejestracja@cararena.pl%20lub%20kontakt%20pod%20telefonem%20+48%20618%20901%20901" TargetMode="External"/><Relationship Id="rId42" Type="http://schemas.openxmlformats.org/officeDocument/2006/relationships/hyperlink" Target="mailto:rejestracja@cararena.pl%20lub%20kontakt%20pod%20telefonem%20+48%20618%20901%20901" TargetMode="External"/><Relationship Id="rId7" Type="http://schemas.openxmlformats.org/officeDocument/2006/relationships/hyperlink" Target="http://www.cararena.pl/" TargetMode="External"/><Relationship Id="rId2" Type="http://schemas.openxmlformats.org/officeDocument/2006/relationships/hyperlink" Target="mailto:rejestracja@cararena.pl%20lub%20kontakt%20pod%20telefonem%20+48%20618%20901%20901" TargetMode="External"/><Relationship Id="rId16" Type="http://schemas.openxmlformats.org/officeDocument/2006/relationships/hyperlink" Target="mailto:rejestracja@cararena.pl%20lub%20kontakt%20pod%20telefonem%20+48%20618%20901%20901" TargetMode="External"/><Relationship Id="rId29" Type="http://schemas.openxmlformats.org/officeDocument/2006/relationships/hyperlink" Target="http://www.cararena.pl/" TargetMode="External"/><Relationship Id="rId1" Type="http://schemas.openxmlformats.org/officeDocument/2006/relationships/hyperlink" Target="http://www.cararena.pl/" TargetMode="External"/><Relationship Id="rId6" Type="http://schemas.openxmlformats.org/officeDocument/2006/relationships/hyperlink" Target="mailto:rejestracja@cararena.pl%20lub%20kontakt%20pod%20telefonem%20+48%20618%20901%20901" TargetMode="External"/><Relationship Id="rId11" Type="http://schemas.openxmlformats.org/officeDocument/2006/relationships/hyperlink" Target="http://www.cararena.pl/" TargetMode="External"/><Relationship Id="rId24" Type="http://schemas.openxmlformats.org/officeDocument/2006/relationships/hyperlink" Target="mailto:rejestracja@cararena.pl%20lub%20kontakt%20pod%20telefonem%20+48%20618%20901%20901" TargetMode="External"/><Relationship Id="rId32" Type="http://schemas.openxmlformats.org/officeDocument/2006/relationships/hyperlink" Target="mailto:rejestracja@cararena.pl%20lub%20kontakt%20pod%20telefonem%20+48%20618%20901%20901" TargetMode="External"/><Relationship Id="rId37" Type="http://schemas.openxmlformats.org/officeDocument/2006/relationships/hyperlink" Target="http://www.cararena.pl/" TargetMode="External"/><Relationship Id="rId40" Type="http://schemas.openxmlformats.org/officeDocument/2006/relationships/hyperlink" Target="mailto:rejestracja@cararena.pl%20lub%20kontakt%20pod%20telefonem%20+48%20618%20901%20901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://www.cararena.pl/" TargetMode="External"/><Relationship Id="rId15" Type="http://schemas.openxmlformats.org/officeDocument/2006/relationships/hyperlink" Target="http://www.cararena.pl/" TargetMode="External"/><Relationship Id="rId23" Type="http://schemas.openxmlformats.org/officeDocument/2006/relationships/hyperlink" Target="http://www.cararena.pl/" TargetMode="External"/><Relationship Id="rId28" Type="http://schemas.openxmlformats.org/officeDocument/2006/relationships/hyperlink" Target="mailto:rejestracja@cararena.pl%20lub%20kontakt%20pod%20telefonem%20+48%20618%20901%20901" TargetMode="External"/><Relationship Id="rId36" Type="http://schemas.openxmlformats.org/officeDocument/2006/relationships/hyperlink" Target="mailto:rejestracja@cararena.pl%20lub%20kontakt%20pod%20telefonem%20+48%20618%20901%20901" TargetMode="External"/><Relationship Id="rId10" Type="http://schemas.openxmlformats.org/officeDocument/2006/relationships/hyperlink" Target="mailto:rejestracja@cararena.pl%20lub%20kontakt%20pod%20telefonem%20+48%20618%20901%20901" TargetMode="External"/><Relationship Id="rId19" Type="http://schemas.openxmlformats.org/officeDocument/2006/relationships/hyperlink" Target="http://www.cararena.pl/" TargetMode="External"/><Relationship Id="rId31" Type="http://schemas.openxmlformats.org/officeDocument/2006/relationships/hyperlink" Target="http://www.cararena.pl/" TargetMode="External"/><Relationship Id="rId44" Type="http://schemas.openxmlformats.org/officeDocument/2006/relationships/hyperlink" Target="mailto:rejestracja@cararena.pl%20lub%20kontakt%20pod%20telefonem%20+48%20618%20901%20901" TargetMode="External"/><Relationship Id="rId4" Type="http://schemas.openxmlformats.org/officeDocument/2006/relationships/hyperlink" Target="mailto:rejestracja@cararena.pl%20lub%20kontakt%20pod%20telefonem%20+48%20618%20901%20901" TargetMode="External"/><Relationship Id="rId9" Type="http://schemas.openxmlformats.org/officeDocument/2006/relationships/hyperlink" Target="http://www.cararena.pl/" TargetMode="External"/><Relationship Id="rId14" Type="http://schemas.openxmlformats.org/officeDocument/2006/relationships/hyperlink" Target="mailto:rejestracja@cararena.pl%20lub%20kontakt%20pod%20telefonem%20+48%20618%20901%20901" TargetMode="External"/><Relationship Id="rId22" Type="http://schemas.openxmlformats.org/officeDocument/2006/relationships/hyperlink" Target="mailto:rejestracja@cararena.pl%20lub%20kontakt%20pod%20telefonem%20+48%20618%20901%20901" TargetMode="External"/><Relationship Id="rId27" Type="http://schemas.openxmlformats.org/officeDocument/2006/relationships/hyperlink" Target="http://www.cararena.pl/" TargetMode="External"/><Relationship Id="rId30" Type="http://schemas.openxmlformats.org/officeDocument/2006/relationships/hyperlink" Target="mailto:rejestracja@cararena.pl%20lub%20kontakt%20pod%20telefonem%20+48%20618%20901%20901" TargetMode="External"/><Relationship Id="rId35" Type="http://schemas.openxmlformats.org/officeDocument/2006/relationships/hyperlink" Target="http://www.cararena.pl/" TargetMode="External"/><Relationship Id="rId43" Type="http://schemas.openxmlformats.org/officeDocument/2006/relationships/hyperlink" Target="http://www.cararena.pl/" TargetMode="External"/><Relationship Id="rId8" Type="http://schemas.openxmlformats.org/officeDocument/2006/relationships/hyperlink" Target="mailto:rejestracja@cararena.pl%20lub%20kontakt%20pod%20telefonem%20+48%20618%20901%20901" TargetMode="External"/><Relationship Id="rId3" Type="http://schemas.openxmlformats.org/officeDocument/2006/relationships/hyperlink" Target="http://www.cararena.pl/" TargetMode="External"/><Relationship Id="rId12" Type="http://schemas.openxmlformats.org/officeDocument/2006/relationships/hyperlink" Target="mailto:rejestracja@cararena.pl%20lub%20kontakt%20pod%20telefonem%20+48%20618%20901%20901" TargetMode="External"/><Relationship Id="rId17" Type="http://schemas.openxmlformats.org/officeDocument/2006/relationships/hyperlink" Target="http://www.cararena.pl/" TargetMode="External"/><Relationship Id="rId25" Type="http://schemas.openxmlformats.org/officeDocument/2006/relationships/hyperlink" Target="http://www.cararena.pl/" TargetMode="External"/><Relationship Id="rId33" Type="http://schemas.openxmlformats.org/officeDocument/2006/relationships/hyperlink" Target="http://www.cararena.pl/" TargetMode="External"/><Relationship Id="rId38" Type="http://schemas.openxmlformats.org/officeDocument/2006/relationships/hyperlink" Target="mailto:rejestracja@cararena.pl%20lub%20kontakt%20pod%20telefonem%20+48%20618%20901%20901" TargetMode="External"/><Relationship Id="rId20" Type="http://schemas.openxmlformats.org/officeDocument/2006/relationships/hyperlink" Target="mailto:rejestracja@cararena.pl%20lub%20kontakt%20pod%20telefonem%20+48%20618%20901%20901" TargetMode="External"/><Relationship Id="rId41" Type="http://schemas.openxmlformats.org/officeDocument/2006/relationships/hyperlink" Target="http://www.cararena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tabSelected="1" topLeftCell="B7" zoomScale="70" zoomScaleNormal="70" workbookViewId="0">
      <selection activeCell="M8" sqref="M8"/>
    </sheetView>
  </sheetViews>
  <sheetFormatPr defaultRowHeight="14.5" x14ac:dyDescent="0.35"/>
  <cols>
    <col min="1" max="1" width="4.1796875" bestFit="1" customWidth="1"/>
    <col min="2" max="2" width="15.1796875" style="3" bestFit="1" customWidth="1"/>
    <col min="3" max="3" width="28.26953125" bestFit="1" customWidth="1"/>
    <col min="4" max="4" width="15.81640625" customWidth="1"/>
    <col min="5" max="7" width="11" customWidth="1"/>
    <col min="8" max="8" width="19.81640625" customWidth="1"/>
    <col min="9" max="9" width="20.453125" style="9" bestFit="1" customWidth="1"/>
    <col min="10" max="10" width="13.1796875" bestFit="1" customWidth="1"/>
    <col min="11" max="11" width="16" customWidth="1"/>
    <col min="12" max="12" width="17.26953125" style="3" customWidth="1"/>
    <col min="13" max="13" width="18.1796875" style="3" customWidth="1"/>
    <col min="14" max="14" width="45.7265625" style="3" bestFit="1" customWidth="1"/>
    <col min="15" max="15" width="31.26953125" style="1" customWidth="1"/>
    <col min="16" max="16" width="20.1796875" customWidth="1"/>
    <col min="17" max="17" width="20.453125" bestFit="1" customWidth="1"/>
    <col min="18" max="18" width="19.26953125" customWidth="1"/>
    <col min="19" max="19" width="16.26953125" bestFit="1" customWidth="1"/>
    <col min="20" max="20" width="24.81640625" bestFit="1" customWidth="1"/>
  </cols>
  <sheetData>
    <row r="1" spans="1:20" x14ac:dyDescent="0.35">
      <c r="A1" s="31" t="s">
        <v>11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20" ht="87" x14ac:dyDescent="0.35">
      <c r="A2" s="11" t="s">
        <v>8</v>
      </c>
      <c r="B2" s="11" t="s">
        <v>0</v>
      </c>
      <c r="C2" s="11" t="s">
        <v>5</v>
      </c>
      <c r="D2" s="11" t="s">
        <v>4</v>
      </c>
      <c r="E2" s="11" t="s">
        <v>6</v>
      </c>
      <c r="F2" s="11" t="s">
        <v>25</v>
      </c>
      <c r="G2" s="11" t="s">
        <v>24</v>
      </c>
      <c r="H2" s="11" t="s">
        <v>3</v>
      </c>
      <c r="I2" s="11" t="s">
        <v>1</v>
      </c>
      <c r="J2" s="11" t="s">
        <v>17</v>
      </c>
      <c r="K2" s="11" t="s">
        <v>18</v>
      </c>
      <c r="L2" s="11" t="s">
        <v>2</v>
      </c>
      <c r="M2" s="12" t="s">
        <v>104</v>
      </c>
      <c r="N2" s="11" t="s">
        <v>101</v>
      </c>
      <c r="O2" s="11" t="s">
        <v>9</v>
      </c>
      <c r="P2" s="12" t="s">
        <v>10</v>
      </c>
      <c r="Q2" s="12" t="s">
        <v>19</v>
      </c>
      <c r="R2" s="12" t="s">
        <v>12</v>
      </c>
      <c r="S2" s="12" t="s">
        <v>13</v>
      </c>
      <c r="T2" s="12" t="s">
        <v>16</v>
      </c>
    </row>
    <row r="3" spans="1:20" ht="174" x14ac:dyDescent="0.35">
      <c r="A3" s="13">
        <v>1</v>
      </c>
      <c r="B3" s="2" t="s">
        <v>28</v>
      </c>
      <c r="C3" s="2" t="s">
        <v>71</v>
      </c>
      <c r="D3" s="2" t="s">
        <v>22</v>
      </c>
      <c r="E3" s="2" t="s">
        <v>7</v>
      </c>
      <c r="F3" s="2">
        <v>1591</v>
      </c>
      <c r="G3" s="2">
        <v>88</v>
      </c>
      <c r="H3" s="8" t="s">
        <v>26</v>
      </c>
      <c r="I3" s="2" t="s">
        <v>50</v>
      </c>
      <c r="J3" s="19" t="s">
        <v>72</v>
      </c>
      <c r="K3" s="14">
        <v>179503</v>
      </c>
      <c r="L3" s="4">
        <v>26000</v>
      </c>
      <c r="M3" s="7">
        <f>L3*0.05</f>
        <v>1300</v>
      </c>
      <c r="N3" s="4" t="s">
        <v>102</v>
      </c>
      <c r="O3" s="8" t="s">
        <v>27</v>
      </c>
      <c r="P3" s="8" t="s">
        <v>105</v>
      </c>
      <c r="Q3" s="8" t="s">
        <v>20</v>
      </c>
      <c r="R3" s="15" t="s">
        <v>103</v>
      </c>
      <c r="S3" s="16" t="s">
        <v>14</v>
      </c>
      <c r="T3" s="17" t="s">
        <v>15</v>
      </c>
    </row>
    <row r="4" spans="1:20" ht="174" x14ac:dyDescent="0.35">
      <c r="A4" s="13">
        <v>2</v>
      </c>
      <c r="B4" s="2" t="s">
        <v>29</v>
      </c>
      <c r="C4" s="2" t="s">
        <v>73</v>
      </c>
      <c r="D4" s="2" t="s">
        <v>22</v>
      </c>
      <c r="E4" s="2" t="s">
        <v>7</v>
      </c>
      <c r="F4" s="2">
        <v>1591</v>
      </c>
      <c r="G4" s="2">
        <v>88</v>
      </c>
      <c r="H4" s="8" t="s">
        <v>26</v>
      </c>
      <c r="I4" s="2" t="s">
        <v>51</v>
      </c>
      <c r="J4" s="20" t="s">
        <v>72</v>
      </c>
      <c r="K4" s="14">
        <v>152967</v>
      </c>
      <c r="L4" s="5">
        <v>29200</v>
      </c>
      <c r="M4" s="7">
        <f t="shared" ref="M4:M24" si="0">L4*0.05</f>
        <v>1460</v>
      </c>
      <c r="N4" s="4" t="s">
        <v>102</v>
      </c>
      <c r="O4" s="8" t="s">
        <v>27</v>
      </c>
      <c r="P4" s="8" t="s">
        <v>105</v>
      </c>
      <c r="Q4" s="8" t="s">
        <v>20</v>
      </c>
      <c r="R4" s="15" t="s">
        <v>103</v>
      </c>
      <c r="S4" s="16" t="s">
        <v>14</v>
      </c>
      <c r="T4" s="17" t="s">
        <v>15</v>
      </c>
    </row>
    <row r="5" spans="1:20" ht="174" x14ac:dyDescent="0.35">
      <c r="A5" s="13">
        <v>3</v>
      </c>
      <c r="B5" s="2" t="s">
        <v>30</v>
      </c>
      <c r="C5" s="2" t="s">
        <v>74</v>
      </c>
      <c r="D5" s="2" t="s">
        <v>22</v>
      </c>
      <c r="E5" s="2" t="s">
        <v>7</v>
      </c>
      <c r="F5" s="2">
        <v>1591</v>
      </c>
      <c r="G5" s="2">
        <v>88</v>
      </c>
      <c r="H5" s="8" t="s">
        <v>26</v>
      </c>
      <c r="I5" s="2" t="s">
        <v>75</v>
      </c>
      <c r="J5" s="20" t="s">
        <v>76</v>
      </c>
      <c r="K5" s="14">
        <v>182804</v>
      </c>
      <c r="L5" s="4">
        <v>26200</v>
      </c>
      <c r="M5" s="7">
        <f t="shared" si="0"/>
        <v>1310</v>
      </c>
      <c r="N5" s="4" t="s">
        <v>102</v>
      </c>
      <c r="O5" s="8" t="s">
        <v>27</v>
      </c>
      <c r="P5" s="8" t="s">
        <v>105</v>
      </c>
      <c r="Q5" s="8" t="s">
        <v>20</v>
      </c>
      <c r="R5" s="15" t="s">
        <v>103</v>
      </c>
      <c r="S5" s="16" t="s">
        <v>14</v>
      </c>
      <c r="T5" s="17" t="s">
        <v>15</v>
      </c>
    </row>
    <row r="6" spans="1:20" ht="174" x14ac:dyDescent="0.35">
      <c r="A6" s="13">
        <v>4</v>
      </c>
      <c r="B6" s="2" t="s">
        <v>31</v>
      </c>
      <c r="C6" s="2" t="s">
        <v>77</v>
      </c>
      <c r="D6" s="2" t="s">
        <v>22</v>
      </c>
      <c r="E6" s="2" t="s">
        <v>7</v>
      </c>
      <c r="F6" s="2">
        <v>1591</v>
      </c>
      <c r="G6" s="2">
        <v>88</v>
      </c>
      <c r="H6" s="8" t="s">
        <v>26</v>
      </c>
      <c r="I6" s="2" t="s">
        <v>52</v>
      </c>
      <c r="J6" s="20" t="s">
        <v>78</v>
      </c>
      <c r="K6" s="14">
        <v>146440</v>
      </c>
      <c r="L6" s="5">
        <v>29300</v>
      </c>
      <c r="M6" s="7">
        <f t="shared" si="0"/>
        <v>1465</v>
      </c>
      <c r="N6" s="4" t="s">
        <v>102</v>
      </c>
      <c r="O6" s="8" t="s">
        <v>27</v>
      </c>
      <c r="P6" s="8" t="s">
        <v>105</v>
      </c>
      <c r="Q6" s="8" t="s">
        <v>20</v>
      </c>
      <c r="R6" s="15" t="s">
        <v>103</v>
      </c>
      <c r="S6" s="16" t="s">
        <v>14</v>
      </c>
      <c r="T6" s="17" t="s">
        <v>15</v>
      </c>
    </row>
    <row r="7" spans="1:20" ht="174" x14ac:dyDescent="0.35">
      <c r="A7" s="13">
        <v>5</v>
      </c>
      <c r="B7" s="2" t="s">
        <v>32</v>
      </c>
      <c r="C7" s="2" t="s">
        <v>79</v>
      </c>
      <c r="D7" s="2" t="s">
        <v>22</v>
      </c>
      <c r="E7" s="2" t="s">
        <v>7</v>
      </c>
      <c r="F7" s="2">
        <v>1591</v>
      </c>
      <c r="G7" s="2">
        <v>88</v>
      </c>
      <c r="H7" s="8" t="s">
        <v>26</v>
      </c>
      <c r="I7" s="2" t="s">
        <v>53</v>
      </c>
      <c r="J7" s="20" t="s">
        <v>78</v>
      </c>
      <c r="K7" s="14">
        <v>157367</v>
      </c>
      <c r="L7" s="4">
        <v>26800</v>
      </c>
      <c r="M7" s="7">
        <f t="shared" si="0"/>
        <v>1340</v>
      </c>
      <c r="N7" s="4" t="s">
        <v>102</v>
      </c>
      <c r="O7" s="8" t="s">
        <v>27</v>
      </c>
      <c r="P7" s="8" t="s">
        <v>105</v>
      </c>
      <c r="Q7" s="8" t="s">
        <v>20</v>
      </c>
      <c r="R7" s="15" t="s">
        <v>103</v>
      </c>
      <c r="S7" s="16" t="s">
        <v>14</v>
      </c>
      <c r="T7" s="17" t="s">
        <v>15</v>
      </c>
    </row>
    <row r="8" spans="1:20" ht="174" x14ac:dyDescent="0.35">
      <c r="A8" s="13">
        <v>6</v>
      </c>
      <c r="B8" s="2" t="s">
        <v>33</v>
      </c>
      <c r="C8" s="2" t="s">
        <v>80</v>
      </c>
      <c r="D8" s="2" t="s">
        <v>22</v>
      </c>
      <c r="E8" s="2" t="s">
        <v>7</v>
      </c>
      <c r="F8" s="2">
        <v>1591</v>
      </c>
      <c r="G8" s="2">
        <v>88</v>
      </c>
      <c r="H8" s="8" t="s">
        <v>26</v>
      </c>
      <c r="I8" s="2" t="s">
        <v>54</v>
      </c>
      <c r="J8" s="20" t="s">
        <v>78</v>
      </c>
      <c r="K8" s="14">
        <v>159769</v>
      </c>
      <c r="L8" s="5">
        <v>30700</v>
      </c>
      <c r="M8" s="7">
        <f t="shared" si="0"/>
        <v>1535</v>
      </c>
      <c r="N8" s="4" t="s">
        <v>102</v>
      </c>
      <c r="O8" s="8" t="s">
        <v>27</v>
      </c>
      <c r="P8" s="8" t="s">
        <v>105</v>
      </c>
      <c r="Q8" s="8" t="s">
        <v>20</v>
      </c>
      <c r="R8" s="15" t="s">
        <v>103</v>
      </c>
      <c r="S8" s="16" t="s">
        <v>14</v>
      </c>
      <c r="T8" s="17" t="s">
        <v>15</v>
      </c>
    </row>
    <row r="9" spans="1:20" ht="174" x14ac:dyDescent="0.35">
      <c r="A9" s="13">
        <v>7</v>
      </c>
      <c r="B9" s="2" t="s">
        <v>34</v>
      </c>
      <c r="C9" s="2" t="s">
        <v>81</v>
      </c>
      <c r="D9" s="2" t="s">
        <v>22</v>
      </c>
      <c r="E9" s="2" t="s">
        <v>7</v>
      </c>
      <c r="F9" s="2">
        <v>1591</v>
      </c>
      <c r="G9" s="2">
        <v>88</v>
      </c>
      <c r="H9" s="8" t="s">
        <v>26</v>
      </c>
      <c r="I9" s="2" t="s">
        <v>55</v>
      </c>
      <c r="J9" s="20" t="s">
        <v>78</v>
      </c>
      <c r="K9" s="14">
        <v>172150</v>
      </c>
      <c r="L9" s="4">
        <v>27400</v>
      </c>
      <c r="M9" s="7">
        <f t="shared" si="0"/>
        <v>1370</v>
      </c>
      <c r="N9" s="4" t="s">
        <v>102</v>
      </c>
      <c r="O9" s="8" t="s">
        <v>27</v>
      </c>
      <c r="P9" s="8" t="s">
        <v>105</v>
      </c>
      <c r="Q9" s="8" t="s">
        <v>20</v>
      </c>
      <c r="R9" s="15" t="s">
        <v>103</v>
      </c>
      <c r="S9" s="16" t="s">
        <v>14</v>
      </c>
      <c r="T9" s="17" t="s">
        <v>15</v>
      </c>
    </row>
    <row r="10" spans="1:20" ht="145" x14ac:dyDescent="0.35">
      <c r="A10" s="13">
        <v>8</v>
      </c>
      <c r="B10" s="22" t="s">
        <v>35</v>
      </c>
      <c r="C10" s="22" t="s">
        <v>21</v>
      </c>
      <c r="D10" s="22" t="s">
        <v>22</v>
      </c>
      <c r="E10" s="22" t="s">
        <v>7</v>
      </c>
      <c r="F10" s="22">
        <v>1591</v>
      </c>
      <c r="G10" s="22">
        <v>88</v>
      </c>
      <c r="H10" s="23" t="s">
        <v>26</v>
      </c>
      <c r="I10" s="22" t="s">
        <v>23</v>
      </c>
      <c r="J10" s="24" t="s">
        <v>78</v>
      </c>
      <c r="K10" s="25" t="s">
        <v>70</v>
      </c>
      <c r="L10" s="26">
        <v>11800</v>
      </c>
      <c r="M10" s="27">
        <f t="shared" si="0"/>
        <v>590</v>
      </c>
      <c r="N10" s="26" t="s">
        <v>102</v>
      </c>
      <c r="O10" s="23" t="s">
        <v>100</v>
      </c>
      <c r="P10" s="23" t="s">
        <v>106</v>
      </c>
      <c r="Q10" s="23" t="s">
        <v>20</v>
      </c>
      <c r="R10" s="28" t="s">
        <v>103</v>
      </c>
      <c r="S10" s="29" t="s">
        <v>14</v>
      </c>
      <c r="T10" s="30" t="s">
        <v>15</v>
      </c>
    </row>
    <row r="11" spans="1:20" ht="174" x14ac:dyDescent="0.35">
      <c r="A11" s="13">
        <v>9</v>
      </c>
      <c r="B11" s="2" t="s">
        <v>36</v>
      </c>
      <c r="C11" s="2" t="s">
        <v>82</v>
      </c>
      <c r="D11" s="2" t="s">
        <v>22</v>
      </c>
      <c r="E11" s="2" t="s">
        <v>7</v>
      </c>
      <c r="F11" s="2">
        <v>1591</v>
      </c>
      <c r="G11" s="2">
        <v>88</v>
      </c>
      <c r="H11" s="8" t="s">
        <v>26</v>
      </c>
      <c r="I11" s="2" t="s">
        <v>56</v>
      </c>
      <c r="J11" s="20" t="s">
        <v>78</v>
      </c>
      <c r="K11" s="14">
        <v>169419</v>
      </c>
      <c r="L11" s="4">
        <v>29600</v>
      </c>
      <c r="M11" s="7">
        <f t="shared" si="0"/>
        <v>1480</v>
      </c>
      <c r="N11" s="4" t="s">
        <v>102</v>
      </c>
      <c r="O11" s="8" t="s">
        <v>27</v>
      </c>
      <c r="P11" s="8" t="s">
        <v>105</v>
      </c>
      <c r="Q11" s="8" t="s">
        <v>20</v>
      </c>
      <c r="R11" s="15" t="s">
        <v>103</v>
      </c>
      <c r="S11" s="16" t="s">
        <v>14</v>
      </c>
      <c r="T11" s="17" t="s">
        <v>15</v>
      </c>
    </row>
    <row r="12" spans="1:20" ht="174" x14ac:dyDescent="0.35">
      <c r="A12" s="13">
        <v>10</v>
      </c>
      <c r="B12" s="2" t="s">
        <v>37</v>
      </c>
      <c r="C12" s="2" t="s">
        <v>83</v>
      </c>
      <c r="D12" s="2" t="s">
        <v>22</v>
      </c>
      <c r="E12" s="2" t="s">
        <v>7</v>
      </c>
      <c r="F12" s="2">
        <v>1591</v>
      </c>
      <c r="G12" s="2">
        <v>88</v>
      </c>
      <c r="H12" s="8" t="s">
        <v>26</v>
      </c>
      <c r="I12" s="2" t="s">
        <v>57</v>
      </c>
      <c r="J12" s="20" t="s">
        <v>78</v>
      </c>
      <c r="K12" s="14">
        <v>198871</v>
      </c>
      <c r="L12" s="5">
        <v>28800</v>
      </c>
      <c r="M12" s="7">
        <f t="shared" si="0"/>
        <v>1440</v>
      </c>
      <c r="N12" s="4" t="s">
        <v>102</v>
      </c>
      <c r="O12" s="8" t="s">
        <v>27</v>
      </c>
      <c r="P12" s="8" t="s">
        <v>105</v>
      </c>
      <c r="Q12" s="8" t="s">
        <v>20</v>
      </c>
      <c r="R12" s="15" t="s">
        <v>103</v>
      </c>
      <c r="S12" s="16" t="s">
        <v>14</v>
      </c>
      <c r="T12" s="17" t="s">
        <v>15</v>
      </c>
    </row>
    <row r="13" spans="1:20" ht="174" x14ac:dyDescent="0.35">
      <c r="A13" s="13">
        <v>11</v>
      </c>
      <c r="B13" s="2" t="s">
        <v>38</v>
      </c>
      <c r="C13" s="2" t="s">
        <v>84</v>
      </c>
      <c r="D13" s="2" t="s">
        <v>22</v>
      </c>
      <c r="E13" s="2" t="s">
        <v>7</v>
      </c>
      <c r="F13" s="2">
        <v>1591</v>
      </c>
      <c r="G13" s="2">
        <v>88</v>
      </c>
      <c r="H13" s="8" t="s">
        <v>26</v>
      </c>
      <c r="I13" s="2" t="s">
        <v>58</v>
      </c>
      <c r="J13" s="20" t="s">
        <v>78</v>
      </c>
      <c r="K13" s="14">
        <v>196402</v>
      </c>
      <c r="L13" s="5">
        <v>27100</v>
      </c>
      <c r="M13" s="7">
        <f t="shared" si="0"/>
        <v>1355</v>
      </c>
      <c r="N13" s="4" t="s">
        <v>102</v>
      </c>
      <c r="O13" s="8" t="s">
        <v>27</v>
      </c>
      <c r="P13" s="8" t="s">
        <v>105</v>
      </c>
      <c r="Q13" s="8" t="s">
        <v>20</v>
      </c>
      <c r="R13" s="15" t="s">
        <v>103</v>
      </c>
      <c r="S13" s="16" t="s">
        <v>14</v>
      </c>
      <c r="T13" s="17" t="s">
        <v>15</v>
      </c>
    </row>
    <row r="14" spans="1:20" ht="174" x14ac:dyDescent="0.35">
      <c r="A14" s="13">
        <v>12</v>
      </c>
      <c r="B14" s="2" t="s">
        <v>39</v>
      </c>
      <c r="C14" s="2" t="s">
        <v>85</v>
      </c>
      <c r="D14" s="2" t="s">
        <v>22</v>
      </c>
      <c r="E14" s="2" t="s">
        <v>7</v>
      </c>
      <c r="F14" s="2">
        <v>1591</v>
      </c>
      <c r="G14" s="2">
        <v>88</v>
      </c>
      <c r="H14" s="8" t="s">
        <v>26</v>
      </c>
      <c r="I14" s="2" t="s">
        <v>59</v>
      </c>
      <c r="J14" s="20" t="s">
        <v>78</v>
      </c>
      <c r="K14" s="14">
        <v>154639</v>
      </c>
      <c r="L14" s="5">
        <v>28100</v>
      </c>
      <c r="M14" s="7">
        <f t="shared" si="0"/>
        <v>1405</v>
      </c>
      <c r="N14" s="4" t="s">
        <v>102</v>
      </c>
      <c r="O14" s="8" t="s">
        <v>27</v>
      </c>
      <c r="P14" s="8" t="s">
        <v>105</v>
      </c>
      <c r="Q14" s="8" t="s">
        <v>20</v>
      </c>
      <c r="R14" s="15" t="s">
        <v>103</v>
      </c>
      <c r="S14" s="16" t="s">
        <v>14</v>
      </c>
      <c r="T14" s="17" t="s">
        <v>15</v>
      </c>
    </row>
    <row r="15" spans="1:20" ht="174" x14ac:dyDescent="0.35">
      <c r="A15" s="13">
        <v>13</v>
      </c>
      <c r="B15" s="2" t="s">
        <v>40</v>
      </c>
      <c r="C15" s="2" t="s">
        <v>86</v>
      </c>
      <c r="D15" s="2" t="s">
        <v>22</v>
      </c>
      <c r="E15" s="2" t="s">
        <v>7</v>
      </c>
      <c r="F15" s="2">
        <v>1591</v>
      </c>
      <c r="G15" s="2">
        <v>88</v>
      </c>
      <c r="H15" s="8" t="s">
        <v>26</v>
      </c>
      <c r="I15" s="2" t="s">
        <v>60</v>
      </c>
      <c r="J15" s="20" t="s">
        <v>78</v>
      </c>
      <c r="K15" s="14">
        <v>150105</v>
      </c>
      <c r="L15" s="4">
        <v>30300</v>
      </c>
      <c r="M15" s="7">
        <f t="shared" si="0"/>
        <v>1515</v>
      </c>
      <c r="N15" s="4" t="s">
        <v>102</v>
      </c>
      <c r="O15" s="8" t="s">
        <v>27</v>
      </c>
      <c r="P15" s="8" t="s">
        <v>105</v>
      </c>
      <c r="Q15" s="8" t="s">
        <v>20</v>
      </c>
      <c r="R15" s="15" t="s">
        <v>103</v>
      </c>
      <c r="S15" s="16" t="s">
        <v>14</v>
      </c>
      <c r="T15" s="17" t="s">
        <v>15</v>
      </c>
    </row>
    <row r="16" spans="1:20" ht="174" x14ac:dyDescent="0.35">
      <c r="A16" s="13">
        <v>14</v>
      </c>
      <c r="B16" s="2" t="s">
        <v>41</v>
      </c>
      <c r="C16" s="2" t="s">
        <v>87</v>
      </c>
      <c r="D16" s="2" t="s">
        <v>22</v>
      </c>
      <c r="E16" s="2" t="s">
        <v>7</v>
      </c>
      <c r="F16" s="2">
        <v>1591</v>
      </c>
      <c r="G16" s="2">
        <v>88</v>
      </c>
      <c r="H16" s="8" t="s">
        <v>26</v>
      </c>
      <c r="I16" s="2" t="s">
        <v>61</v>
      </c>
      <c r="J16" s="20" t="s">
        <v>78</v>
      </c>
      <c r="K16" s="14">
        <v>143423</v>
      </c>
      <c r="L16" s="5">
        <v>28600</v>
      </c>
      <c r="M16" s="7">
        <f t="shared" si="0"/>
        <v>1430</v>
      </c>
      <c r="N16" s="4" t="s">
        <v>102</v>
      </c>
      <c r="O16" s="8" t="s">
        <v>27</v>
      </c>
      <c r="P16" s="8" t="s">
        <v>105</v>
      </c>
      <c r="Q16" s="8" t="s">
        <v>20</v>
      </c>
      <c r="R16" s="15" t="s">
        <v>103</v>
      </c>
      <c r="S16" s="16" t="s">
        <v>14</v>
      </c>
      <c r="T16" s="17" t="s">
        <v>15</v>
      </c>
    </row>
    <row r="17" spans="1:20" ht="174" x14ac:dyDescent="0.35">
      <c r="A17" s="13">
        <v>15</v>
      </c>
      <c r="B17" s="2" t="s">
        <v>42</v>
      </c>
      <c r="C17" s="2" t="s">
        <v>88</v>
      </c>
      <c r="D17" s="2" t="s">
        <v>22</v>
      </c>
      <c r="E17" s="2" t="s">
        <v>7</v>
      </c>
      <c r="F17" s="2">
        <v>1591</v>
      </c>
      <c r="G17" s="2">
        <v>88</v>
      </c>
      <c r="H17" s="8" t="s">
        <v>26</v>
      </c>
      <c r="I17" s="2" t="s">
        <v>62</v>
      </c>
      <c r="J17" s="20" t="s">
        <v>89</v>
      </c>
      <c r="K17" s="14">
        <v>230104</v>
      </c>
      <c r="L17" s="4">
        <v>25400</v>
      </c>
      <c r="M17" s="7">
        <f t="shared" si="0"/>
        <v>1270</v>
      </c>
      <c r="N17" s="4" t="s">
        <v>102</v>
      </c>
      <c r="O17" s="8" t="s">
        <v>27</v>
      </c>
      <c r="P17" s="8" t="s">
        <v>105</v>
      </c>
      <c r="Q17" s="8" t="s">
        <v>20</v>
      </c>
      <c r="R17" s="15" t="s">
        <v>103</v>
      </c>
      <c r="S17" s="16" t="s">
        <v>14</v>
      </c>
      <c r="T17" s="17" t="s">
        <v>15</v>
      </c>
    </row>
    <row r="18" spans="1:20" ht="174" x14ac:dyDescent="0.35">
      <c r="A18" s="13">
        <v>16</v>
      </c>
      <c r="B18" s="2" t="s">
        <v>43</v>
      </c>
      <c r="C18" s="2" t="s">
        <v>90</v>
      </c>
      <c r="D18" s="2" t="s">
        <v>22</v>
      </c>
      <c r="E18" s="2" t="s">
        <v>7</v>
      </c>
      <c r="F18" s="2">
        <v>1591</v>
      </c>
      <c r="G18" s="2">
        <v>97</v>
      </c>
      <c r="H18" s="8" t="s">
        <v>91</v>
      </c>
      <c r="I18" s="2" t="s">
        <v>63</v>
      </c>
      <c r="J18" s="21" t="s">
        <v>99</v>
      </c>
      <c r="K18" s="14">
        <v>153034</v>
      </c>
      <c r="L18" s="5">
        <v>31500</v>
      </c>
      <c r="M18" s="7">
        <f t="shared" si="0"/>
        <v>1575</v>
      </c>
      <c r="N18" s="4" t="s">
        <v>102</v>
      </c>
      <c r="O18" s="8" t="s">
        <v>27</v>
      </c>
      <c r="P18" s="8" t="s">
        <v>105</v>
      </c>
      <c r="Q18" s="8" t="s">
        <v>20</v>
      </c>
      <c r="R18" s="15" t="s">
        <v>103</v>
      </c>
      <c r="S18" s="16" t="s">
        <v>14</v>
      </c>
      <c r="T18" s="17" t="s">
        <v>15</v>
      </c>
    </row>
    <row r="19" spans="1:20" ht="174" x14ac:dyDescent="0.35">
      <c r="A19" s="13">
        <v>17</v>
      </c>
      <c r="B19" s="2" t="s">
        <v>44</v>
      </c>
      <c r="C19" s="2" t="s">
        <v>92</v>
      </c>
      <c r="D19" s="2" t="s">
        <v>22</v>
      </c>
      <c r="E19" s="2" t="s">
        <v>7</v>
      </c>
      <c r="F19" s="2">
        <v>1591</v>
      </c>
      <c r="G19" s="2">
        <v>88</v>
      </c>
      <c r="H19" s="8" t="s">
        <v>26</v>
      </c>
      <c r="I19" s="2" t="s">
        <v>64</v>
      </c>
      <c r="J19" s="20" t="s">
        <v>93</v>
      </c>
      <c r="K19" s="14">
        <v>158261</v>
      </c>
      <c r="L19" s="6">
        <v>31900</v>
      </c>
      <c r="M19" s="7">
        <f t="shared" si="0"/>
        <v>1595</v>
      </c>
      <c r="N19" s="4" t="s">
        <v>102</v>
      </c>
      <c r="O19" s="8" t="s">
        <v>27</v>
      </c>
      <c r="P19" s="8" t="s">
        <v>105</v>
      </c>
      <c r="Q19" s="8" t="s">
        <v>20</v>
      </c>
      <c r="R19" s="15" t="s">
        <v>103</v>
      </c>
      <c r="S19" s="16" t="s">
        <v>14</v>
      </c>
      <c r="T19" s="17" t="s">
        <v>15</v>
      </c>
    </row>
    <row r="20" spans="1:20" ht="174" x14ac:dyDescent="0.35">
      <c r="A20" s="13">
        <v>18</v>
      </c>
      <c r="B20" s="2" t="s">
        <v>45</v>
      </c>
      <c r="C20" s="2" t="s">
        <v>94</v>
      </c>
      <c r="D20" s="2" t="s">
        <v>22</v>
      </c>
      <c r="E20" s="2" t="s">
        <v>7</v>
      </c>
      <c r="F20" s="2">
        <v>1591</v>
      </c>
      <c r="G20" s="2">
        <v>88</v>
      </c>
      <c r="H20" s="8" t="s">
        <v>26</v>
      </c>
      <c r="I20" s="2" t="s">
        <v>65</v>
      </c>
      <c r="J20" s="20" t="s">
        <v>93</v>
      </c>
      <c r="K20" s="14">
        <v>164201</v>
      </c>
      <c r="L20" s="7">
        <v>29100</v>
      </c>
      <c r="M20" s="7">
        <f t="shared" si="0"/>
        <v>1455</v>
      </c>
      <c r="N20" s="4" t="s">
        <v>102</v>
      </c>
      <c r="O20" s="8" t="s">
        <v>27</v>
      </c>
      <c r="P20" s="8" t="s">
        <v>105</v>
      </c>
      <c r="Q20" s="8" t="s">
        <v>20</v>
      </c>
      <c r="R20" s="15" t="s">
        <v>103</v>
      </c>
      <c r="S20" s="16" t="s">
        <v>14</v>
      </c>
      <c r="T20" s="17" t="s">
        <v>15</v>
      </c>
    </row>
    <row r="21" spans="1:20" ht="174" x14ac:dyDescent="0.35">
      <c r="A21" s="13">
        <v>19</v>
      </c>
      <c r="B21" s="2" t="s">
        <v>46</v>
      </c>
      <c r="C21" s="2" t="s">
        <v>95</v>
      </c>
      <c r="D21" s="2" t="s">
        <v>22</v>
      </c>
      <c r="E21" s="2" t="s">
        <v>7</v>
      </c>
      <c r="F21" s="2">
        <v>1591</v>
      </c>
      <c r="G21" s="2">
        <v>88</v>
      </c>
      <c r="H21" s="8" t="s">
        <v>26</v>
      </c>
      <c r="I21" s="2" t="s">
        <v>66</v>
      </c>
      <c r="J21" s="20" t="s">
        <v>93</v>
      </c>
      <c r="K21" s="14">
        <v>219997</v>
      </c>
      <c r="L21" s="7">
        <v>27200</v>
      </c>
      <c r="M21" s="7">
        <f t="shared" si="0"/>
        <v>1360</v>
      </c>
      <c r="N21" s="4" t="s">
        <v>102</v>
      </c>
      <c r="O21" s="8" t="s">
        <v>27</v>
      </c>
      <c r="P21" s="8" t="s">
        <v>105</v>
      </c>
      <c r="Q21" s="8" t="s">
        <v>20</v>
      </c>
      <c r="R21" s="15" t="s">
        <v>103</v>
      </c>
      <c r="S21" s="16" t="s">
        <v>14</v>
      </c>
      <c r="T21" s="17" t="s">
        <v>15</v>
      </c>
    </row>
    <row r="22" spans="1:20" ht="174" x14ac:dyDescent="0.35">
      <c r="A22" s="13">
        <v>20</v>
      </c>
      <c r="B22" s="2" t="s">
        <v>47</v>
      </c>
      <c r="C22" s="2" t="s">
        <v>96</v>
      </c>
      <c r="D22" s="2" t="s">
        <v>22</v>
      </c>
      <c r="E22" s="2" t="s">
        <v>7</v>
      </c>
      <c r="F22" s="2">
        <v>1591</v>
      </c>
      <c r="G22" s="2">
        <v>88</v>
      </c>
      <c r="H22" s="8" t="s">
        <v>26</v>
      </c>
      <c r="I22" s="2" t="s">
        <v>67</v>
      </c>
      <c r="J22" s="20" t="s">
        <v>93</v>
      </c>
      <c r="K22" s="14">
        <v>156078</v>
      </c>
      <c r="L22" s="7">
        <v>30200</v>
      </c>
      <c r="M22" s="7">
        <f t="shared" si="0"/>
        <v>1510</v>
      </c>
      <c r="N22" s="4" t="s">
        <v>102</v>
      </c>
      <c r="O22" s="8" t="s">
        <v>27</v>
      </c>
      <c r="P22" s="8" t="s">
        <v>105</v>
      </c>
      <c r="Q22" s="8" t="s">
        <v>20</v>
      </c>
      <c r="R22" s="15" t="s">
        <v>103</v>
      </c>
      <c r="S22" s="16" t="s">
        <v>14</v>
      </c>
      <c r="T22" s="17" t="s">
        <v>15</v>
      </c>
    </row>
    <row r="23" spans="1:20" ht="174" x14ac:dyDescent="0.35">
      <c r="A23" s="13">
        <v>22</v>
      </c>
      <c r="B23" s="2" t="s">
        <v>48</v>
      </c>
      <c r="C23" s="2" t="s">
        <v>97</v>
      </c>
      <c r="D23" s="2" t="s">
        <v>22</v>
      </c>
      <c r="E23" s="2" t="s">
        <v>7</v>
      </c>
      <c r="F23" s="2">
        <v>1591</v>
      </c>
      <c r="G23" s="2">
        <v>88</v>
      </c>
      <c r="H23" s="8" t="s">
        <v>26</v>
      </c>
      <c r="I23" s="2" t="s">
        <v>68</v>
      </c>
      <c r="J23" s="20" t="s">
        <v>93</v>
      </c>
      <c r="K23" s="14">
        <v>172392</v>
      </c>
      <c r="L23" s="7">
        <v>29600</v>
      </c>
      <c r="M23" s="7">
        <f t="shared" si="0"/>
        <v>1480</v>
      </c>
      <c r="N23" s="4" t="s">
        <v>102</v>
      </c>
      <c r="O23" s="8" t="s">
        <v>27</v>
      </c>
      <c r="P23" s="8" t="s">
        <v>105</v>
      </c>
      <c r="Q23" s="8" t="s">
        <v>20</v>
      </c>
      <c r="R23" s="15" t="s">
        <v>103</v>
      </c>
      <c r="S23" s="16" t="s">
        <v>14</v>
      </c>
      <c r="T23" s="17" t="s">
        <v>15</v>
      </c>
    </row>
    <row r="24" spans="1:20" s="9" customFormat="1" ht="174" x14ac:dyDescent="0.35">
      <c r="A24" s="13">
        <v>22</v>
      </c>
      <c r="B24" s="2" t="s">
        <v>49</v>
      </c>
      <c r="C24" s="2" t="s">
        <v>98</v>
      </c>
      <c r="D24" s="2" t="s">
        <v>22</v>
      </c>
      <c r="E24" s="2" t="s">
        <v>7</v>
      </c>
      <c r="F24" s="2">
        <v>1591</v>
      </c>
      <c r="G24" s="2">
        <v>88</v>
      </c>
      <c r="H24" s="8" t="s">
        <v>26</v>
      </c>
      <c r="I24" s="2" t="s">
        <v>69</v>
      </c>
      <c r="J24" s="20" t="s">
        <v>93</v>
      </c>
      <c r="K24" s="18">
        <v>191996</v>
      </c>
      <c r="L24" s="7">
        <v>29200</v>
      </c>
      <c r="M24" s="7">
        <f t="shared" si="0"/>
        <v>1460</v>
      </c>
      <c r="N24" s="4" t="s">
        <v>102</v>
      </c>
      <c r="O24" s="8" t="s">
        <v>27</v>
      </c>
      <c r="P24" s="8" t="s">
        <v>105</v>
      </c>
      <c r="Q24" s="8" t="s">
        <v>20</v>
      </c>
      <c r="R24" s="15" t="s">
        <v>103</v>
      </c>
      <c r="S24" s="16" t="s">
        <v>14</v>
      </c>
      <c r="T24" s="17" t="s">
        <v>15</v>
      </c>
    </row>
    <row r="25" spans="1:20" x14ac:dyDescent="0.35">
      <c r="K25" s="10"/>
    </row>
  </sheetData>
  <mergeCells count="1">
    <mergeCell ref="A1:Q1"/>
  </mergeCells>
  <hyperlinks>
    <hyperlink ref="S24" r:id="rId1"/>
    <hyperlink ref="T24" r:id="rId2"/>
    <hyperlink ref="S23" r:id="rId3"/>
    <hyperlink ref="T23" r:id="rId4"/>
    <hyperlink ref="S14" r:id="rId5"/>
    <hyperlink ref="T14" r:id="rId6"/>
    <hyperlink ref="S19" r:id="rId7"/>
    <hyperlink ref="T19" r:id="rId8"/>
    <hyperlink ref="S18" r:id="rId9"/>
    <hyperlink ref="T18" r:id="rId10"/>
    <hyperlink ref="S17" r:id="rId11"/>
    <hyperlink ref="T17" r:id="rId12"/>
    <hyperlink ref="S16" r:id="rId13"/>
    <hyperlink ref="T16" r:id="rId14"/>
    <hyperlink ref="S15" r:id="rId15"/>
    <hyperlink ref="T15" r:id="rId16"/>
    <hyperlink ref="S3" r:id="rId17"/>
    <hyperlink ref="T3" r:id="rId18"/>
    <hyperlink ref="S13" r:id="rId19"/>
    <hyperlink ref="T13" r:id="rId20"/>
    <hyperlink ref="S12" r:id="rId21"/>
    <hyperlink ref="T12" r:id="rId22"/>
    <hyperlink ref="S11" r:id="rId23"/>
    <hyperlink ref="T11" r:id="rId24"/>
    <hyperlink ref="S10" r:id="rId25"/>
    <hyperlink ref="T10" r:id="rId26"/>
    <hyperlink ref="S9" r:id="rId27"/>
    <hyperlink ref="T9" r:id="rId28"/>
    <hyperlink ref="S8" r:id="rId29"/>
    <hyperlink ref="T8" r:id="rId30"/>
    <hyperlink ref="S7" r:id="rId31"/>
    <hyperlink ref="T7" r:id="rId32"/>
    <hyperlink ref="S6" r:id="rId33"/>
    <hyperlink ref="T6" r:id="rId34"/>
    <hyperlink ref="S5" r:id="rId35"/>
    <hyperlink ref="T5" r:id="rId36"/>
    <hyperlink ref="S4" r:id="rId37"/>
    <hyperlink ref="T4" r:id="rId38"/>
    <hyperlink ref="S21" r:id="rId39"/>
    <hyperlink ref="T21" r:id="rId40"/>
    <hyperlink ref="S20" r:id="rId41"/>
    <hyperlink ref="T20" r:id="rId42"/>
    <hyperlink ref="S22" r:id="rId43"/>
    <hyperlink ref="T22" r:id="rId44"/>
  </hyperlinks>
  <pageMargins left="0.7" right="0.7" top="0.75" bottom="0.75" header="0.3" footer="0.3"/>
  <pageSetup paperSize="9" orientation="portrait"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PGE Systemy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Pachucki Przemysław [PGE S.A.]</dc:creator>
  <cp:lastModifiedBy>Blaszczak Anna</cp:lastModifiedBy>
  <dcterms:created xsi:type="dcterms:W3CDTF">2022-08-03T07:40:43Z</dcterms:created>
  <dcterms:modified xsi:type="dcterms:W3CDTF">2023-03-16T15:59:12Z</dcterms:modified>
</cp:coreProperties>
</file>