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 tydz. 27-30" sheetId="73" r:id="rId3"/>
    <sheet name="ZiarnoZAK" sheetId="72" r:id="rId4"/>
    <sheet name="ZiarnoWYKRESY" sheetId="109" r:id="rId5"/>
    <sheet name="ZiarnoPL_UE" sheetId="104" r:id="rId6"/>
    <sheet name="MakaSPRZED" sheetId="74" r:id="rId7"/>
    <sheet name="MakaSPRZED (tydz. 29)" sheetId="112" r:id="rId8"/>
    <sheet name="MakaSPRZED (tydz. 28)" sheetId="111" r:id="rId9"/>
    <sheet name="MakaSPRZED (tydz. 27)" sheetId="110" r:id="rId10"/>
    <sheet name="MakaZAK tydz. 27-30" sheetId="103" r:id="rId11"/>
    <sheet name="SrutOtrSPRZED tydz. 27-30" sheetId="75" r:id="rId12"/>
    <sheet name="TargPol tydz. 27-30" sheetId="5" r:id="rId13"/>
    <sheet name="TargWoj" sheetId="7" r:id="rId14"/>
    <sheet name="ZestTarg" sheetId="6" r:id="rId15"/>
    <sheet name="ZIARNO-ceny miesięczne" sheetId="67" r:id="rId16"/>
    <sheet name="MĄKI_ceny miesięczne" sheetId="89" r:id="rId17"/>
    <sheet name="Handel zagr. - ogółem" sheetId="99" r:id="rId18"/>
    <sheet name="Handel zagr. wg krajów" sheetId="100" r:id="rId19"/>
    <sheet name="HZ - ogółem 2015-2020" sheetId="102" r:id="rId20"/>
  </sheets>
  <externalReferences>
    <externalReference r:id="rId21"/>
  </externalReferences>
  <definedNames>
    <definedName name="\a">#N/A</definedName>
    <definedName name="\s" localSheetId="0">#REF!</definedName>
    <definedName name="\s" localSheetId="9">#REF!</definedName>
    <definedName name="\s" localSheetId="8">#REF!</definedName>
    <definedName name="\s" localSheetId="7">#REF!</definedName>
    <definedName name="\s" localSheetId="4">#REF!</definedName>
    <definedName name="\s">#REF!</definedName>
    <definedName name="_17_11_2011" localSheetId="0">#REF!</definedName>
    <definedName name="_17_11_2011" localSheetId="9">#REF!</definedName>
    <definedName name="_17_11_2011" localSheetId="8">#REF!</definedName>
    <definedName name="_17_11_2011" localSheetId="7">#REF!</definedName>
    <definedName name="_17_11_2011">#REF!</definedName>
    <definedName name="_7_11_2011" localSheetId="0">#REF!</definedName>
    <definedName name="_7_11_2011" localSheetId="9">#REF!</definedName>
    <definedName name="_7_11_2011" localSheetId="8">#REF!</definedName>
    <definedName name="_7_11_2011" localSheetId="7">#REF!</definedName>
    <definedName name="_7_11_2011">#REF!</definedName>
    <definedName name="_A" localSheetId="0">#REF!</definedName>
    <definedName name="_A" localSheetId="9">#REF!</definedName>
    <definedName name="_A" localSheetId="8">#REF!</definedName>
    <definedName name="_A" localSheetId="7">#REF!</definedName>
    <definedName name="_A">#REF!</definedName>
    <definedName name="_xlnm._FilterDatabase" localSheetId="13" hidden="1">TargWoj!$A$19:$J$33</definedName>
    <definedName name="_xlnm._FilterDatabase" localSheetId="14" hidden="1">ZestTarg!$A$5:$T$53</definedName>
    <definedName name="_xlnm._FilterDatabase" localSheetId="2" hidden="1">'Zmiana Roczna tydz. 27-30'!#REF!</definedName>
    <definedName name="a" localSheetId="0">#REF!</definedName>
    <definedName name="a" localSheetId="9">#REF!</definedName>
    <definedName name="a" localSheetId="8">#REF!</definedName>
    <definedName name="a" localSheetId="7">#REF!</definedName>
    <definedName name="a" localSheetId="4">#REF!</definedName>
    <definedName name="a">#REF!</definedName>
    <definedName name="aa" localSheetId="7">OFFSET(#REF!,0,0,COUNTA(#REF!),27)</definedName>
    <definedName name="aa">OFFSET(#REF!,0,0,COUNTA(#REF!),27)</definedName>
    <definedName name="aaa" localSheetId="8">#REF!</definedName>
    <definedName name="aaa" localSheetId="7">#REF!</definedName>
    <definedName name="aaa">#REF!</definedName>
    <definedName name="aaaa" localSheetId="0">#REF!</definedName>
    <definedName name="aaaa" localSheetId="9">#REF!</definedName>
    <definedName name="aaaa" localSheetId="8">#REF!</definedName>
    <definedName name="aaaa" localSheetId="7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9">#REF!,#REF!</definedName>
    <definedName name="AllPerc" localSheetId="8">#REF!,#REF!</definedName>
    <definedName name="AllPerc" localSheetId="7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 localSheetId="9">OFFSET(#REF!,0,0,COUNTA(#REF!),20)</definedName>
    <definedName name="AmisDataPig" localSheetId="8">OFFSET(#REF!,0,0,COUNTA(#REF!),20)</definedName>
    <definedName name="AmisDataPig" localSheetId="7">OFFSET(#REF!,0,0,COUNTA(#REF!),20)</definedName>
    <definedName name="AmisDataPig">OFFSET(#REF!,0,0,COUNTA(#REF!),20)</definedName>
    <definedName name="AmisDataPiglet" localSheetId="0">OFFSET(#REF!,0,0,COUNTA(#REF!),27)</definedName>
    <definedName name="AmisDataPiglet" localSheetId="9">OFFSET(#REF!,0,0,COUNTA(#REF!),27)</definedName>
    <definedName name="AmisDataPiglet" localSheetId="8">OFFSET(#REF!,0,0,COUNTA(#REF!),27)</definedName>
    <definedName name="AmisDataPiglet" localSheetId="7">OFFSET(#REF!,0,0,COUNTA(#REF!),27)</definedName>
    <definedName name="AmisDataPiglet">OFFSET(#REF!,0,0,COUNTA(#REF!),27)</definedName>
    <definedName name="aqwq" localSheetId="0">#REF!,#REF!</definedName>
    <definedName name="aqwq" localSheetId="9">#REF!,#REF!</definedName>
    <definedName name="aqwq" localSheetId="8">#REF!,#REF!</definedName>
    <definedName name="aqwq" localSheetId="7">#REF!,#REF!</definedName>
    <definedName name="aqwq">#REF!,#REF!</definedName>
    <definedName name="BothPerc" localSheetId="0">#REF!</definedName>
    <definedName name="BothPerc" localSheetId="9">#REF!</definedName>
    <definedName name="BothPerc" localSheetId="8">#REF!</definedName>
    <definedName name="BothPerc" localSheetId="7">#REF!</definedName>
    <definedName name="BothPerc">#REF!</definedName>
    <definedName name="Ceny" localSheetId="0">#REF!</definedName>
    <definedName name="Ceny" localSheetId="9">#REF!</definedName>
    <definedName name="Ceny" localSheetId="8">#REF!</definedName>
    <definedName name="Ceny" localSheetId="7">#REF!</definedName>
    <definedName name="Ceny">#REF!</definedName>
    <definedName name="cenyd" localSheetId="0">#REF!</definedName>
    <definedName name="cenyd" localSheetId="9">#REF!</definedName>
    <definedName name="cenyd" localSheetId="8">#REF!</definedName>
    <definedName name="cenyd" localSheetId="7">#REF!</definedName>
    <definedName name="cenyd">#REF!</definedName>
    <definedName name="ColPre" localSheetId="0">#REF!</definedName>
    <definedName name="ColPre" localSheetId="9">#REF!</definedName>
    <definedName name="ColPre" localSheetId="8">#REF!</definedName>
    <definedName name="ColPre" localSheetId="7">#REF!</definedName>
    <definedName name="ColPre">#REF!</definedName>
    <definedName name="CurShe" localSheetId="0">#REF!</definedName>
    <definedName name="CurShe" localSheetId="9">#REF!</definedName>
    <definedName name="CurShe" localSheetId="8">#REF!</definedName>
    <definedName name="CurShe" localSheetId="7">#REF!</definedName>
    <definedName name="CurShe">#REF!</definedName>
    <definedName name="dd" localSheetId="0">#REF!</definedName>
    <definedName name="dd" localSheetId="9">#REF!</definedName>
    <definedName name="dd" localSheetId="8">#REF!</definedName>
    <definedName name="dd" localSheetId="7">#REF!</definedName>
    <definedName name="dd">#REF!</definedName>
    <definedName name="fg" localSheetId="0">#REF!</definedName>
    <definedName name="fg" localSheetId="9">#REF!</definedName>
    <definedName name="fg" localSheetId="8">#REF!</definedName>
    <definedName name="fg" localSheetId="7">#REF!</definedName>
    <definedName name="fg">#REF!</definedName>
    <definedName name="FirstPerc" localSheetId="0">#REF!</definedName>
    <definedName name="FirstPerc" localSheetId="9">#REF!</definedName>
    <definedName name="FirstPerc" localSheetId="8">#REF!</definedName>
    <definedName name="FirstPerc" localSheetId="7">#REF!</definedName>
    <definedName name="FirstPerc">#REF!</definedName>
    <definedName name="gg" localSheetId="0">#REF!</definedName>
    <definedName name="gg" localSheetId="9">#REF!</definedName>
    <definedName name="gg" localSheetId="8">#REF!</definedName>
    <definedName name="gg" localSheetId="7">#REF!</definedName>
    <definedName name="gg">#REF!</definedName>
    <definedName name="hj" localSheetId="0">#REF!</definedName>
    <definedName name="hj" localSheetId="9">#REF!</definedName>
    <definedName name="hj" localSheetId="8">#REF!</definedName>
    <definedName name="hj" localSheetId="7">#REF!</definedName>
    <definedName name="hj">#REF!</definedName>
    <definedName name="jgg" localSheetId="0">OFFSET(#REF!,0,0,COUNTA(#REF!),20)</definedName>
    <definedName name="jgg" localSheetId="9">OFFSET(#REF!,0,0,COUNTA(#REF!),20)</definedName>
    <definedName name="jgg" localSheetId="8">OFFSET(#REF!,0,0,COUNTA(#REF!),20)</definedName>
    <definedName name="jgg" localSheetId="7">OFFSET(#REF!,0,0,COUNTA(#REF!),20)</definedName>
    <definedName name="jgg">OFFSET(#REF!,0,0,COUNTA(#REF!),20)</definedName>
    <definedName name="jose" localSheetId="0">#REF!</definedName>
    <definedName name="jose" localSheetId="9">#REF!</definedName>
    <definedName name="jose" localSheetId="8">#REF!</definedName>
    <definedName name="jose" localSheetId="7">#REF!</definedName>
    <definedName name="jose">#REF!</definedName>
    <definedName name="Last5" localSheetId="0">#REF!</definedName>
    <definedName name="Last5" localSheetId="9">#REF!</definedName>
    <definedName name="Last5" localSheetId="8">#REF!</definedName>
    <definedName name="Last5" localSheetId="7">#REF!</definedName>
    <definedName name="Last5">#REF!</definedName>
    <definedName name="MaxDate">'[1]Amis Exchange rate'!$D$2</definedName>
    <definedName name="MonPre" localSheetId="0">#REF!</definedName>
    <definedName name="MonPre" localSheetId="9">#REF!</definedName>
    <definedName name="MonPre" localSheetId="8">#REF!</definedName>
    <definedName name="MonPre" localSheetId="7">#REF!</definedName>
    <definedName name="MonPre" localSheetId="4">#REF!</definedName>
    <definedName name="MonPre">#REF!</definedName>
    <definedName name="NumPri" localSheetId="0">#REF!</definedName>
    <definedName name="NumPri" localSheetId="9">#REF!</definedName>
    <definedName name="NumPri" localSheetId="8">#REF!</definedName>
    <definedName name="NumPri" localSheetId="7">#REF!</definedName>
    <definedName name="NumPri">#REF!</definedName>
    <definedName name="_xlnm.Print_Area" localSheetId="18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9">'MakaSPRZED (tydz. 27)'!$A$1:$B$45</definedName>
    <definedName name="_xlnm.Print_Area" localSheetId="8">'MakaSPRZED (tydz. 28)'!$A$1:$B$45</definedName>
    <definedName name="_xlnm.Print_Area" localSheetId="7">'MakaSPRZED (tydz. 29)'!$A$1:$B$45</definedName>
    <definedName name="_xlnm.Print_Area" localSheetId="10">'MakaZAK tydz. 27-30'!$A$1:$B$13</definedName>
    <definedName name="_xlnm.Print_Area" localSheetId="11">'SrutOtrSPRZED tydz. 27-30'!$1:$1048576</definedName>
    <definedName name="_xlnm.Print_Area" localSheetId="5">ZiarnoPL_UE!#REF!</definedName>
    <definedName name="_xlnm.Print_Area" localSheetId="4">ZiarnoWYKRESY!#REF!</definedName>
    <definedName name="_xlnm.Print_Area" localSheetId="3">ZiarnoZAK!$A$1:$F$28</definedName>
    <definedName name="_xlnm.Print_Area">#REF!</definedName>
    <definedName name="OLE_LINK4" localSheetId="0">INFO!$B$31</definedName>
    <definedName name="ppp" localSheetId="0">#REF!</definedName>
    <definedName name="ppp" localSheetId="9">#REF!</definedName>
    <definedName name="ppp" localSheetId="8">#REF!</definedName>
    <definedName name="ppp" localSheetId="7">#REF!</definedName>
    <definedName name="ppp" localSheetId="4">#REF!</definedName>
    <definedName name="ppp">#REF!</definedName>
    <definedName name="Prosieta" localSheetId="0">#REF!</definedName>
    <definedName name="Prosieta" localSheetId="9">#REF!</definedName>
    <definedName name="Prosieta" localSheetId="8">#REF!</definedName>
    <definedName name="Prosieta" localSheetId="7">#REF!</definedName>
    <definedName name="Prosieta">#REF!</definedName>
    <definedName name="recap" localSheetId="0">#REF!</definedName>
    <definedName name="recap" localSheetId="9">#REF!</definedName>
    <definedName name="recap" localSheetId="8">#REF!</definedName>
    <definedName name="recap" localSheetId="7">#REF!</definedName>
    <definedName name="recap">#REF!</definedName>
    <definedName name="s" localSheetId="0">#REF!</definedName>
    <definedName name="s" localSheetId="9">#REF!</definedName>
    <definedName name="s" localSheetId="8">#REF!</definedName>
    <definedName name="s" localSheetId="7">#REF!</definedName>
    <definedName name="s">#REF!</definedName>
    <definedName name="SecondPerc" localSheetId="0">#REF!</definedName>
    <definedName name="SecondPerc" localSheetId="9">#REF!</definedName>
    <definedName name="SecondPerc" localSheetId="8">#REF!</definedName>
    <definedName name="SecondPerc" localSheetId="7">#REF!</definedName>
    <definedName name="SecondPerc">#REF!</definedName>
    <definedName name="ss" localSheetId="7">#REF!</definedName>
    <definedName name="ss">#REF!</definedName>
    <definedName name="ssfg">#REF!</definedName>
    <definedName name="sss">#REF!</definedName>
    <definedName name="ssssaaa" localSheetId="0">#REF!</definedName>
    <definedName name="ssssaaa" localSheetId="9">#REF!</definedName>
    <definedName name="ssssaaa" localSheetId="8">#REF!</definedName>
    <definedName name="ssssaaa" localSheetId="7">#REF!</definedName>
    <definedName name="ssssaaa">#REF!</definedName>
    <definedName name="TodDat" localSheetId="0">#REF!</definedName>
    <definedName name="TodDat" localSheetId="9">#REF!</definedName>
    <definedName name="TodDat" localSheetId="8">#REF!</definedName>
    <definedName name="TodDat" localSheetId="7">#REF!</definedName>
    <definedName name="TodDat">#REF!</definedName>
    <definedName name="_xlnm.Print_Titles" localSheetId="13">TargWoj!$A:$A,TargWoj!$3:$5</definedName>
    <definedName name="_xlnm.Print_Titles" localSheetId="14">ZestTarg!$A:$B,ZestTarg!#REF!</definedName>
    <definedName name="WeeNum" localSheetId="0">#REF!</definedName>
    <definedName name="WeeNum" localSheetId="9">#REF!</definedName>
    <definedName name="WeeNum" localSheetId="8">#REF!</definedName>
    <definedName name="WeeNum" localSheetId="7">#REF!</definedName>
    <definedName name="WeeNum" localSheetId="4">#REF!</definedName>
    <definedName name="WeeNum">#REF!</definedName>
    <definedName name="Z_7210F14B_1A6D_11D8_89CF_0080C8945F41_.wvu.FilterData" localSheetId="13" hidden="1">TargWoj!$A$5:$P$17</definedName>
    <definedName name="Z_7210F14B_1A6D_11D8_89CF_0080C8945F41_.wvu.FilterData" localSheetId="14" hidden="1">ZestTarg!#REF!</definedName>
    <definedName name="Z_7210F14B_1A6D_11D8_89CF_0080C8945F41_.wvu.PrintArea" localSheetId="6" hidden="1">MakaSPRZED!$1:$1048576</definedName>
    <definedName name="Z_7210F14B_1A6D_11D8_89CF_0080C8945F41_.wvu.PrintArea" localSheetId="9" hidden="1">'MakaSPRZED (tydz. 27)'!$1:$1048576</definedName>
    <definedName name="Z_7210F14B_1A6D_11D8_89CF_0080C8945F41_.wvu.PrintArea" localSheetId="8" hidden="1">'MakaSPRZED (tydz. 28)'!$1:$1048576</definedName>
    <definedName name="Z_7210F14B_1A6D_11D8_89CF_0080C8945F41_.wvu.PrintArea" localSheetId="7" hidden="1">'MakaSPRZED (tydz. 29)'!$1:$1048576</definedName>
    <definedName name="Z_7210F14B_1A6D_11D8_89CF_0080C8945F41_.wvu.PrintArea" localSheetId="10" hidden="1">'MakaZAK tydz. 27-30'!$1:$1048576</definedName>
    <definedName name="Z_7210F14B_1A6D_11D8_89CF_0080C8945F41_.wvu.PrintArea" localSheetId="5" hidden="1">ZiarnoPL_UE!#REF!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_7210F14B_1A6D_11D8_89CF_0080C8945F41_.wvu.PrintTitles" localSheetId="13" hidden="1">TargWoj!$A:$A,TargWoj!$3:$5</definedName>
    <definedName name="Z_7210F14B_1A6D_11D8_89CF_0080C8945F41_.wvu.PrintTitles" localSheetId="14" hidden="1">ZestTarg!$A:$B,ZestTarg!#REF!</definedName>
    <definedName name="zx" localSheetId="0">#REF!</definedName>
    <definedName name="zx" localSheetId="9">#REF!</definedName>
    <definedName name="zx" localSheetId="8">#REF!</definedName>
    <definedName name="zx" localSheetId="7">#REF!</definedName>
    <definedName name="zx" localSheetId="4">#REF!</definedName>
    <definedName name="zx">#REF!</definedName>
    <definedName name="zywiec" localSheetId="0">#REF!</definedName>
    <definedName name="zywiec" localSheetId="9">#REF!</definedName>
    <definedName name="zywiec" localSheetId="8">#REF!</definedName>
    <definedName name="zywiec" localSheetId="7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5" i="103" l="1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<sst xmlns="http://schemas.openxmlformats.org/spreadsheetml/2006/main" count="2850" uniqueCount="385">
  <si>
    <t>Pszenżyto</t>
  </si>
  <si>
    <t>Kujawsko-Pomorskie</t>
  </si>
  <si>
    <t>Łódzkie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</si>
  <si>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</si>
  <si>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</si>
  <si>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</si>
  <si>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</si>
  <si>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</si>
  <si>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</si>
  <si>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</si>
  <si>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</si>
  <si>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</si>
  <si>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</si>
  <si>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</si>
  <si>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</si>
  <si>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</si>
  <si>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</si>
  <si>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</si>
  <si>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</si>
  <si>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</si>
  <si>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</si>
  <si>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</si>
  <si>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</si>
  <si>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</si>
  <si>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</si>
  <si>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</si>
  <si>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</si>
  <si>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</si>
  <si>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</si>
  <si>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</si>
  <si>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</si>
  <si>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</si>
  <si>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</si>
  <si>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</si>
  <si>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</si>
  <si>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</si>
  <si>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</si>
  <si>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</si>
  <si>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</si>
  <si>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</si>
  <si>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</si>
  <si>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</si>
  <si>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</si>
  <si>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</si>
  <si>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</si>
  <si>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</si>
  <si>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</si>
  <si>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</si>
  <si>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</si>
  <si>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</si>
  <si>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</si>
  <si>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</si>
  <si>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</si>
  <si>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</si>
  <si>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</si>
  <si>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</si>
  <si>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</si>
  <si>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</si>
  <si>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</si>
  <si>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</si>
  <si>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</si>
  <si>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Przemyśl</t>
  </si>
  <si>
    <t>Ustrzyki Dolne</t>
  </si>
  <si>
    <t>Chełm</t>
  </si>
  <si>
    <t>Proszowice</t>
  </si>
  <si>
    <t>Ujazd</t>
  </si>
  <si>
    <t>Przytyk</t>
  </si>
  <si>
    <t>Rudnik n/S</t>
  </si>
  <si>
    <t>Sokółka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</si>
  <si>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</si>
  <si>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</si>
  <si>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</si>
  <si>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</si>
  <si>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</si>
  <si>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</si>
  <si>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</si>
  <si>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</si>
  <si>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</si>
  <si>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Jedwabne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</si>
  <si>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</si>
  <si>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</si>
  <si>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</si>
  <si>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</si>
  <si>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</si>
  <si>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</si>
  <si>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</si>
  <si>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</si>
  <si>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</si>
  <si>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</si>
  <si>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</si>
  <si>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</si>
  <si>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</si>
  <si>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</si>
  <si>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</si>
  <si>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</si>
  <si>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</si>
  <si>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</si>
  <si>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</si>
  <si>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</si>
  <si>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</si>
  <si>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</si>
  <si>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</si>
  <si>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</si>
  <si>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</si>
  <si>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</si>
  <si>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</si>
  <si>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</si>
  <si>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</si>
  <si>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</si>
  <si>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</si>
  <si>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</si>
  <si>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</si>
  <si>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</si>
  <si>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</si>
  <si>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</si>
  <si>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</si>
  <si>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</si>
  <si>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</si>
  <si>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</si>
  <si>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</si>
  <si>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</si>
  <si>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</si>
  <si>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</si>
  <si>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</si>
  <si>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</si>
  <si>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</si>
  <si>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</si>
  <si>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</si>
  <si>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</si>
  <si>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</si>
  <si>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</si>
  <si>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</si>
  <si>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</si>
  <si>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</si>
  <si>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</si>
  <si>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</si>
  <si>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</si>
  <si>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</si>
  <si>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</si>
  <si>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</si>
  <si>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</si>
  <si>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</si>
  <si>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</si>
  <si>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</si>
  <si>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</si>
  <si>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</si>
  <si>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</si>
  <si>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</si>
  <si>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</si>
  <si>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</si>
  <si>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</si>
  <si>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</si>
  <si>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</si>
  <si>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</si>
  <si>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</si>
  <si>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</si>
  <si>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</si>
  <si>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</si>
  <si>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</si>
  <si>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</si>
  <si>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</si>
  <si>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</si>
  <si>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</si>
  <si>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</si>
  <si>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</si>
  <si>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</si>
  <si>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</si>
  <si>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</si>
  <si>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</si>
  <si>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</si>
  <si>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</si>
  <si>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</si>
  <si>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</si>
  <si>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</si>
  <si>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</si>
  <si>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</si>
  <si>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</si>
  <si>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</si>
  <si>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</si>
  <si>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</si>
  <si>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</si>
  <si>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</si>
  <si>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</si>
  <si>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</si>
  <si>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</si>
  <si>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</si>
  <si>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</si>
  <si>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</si>
  <si>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</si>
  <si>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</si>
  <si>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</si>
  <si>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</si>
  <si>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</si>
  <si>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</si>
  <si>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</si>
  <si>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</si>
  <si>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</si>
  <si>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</si>
  <si>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</si>
  <si>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</si>
  <si>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</si>
  <si>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</si>
  <si>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</si>
  <si>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</si>
  <si>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</si>
  <si>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</si>
  <si>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</si>
  <si>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</si>
  <si>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</si>
  <si>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</si>
  <si>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</si>
  <si>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</si>
  <si>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</si>
  <si>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</si>
  <si>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</si>
  <si>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</si>
  <si>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</si>
  <si>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</si>
  <si>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</si>
  <si>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</si>
  <si>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</si>
  <si>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</si>
  <si>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</si>
  <si>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</si>
  <si>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</si>
  <si>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</si>
  <si>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</si>
  <si>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</si>
  <si>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</si>
  <si>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</si>
  <si>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</si>
  <si>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Siemiatycze</t>
  </si>
  <si>
    <t>Holandia</t>
  </si>
  <si>
    <t xml:space="preserve">                 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</si>
  <si>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</si>
  <si>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</si>
  <si>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</si>
  <si>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</si>
  <si>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</si>
  <si>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</si>
  <si>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</si>
  <si>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</si>
  <si>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</si>
  <si>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</si>
  <si>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</si>
  <si>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</si>
  <si>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</si>
  <si>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</si>
  <si>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</si>
  <si>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</si>
  <si>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Ciechanowiec</t>
  </si>
  <si>
    <t>Piątek</t>
  </si>
  <si>
    <t>Łyszkowice</t>
  </si>
  <si>
    <t>Ostrołęka</t>
  </si>
  <si>
    <t>Rodzaj ZIARNA EKOLOGICZNEGO</t>
  </si>
  <si>
    <t>Zmiana ceny [%]</t>
  </si>
  <si>
    <t>Belgia</t>
  </si>
  <si>
    <t>Zakliczyn</t>
  </si>
  <si>
    <t>Białoruś</t>
  </si>
  <si>
    <t>Kolno</t>
  </si>
  <si>
    <t>Golub Dobrz.</t>
  </si>
  <si>
    <t>luzem:</t>
  </si>
  <si>
    <t xml:space="preserve">pszenna </t>
  </si>
  <si>
    <t>żytnia</t>
  </si>
  <si>
    <t>w workach:</t>
  </si>
  <si>
    <t>2021r.</t>
  </si>
  <si>
    <t>(opracowano na podstawie danych Komisji Europejskiej)</t>
  </si>
  <si>
    <t>Gorzkowice</t>
  </si>
  <si>
    <t>Krościenko</t>
  </si>
  <si>
    <t>Leżajsk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</si>
  <si>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</si>
  <si>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</si>
  <si>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</si>
  <si>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</si>
  <si>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</si>
  <si>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</si>
  <si>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</si>
  <si>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</si>
  <si>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</si>
  <si>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</si>
  <si>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</si>
  <si>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</si>
  <si>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Racibórz</t>
  </si>
  <si>
    <t>Nigeria</t>
  </si>
  <si>
    <t>Algieria</t>
  </si>
  <si>
    <t>Kazachstan</t>
  </si>
  <si>
    <t>Rosja</t>
  </si>
  <si>
    <t>Kanada</t>
  </si>
  <si>
    <t>Łotwa</t>
  </si>
  <si>
    <t>Irlandia</t>
  </si>
  <si>
    <t>Republika Korei</t>
  </si>
  <si>
    <t>Siedlce</t>
  </si>
  <si>
    <t>Serbia</t>
  </si>
  <si>
    <t>Pajęczno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</si>
  <si>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</si>
  <si>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</si>
  <si>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</si>
  <si>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</si>
  <si>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 xml:space="preserve"> ZINTEGROWANY SYSTEM ROLNICZEJ INFORMACJI RYNKOWEJ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</si>
  <si>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</si>
  <si>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</si>
  <si>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</si>
  <si>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</si>
  <si>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</si>
  <si>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</si>
  <si>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</si>
  <si>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</si>
  <si>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</si>
  <si>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</si>
  <si>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 xml:space="preserve">Ceny zakupu mąki pszennej (ważniejszych rodzajów) płacone przez podmioty handlu detalicznego </t>
  </si>
  <si>
    <t>Ceny zakupu mąki (ważniejszych rodzajów) płacone przez podmioty branży piekarsko-cukierniczej</t>
  </si>
  <si>
    <t>Ceny sprzedaży otrąb w przedsiębiorstwach prowadzących przemiał ziarna zbóż</t>
  </si>
  <si>
    <t>Ceny z poszczególnych targowisk</t>
  </si>
  <si>
    <t>Ceny w poszczególnych WOJEWÓDZTWACH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</si>
  <si>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</si>
  <si>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</si>
  <si>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</si>
  <si>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</si>
  <si>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</si>
  <si>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</si>
  <si>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</si>
  <si>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</si>
  <si>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</si>
  <si>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</si>
  <si>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</si>
  <si>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Skrwilno</t>
  </si>
  <si>
    <t>Izrael</t>
  </si>
  <si>
    <t>Islandia</t>
  </si>
  <si>
    <t>Argentyna</t>
  </si>
  <si>
    <t>Estonia</t>
  </si>
  <si>
    <t>Szczucin</t>
  </si>
  <si>
    <t>03.07.2022</t>
  </si>
  <si>
    <t>01.07.2022</t>
  </si>
  <si>
    <t>Opole Lub.</t>
  </si>
  <si>
    <t>Żary</t>
  </si>
  <si>
    <t>Nowy Targ</t>
  </si>
  <si>
    <t>Skalbmierz</t>
  </si>
  <si>
    <t>Olecko</t>
  </si>
  <si>
    <t>czerwiec 2022</t>
  </si>
  <si>
    <t>25 - 31 lipca 2022 r.</t>
  </si>
  <si>
    <t>4 sierpnia 2022r.</t>
  </si>
  <si>
    <t>24.07.2022</t>
  </si>
  <si>
    <t>17.07.2022</t>
  </si>
  <si>
    <t>w okresie: 25 - 31 lipca 2022r.</t>
  </si>
  <si>
    <t>31.07.2022</t>
  </si>
  <si>
    <t>01.08.2021</t>
  </si>
  <si>
    <t>25.07.2021</t>
  </si>
  <si>
    <t>18.07.2021</t>
  </si>
  <si>
    <t>10.07.2022</t>
  </si>
  <si>
    <t>11.07.2021</t>
  </si>
  <si>
    <t>tydz. 30</t>
  </si>
  <si>
    <t>tydz. 29</t>
  </si>
  <si>
    <t>tydz. 28</t>
  </si>
  <si>
    <t>tydz. 27</t>
  </si>
  <si>
    <t>NR 27-30/2022</t>
  </si>
  <si>
    <t>w okresie: 4 - 10 lipca 2022r.</t>
  </si>
  <si>
    <t>w okresie: 11 - 17 lipca 2022r.</t>
  </si>
  <si>
    <t>w okresie: 18 - 24 lipca 2022r.</t>
  </si>
  <si>
    <t>2022-07-31</t>
  </si>
  <si>
    <t>2022-07-24</t>
  </si>
  <si>
    <t>2022-07-17</t>
  </si>
  <si>
    <t>2022-07-10</t>
  </si>
  <si>
    <t>dane za 27-29 tydz. ukazały się w poprzednich, skróconych wersjach biuletynu</t>
  </si>
  <si>
    <t>29.07.2022</t>
  </si>
  <si>
    <t>22.07.2022</t>
  </si>
  <si>
    <t>Ceny zbóż na targowiskach w okresie: 25 - 29 lipca 2022r.</t>
  </si>
  <si>
    <t>Markuszów</t>
  </si>
  <si>
    <t>Sokoły</t>
  </si>
  <si>
    <t>Suwałki</t>
  </si>
  <si>
    <r>
      <t xml:space="preserve">Ceny w POLSCE </t>
    </r>
    <r>
      <rPr>
        <b/>
        <sz val="12"/>
        <color rgb="FFFF0000"/>
        <rFont val="Calibri"/>
        <family val="2"/>
        <charset val="238"/>
        <scheme val="minor"/>
      </rPr>
      <t>tydz. 30</t>
    </r>
  </si>
  <si>
    <r>
      <t xml:space="preserve">Ceny w POLSCE </t>
    </r>
    <r>
      <rPr>
        <b/>
        <sz val="12"/>
        <color rgb="FFFF0000"/>
        <rFont val="Calibri"/>
        <family val="2"/>
        <charset val="238"/>
        <scheme val="minor"/>
      </rPr>
      <t>tydz. 29</t>
    </r>
  </si>
  <si>
    <r>
      <t xml:space="preserve">Ceny w POLSCE </t>
    </r>
    <r>
      <rPr>
        <b/>
        <sz val="12"/>
        <color rgb="FFFF0000"/>
        <rFont val="Calibri"/>
        <family val="2"/>
        <charset val="238"/>
        <scheme val="minor"/>
      </rPr>
      <t>tydz. 28</t>
    </r>
  </si>
  <si>
    <r>
      <t xml:space="preserve">Ceny w POLSCE </t>
    </r>
    <r>
      <rPr>
        <b/>
        <sz val="12"/>
        <color rgb="FFFF0000"/>
        <rFont val="Calibri"/>
        <family val="2"/>
        <charset val="238"/>
        <scheme val="minor"/>
      </rPr>
      <t>tydz. 27</t>
    </r>
  </si>
  <si>
    <t>08.07.2022</t>
  </si>
  <si>
    <t>15.07.2022</t>
  </si>
  <si>
    <t>I-V 2021r.*</t>
  </si>
  <si>
    <t>I-V 2022r*.</t>
  </si>
  <si>
    <t>Republika Południowej Afryki</t>
  </si>
  <si>
    <t>Kongo</t>
  </si>
  <si>
    <t>Stany Zjednoczone Ameryki</t>
  </si>
  <si>
    <t>lipiec 2022</t>
  </si>
  <si>
    <t>26.07.2020</t>
  </si>
  <si>
    <t>12.07.2020</t>
  </si>
  <si>
    <t>05.07.2020</t>
  </si>
  <si>
    <t>19.07.2020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</si>
</sst>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MS Sans Serif"/>
      <family val="2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1"/>
      <color rgb="FF00B0F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7" fillId="0" borderId="0"/>
    <xf numFmtId="0" fontId="4" fillId="0" borderId="0"/>
    <xf numFmtId="0" fontId="10" fillId="0" borderId="0" applyNumberFormat="0" applyFill="0" applyBorder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3" fillId="0" borderId="97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98" applyNumberFormat="0" applyAlignment="0" applyProtection="0"/>
    <xf numFmtId="0" fontId="18" fillId="9" borderId="99" applyNumberFormat="0" applyAlignment="0" applyProtection="0"/>
    <xf numFmtId="0" fontId="19" fillId="9" borderId="98" applyNumberFormat="0" applyAlignment="0" applyProtection="0"/>
    <xf numFmtId="0" fontId="20" fillId="0" borderId="100" applyNumberFormat="0" applyFill="0" applyAlignment="0" applyProtection="0"/>
    <xf numFmtId="0" fontId="21" fillId="10" borderId="10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3" applyNumberFormat="0" applyFill="0" applyAlignment="0" applyProtection="0"/>
    <xf numFmtId="0" fontId="25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5" fillId="35" borderId="0" applyNumberFormat="0" applyBorder="0" applyAlignment="0" applyProtection="0"/>
    <xf numFmtId="0" fontId="3" fillId="0" borderId="0"/>
    <xf numFmtId="0" fontId="3" fillId="11" borderId="102" applyNumberFormat="0" applyFon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9" fillId="0" borderId="0"/>
    <xf numFmtId="0" fontId="9" fillId="0" borderId="0"/>
    <xf numFmtId="0" fontId="4" fillId="0" borderId="0"/>
    <xf numFmtId="0" fontId="8" fillId="0" borderId="0"/>
    <xf numFmtId="0" fontId="29" fillId="0" borderId="0"/>
    <xf numFmtId="43" fontId="29" fillId="0" borderId="0" applyFont="0" applyFill="0" applyBorder="0" applyAlignment="0" applyProtection="0"/>
  </cellStyleXfs>
  <cellXfs count="829">
    <xf numFmtId="0" fontId="0" fillId="0" borderId="0" xfId="0"/>
    <xf numFmtId="0" fontId="24" fillId="0" borderId="12" xfId="59" applyFont="1" applyBorder="1" applyAlignment="1">
      <alignment horizontal="centerContinuous"/>
    </xf>
    <xf numFmtId="169" fontId="24" fillId="0" borderId="0" xfId="59" applyNumberFormat="1" applyFont="1" applyBorder="1" applyAlignment="1">
      <alignment horizontal="centerContinuous"/>
    </xf>
    <xf numFmtId="169" fontId="24" fillId="0" borderId="27" xfId="59" applyNumberFormat="1" applyFont="1" applyBorder="1" applyAlignment="1">
      <alignment horizontal="centerContinuous"/>
    </xf>
    <xf numFmtId="0" fontId="27" fillId="0" borderId="15" xfId="59" applyFont="1" applyBorder="1" applyAlignment="1">
      <alignment horizontal="left" indent="1"/>
    </xf>
    <xf numFmtId="0" fontId="27" fillId="0" borderId="16" xfId="59" applyFont="1" applyBorder="1" applyAlignment="1">
      <alignment horizontal="left" indent="1"/>
    </xf>
    <xf numFmtId="0" fontId="27" fillId="0" borderId="9" xfId="59" applyFont="1" applyBorder="1" applyAlignment="1">
      <alignment horizontal="centerContinuous"/>
    </xf>
    <xf numFmtId="0" fontId="28" fillId="0" borderId="0" xfId="0" applyFont="1"/>
    <xf numFmtId="0" fontId="31" fillId="0" borderId="0" xfId="0" applyFont="1"/>
    <xf numFmtId="0" fontId="41" fillId="0" borderId="0" xfId="1" applyFont="1" applyAlignment="1" applyProtection="1"/>
    <xf numFmtId="0" fontId="36" fillId="0" borderId="0" xfId="5" applyFont="1" applyFill="1"/>
    <xf numFmtId="0" fontId="36" fillId="0" borderId="0" xfId="5" applyFont="1"/>
    <xf numFmtId="0" fontId="30" fillId="0" borderId="0" xfId="5" applyFont="1" applyFill="1"/>
    <xf numFmtId="0" fontId="40" fillId="0" borderId="0" xfId="5" applyFont="1" applyFill="1" applyAlignment="1"/>
    <xf numFmtId="0" fontId="30" fillId="0" borderId="0" xfId="5" applyFont="1"/>
    <xf numFmtId="0" fontId="39" fillId="0" borderId="0" xfId="0" applyFont="1"/>
    <xf numFmtId="0" fontId="43" fillId="0" borderId="0" xfId="0" applyFont="1" applyAlignment="1">
      <alignment horizontal="center"/>
    </xf>
    <xf numFmtId="0" fontId="40" fillId="0" borderId="20" xfId="0" applyFont="1" applyBorder="1" applyAlignment="1">
      <alignment horizontal="centerContinuous"/>
    </xf>
    <xf numFmtId="0" fontId="39" fillId="0" borderId="22" xfId="0" applyFont="1" applyBorder="1" applyAlignment="1">
      <alignment horizontal="centerContinuous"/>
    </xf>
    <xf numFmtId="0" fontId="40" fillId="0" borderId="105" xfId="0" applyFont="1" applyFill="1" applyBorder="1" applyAlignment="1">
      <alignment horizontal="center" wrapText="1"/>
    </xf>
    <xf numFmtId="0" fontId="40" fillId="0" borderId="25" xfId="0" applyFont="1" applyFill="1" applyBorder="1" applyAlignment="1">
      <alignment horizontal="center" wrapText="1"/>
    </xf>
    <xf numFmtId="0" fontId="43" fillId="0" borderId="43" xfId="0" applyFont="1" applyFill="1" applyBorder="1" applyAlignment="1">
      <alignment horizontal="centerContinuous" vertical="center" wrapText="1"/>
    </xf>
    <xf numFmtId="0" fontId="43" fillId="0" borderId="1" xfId="0" applyFont="1" applyFill="1" applyBorder="1" applyAlignment="1">
      <alignment horizontal="centerContinuous" wrapText="1"/>
    </xf>
    <xf numFmtId="0" fontId="39" fillId="0" borderId="35" xfId="0" applyFont="1" applyFill="1" applyBorder="1"/>
    <xf numFmtId="0" fontId="39" fillId="0" borderId="6" xfId="0" applyFont="1" applyFill="1" applyBorder="1"/>
    <xf numFmtId="0" fontId="39" fillId="0" borderId="19" xfId="0" applyFont="1" applyFill="1" applyBorder="1"/>
    <xf numFmtId="0" fontId="45" fillId="0" borderId="0" xfId="5" applyFont="1" applyFill="1"/>
    <xf numFmtId="0" fontId="46" fillId="0" borderId="0" xfId="7" applyFont="1"/>
    <xf numFmtId="0" fontId="31" fillId="0" borderId="0" xfId="0" applyFont="1" applyFill="1"/>
    <xf numFmtId="0" fontId="47" fillId="0" borderId="0" xfId="5" applyFont="1" applyFill="1"/>
    <xf numFmtId="0" fontId="47" fillId="0" borderId="0" xfId="6" applyFont="1" applyFill="1" applyBorder="1"/>
    <xf numFmtId="0" fontId="48" fillId="0" borderId="0" xfId="5" applyFont="1" applyFill="1"/>
    <xf numFmtId="0" fontId="30" fillId="3" borderId="0" xfId="5" applyFont="1" applyFill="1"/>
    <xf numFmtId="3" fontId="49" fillId="0" borderId="0" xfId="0" applyNumberFormat="1" applyFont="1" applyFill="1"/>
    <xf numFmtId="3" fontId="37" fillId="0" borderId="0" xfId="0" applyNumberFormat="1" applyFont="1" applyFill="1"/>
    <xf numFmtId="0" fontId="44" fillId="0" borderId="0" xfId="5" applyFont="1" applyFill="1"/>
    <xf numFmtId="0" fontId="30" fillId="0" borderId="0" xfId="64" applyFont="1"/>
    <xf numFmtId="0" fontId="40" fillId="0" borderId="0" xfId="64" applyFont="1"/>
    <xf numFmtId="0" fontId="40" fillId="0" borderId="0" xfId="64" applyFont="1" applyAlignment="1"/>
    <xf numFmtId="0" fontId="31" fillId="0" borderId="0" xfId="63" applyFont="1"/>
    <xf numFmtId="0" fontId="30" fillId="0" borderId="0" xfId="3" applyFont="1" applyBorder="1"/>
    <xf numFmtId="1" fontId="39" fillId="0" borderId="0" xfId="3" applyNumberFormat="1" applyFont="1" applyFill="1" applyBorder="1"/>
    <xf numFmtId="0" fontId="30" fillId="0" borderId="0" xfId="57" applyFont="1"/>
    <xf numFmtId="0" fontId="36" fillId="0" borderId="0" xfId="58" applyFont="1"/>
    <xf numFmtId="0" fontId="30" fillId="0" borderId="0" xfId="58" applyFont="1"/>
    <xf numFmtId="0" fontId="44" fillId="0" borderId="0" xfId="57" applyFont="1" applyFill="1"/>
    <xf numFmtId="0" fontId="51" fillId="0" borderId="132" xfId="0" applyFont="1" applyFill="1" applyBorder="1" applyAlignment="1">
      <alignment horizontal="centerContinuous" wrapText="1"/>
    </xf>
    <xf numFmtId="0" fontId="40" fillId="0" borderId="135" xfId="0" applyFont="1" applyBorder="1" applyAlignment="1">
      <alignment vertical="top" wrapText="1"/>
    </xf>
    <xf numFmtId="0" fontId="40" fillId="0" borderId="136" xfId="0" applyFont="1" applyBorder="1" applyAlignment="1">
      <alignment vertical="top" wrapText="1"/>
    </xf>
    <xf numFmtId="0" fontId="40" fillId="0" borderId="137" xfId="0" applyFont="1" applyBorder="1" applyAlignment="1">
      <alignment horizontal="center" vertical="top" wrapText="1"/>
    </xf>
    <xf numFmtId="0" fontId="51" fillId="0" borderId="12" xfId="0" applyFont="1" applyFill="1" applyBorder="1" applyAlignment="1">
      <alignment wrapText="1"/>
    </xf>
    <xf numFmtId="0" fontId="40" fillId="0" borderId="12" xfId="0" applyFont="1" applyFill="1" applyBorder="1"/>
    <xf numFmtId="0" fontId="39" fillId="0" borderId="12" xfId="0" applyFont="1" applyFill="1" applyBorder="1"/>
    <xf numFmtId="0" fontId="40" fillId="0" borderId="138" xfId="0" applyFont="1" applyFill="1" applyBorder="1"/>
    <xf numFmtId="0" fontId="40" fillId="0" borderId="30" xfId="0" applyFont="1" applyFill="1" applyBorder="1"/>
    <xf numFmtId="0" fontId="40" fillId="0" borderId="20" xfId="0" applyFont="1" applyFill="1" applyBorder="1"/>
    <xf numFmtId="3" fontId="40" fillId="0" borderId="0" xfId="0" applyNumberFormat="1" applyFont="1" applyFill="1" applyBorder="1"/>
    <xf numFmtId="3" fontId="40" fillId="0" borderId="27" xfId="0" applyNumberFormat="1" applyFont="1" applyFill="1" applyBorder="1"/>
    <xf numFmtId="0" fontId="30" fillId="0" borderId="0" xfId="57" applyFont="1" applyFill="1"/>
    <xf numFmtId="0" fontId="44" fillId="0" borderId="0" xfId="57" applyFont="1"/>
    <xf numFmtId="0" fontId="52" fillId="0" borderId="0" xfId="5" applyFont="1" applyFill="1"/>
    <xf numFmtId="0" fontId="48" fillId="0" borderId="0" xfId="57" applyFont="1" applyFill="1"/>
    <xf numFmtId="0" fontId="36" fillId="0" borderId="0" xfId="58" applyFont="1" applyFill="1"/>
    <xf numFmtId="0" fontId="30" fillId="3" borderId="0" xfId="58" applyFont="1" applyFill="1"/>
    <xf numFmtId="0" fontId="31" fillId="0" borderId="0" xfId="3" applyFont="1"/>
    <xf numFmtId="0" fontId="40" fillId="0" borderId="0" xfId="6" applyFont="1" applyFill="1" applyBorder="1"/>
    <xf numFmtId="0" fontId="40" fillId="0" borderId="0" xfId="6" applyFont="1" applyBorder="1"/>
    <xf numFmtId="0" fontId="40" fillId="0" borderId="13" xfId="0" applyFont="1" applyBorder="1" applyAlignment="1">
      <alignment horizontal="centerContinuous"/>
    </xf>
    <xf numFmtId="0" fontId="40" fillId="0" borderId="0" xfId="3" applyFont="1"/>
    <xf numFmtId="3" fontId="40" fillId="0" borderId="0" xfId="3" applyNumberFormat="1" applyFont="1" applyBorder="1"/>
    <xf numFmtId="0" fontId="55" fillId="0" borderId="0" xfId="3" applyFont="1"/>
    <xf numFmtId="0" fontId="54" fillId="0" borderId="0" xfId="6" applyFont="1" applyBorder="1"/>
    <xf numFmtId="2" fontId="40" fillId="0" borderId="0" xfId="3" applyNumberFormat="1" applyFont="1" applyFill="1" applyBorder="1"/>
    <xf numFmtId="14" fontId="56" fillId="0" borderId="0" xfId="59" applyNumberFormat="1" applyFont="1" applyAlignment="1">
      <alignment horizontal="left"/>
    </xf>
    <xf numFmtId="0" fontId="30" fillId="0" borderId="0" xfId="10" applyFont="1"/>
    <xf numFmtId="0" fontId="30" fillId="0" borderId="67" xfId="10" applyFont="1" applyFill="1" applyBorder="1"/>
    <xf numFmtId="0" fontId="30" fillId="0" borderId="68" xfId="10" applyFont="1" applyFill="1" applyBorder="1"/>
    <xf numFmtId="1" fontId="58" fillId="0" borderId="70" xfId="10" applyNumberFormat="1" applyFont="1" applyFill="1" applyBorder="1"/>
    <xf numFmtId="1" fontId="58" fillId="0" borderId="71" xfId="10" applyNumberFormat="1" applyFont="1" applyFill="1" applyBorder="1"/>
    <xf numFmtId="0" fontId="30" fillId="0" borderId="72" xfId="10" applyFont="1" applyFill="1" applyBorder="1"/>
    <xf numFmtId="0" fontId="30" fillId="0" borderId="73" xfId="10" applyFont="1" applyFill="1" applyBorder="1"/>
    <xf numFmtId="1" fontId="58" fillId="0" borderId="75" xfId="10" applyNumberFormat="1" applyFont="1" applyFill="1" applyBorder="1"/>
    <xf numFmtId="1" fontId="58" fillId="0" borderId="73" xfId="10" applyNumberFormat="1" applyFont="1" applyFill="1" applyBorder="1"/>
    <xf numFmtId="0" fontId="30" fillId="0" borderId="76" xfId="10" applyFont="1" applyFill="1" applyBorder="1"/>
    <xf numFmtId="0" fontId="30" fillId="0" borderId="77" xfId="10" applyFont="1" applyFill="1" applyBorder="1"/>
    <xf numFmtId="0" fontId="30" fillId="0" borderId="78" xfId="10" applyFont="1" applyFill="1" applyBorder="1"/>
    <xf numFmtId="0" fontId="30" fillId="0" borderId="79" xfId="10" applyFont="1" applyFill="1" applyBorder="1"/>
    <xf numFmtId="0" fontId="30" fillId="0" borderId="80" xfId="10" applyFont="1" applyFill="1" applyBorder="1"/>
    <xf numFmtId="1" fontId="58" fillId="0" borderId="82" xfId="10" applyNumberFormat="1" applyFont="1" applyFill="1" applyBorder="1"/>
    <xf numFmtId="1" fontId="58" fillId="0" borderId="80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7" fillId="0" borderId="0" xfId="3" applyFont="1" applyFill="1" applyAlignment="1"/>
    <xf numFmtId="0" fontId="31" fillId="0" borderId="0" xfId="3" applyFont="1" applyFill="1"/>
    <xf numFmtId="49" fontId="32" fillId="0" borderId="21" xfId="0" applyNumberFormat="1" applyFont="1" applyBorder="1"/>
    <xf numFmtId="0" fontId="32" fillId="0" borderId="25" xfId="0" applyFont="1" applyBorder="1"/>
    <xf numFmtId="0" fontId="37" fillId="0" borderId="10" xfId="0" applyFont="1" applyBorder="1" applyAlignment="1">
      <alignment horizontal="centerContinuous" vertical="center"/>
    </xf>
    <xf numFmtId="0" fontId="32" fillId="0" borderId="11" xfId="0" applyFont="1" applyBorder="1" applyAlignment="1">
      <alignment horizontal="centerContinuous" vertical="center"/>
    </xf>
    <xf numFmtId="0" fontId="32" fillId="0" borderId="29" xfId="0" applyFont="1" applyBorder="1" applyAlignment="1">
      <alignment horizontal="centerContinuous" vertical="center"/>
    </xf>
    <xf numFmtId="0" fontId="37" fillId="0" borderId="28" xfId="0" applyFont="1" applyBorder="1" applyAlignment="1">
      <alignment horizontal="centerContinuous" vertical="center"/>
    </xf>
    <xf numFmtId="0" fontId="32" fillId="0" borderId="151" xfId="0" applyFont="1" applyBorder="1" applyAlignment="1">
      <alignment horizontal="centerContinuous" vertical="center"/>
    </xf>
    <xf numFmtId="49" fontId="37" fillId="0" borderId="26" xfId="0" applyNumberFormat="1" applyFont="1" applyBorder="1" applyAlignment="1">
      <alignment horizontal="center"/>
    </xf>
    <xf numFmtId="0" fontId="37" fillId="0" borderId="57" xfId="0" applyFont="1" applyBorder="1" applyAlignment="1">
      <alignment horizontal="center"/>
    </xf>
    <xf numFmtId="0" fontId="32" fillId="0" borderId="48" xfId="0" applyFont="1" applyBorder="1" applyAlignment="1">
      <alignment horizontal="centerContinuous" vertical="center"/>
    </xf>
    <xf numFmtId="0" fontId="32" fillId="0" borderId="13" xfId="0" applyFont="1" applyBorder="1" applyAlignment="1">
      <alignment horizontal="centerContinuous" vertical="center"/>
    </xf>
    <xf numFmtId="0" fontId="32" fillId="0" borderId="38" xfId="0" applyFont="1" applyBorder="1" applyAlignment="1">
      <alignment horizontal="centerContinuous" vertical="center"/>
    </xf>
    <xf numFmtId="0" fontId="32" fillId="0" borderId="49" xfId="0" applyFont="1" applyBorder="1" applyAlignment="1">
      <alignment horizontal="centerContinuous" vertical="center"/>
    </xf>
    <xf numFmtId="0" fontId="32" fillId="0" borderId="31" xfId="0" applyFont="1" applyBorder="1" applyAlignment="1">
      <alignment horizontal="centerContinuous" vertical="center"/>
    </xf>
    <xf numFmtId="49" fontId="30" fillId="0" borderId="59" xfId="0" applyNumberFormat="1" applyFont="1" applyBorder="1" applyAlignment="1"/>
    <xf numFmtId="0" fontId="30" fillId="0" borderId="44" xfId="0" applyFont="1" applyBorder="1" applyAlignment="1"/>
    <xf numFmtId="0" fontId="50" fillId="0" borderId="42" xfId="0" applyFont="1" applyBorder="1" applyAlignment="1">
      <alignment horizontal="center"/>
    </xf>
    <xf numFmtId="0" fontId="50" fillId="2" borderId="40" xfId="0" applyFont="1" applyFill="1" applyBorder="1" applyAlignment="1">
      <alignment horizontal="center"/>
    </xf>
    <xf numFmtId="0" fontId="50" fillId="0" borderId="40" xfId="0" applyFont="1" applyBorder="1" applyAlignment="1">
      <alignment horizontal="center"/>
    </xf>
    <xf numFmtId="0" fontId="50" fillId="2" borderId="52" xfId="0" applyFont="1" applyFill="1" applyBorder="1" applyAlignment="1">
      <alignment horizontal="center"/>
    </xf>
    <xf numFmtId="0" fontId="50" fillId="0" borderId="39" xfId="0" applyFont="1" applyBorder="1" applyAlignment="1">
      <alignment horizontal="center"/>
    </xf>
    <xf numFmtId="0" fontId="50" fillId="2" borderId="53" xfId="0" applyFont="1" applyFill="1" applyBorder="1" applyAlignment="1">
      <alignment horizontal="center"/>
    </xf>
    <xf numFmtId="49" fontId="37" fillId="0" borderId="26" xfId="3" applyNumberFormat="1" applyFont="1" applyBorder="1" applyAlignment="1">
      <alignment horizontal="centerContinuous"/>
    </xf>
    <xf numFmtId="0" fontId="32" fillId="0" borderId="112" xfId="3" applyFont="1" applyBorder="1" applyAlignment="1">
      <alignment horizontal="centerContinuous"/>
    </xf>
    <xf numFmtId="3" fontId="32" fillId="0" borderId="63" xfId="3" applyNumberFormat="1" applyFont="1" applyBorder="1"/>
    <xf numFmtId="3" fontId="32" fillId="2" borderId="60" xfId="3" applyNumberFormat="1" applyFont="1" applyFill="1" applyBorder="1"/>
    <xf numFmtId="3" fontId="30" fillId="0" borderId="0" xfId="8" applyNumberFormat="1" applyFont="1"/>
    <xf numFmtId="3" fontId="32" fillId="2" borderId="150" xfId="3" applyNumberFormat="1" applyFont="1" applyFill="1" applyBorder="1"/>
    <xf numFmtId="166" fontId="37" fillId="0" borderId="61" xfId="3" applyNumberFormat="1" applyFont="1" applyBorder="1"/>
    <xf numFmtId="166" fontId="37" fillId="2" borderId="60" xfId="3" applyNumberFormat="1" applyFont="1" applyFill="1" applyBorder="1"/>
    <xf numFmtId="166" fontId="37" fillId="0" borderId="60" xfId="3" applyNumberFormat="1" applyFont="1" applyBorder="1"/>
    <xf numFmtId="166" fontId="37" fillId="2" borderId="158" xfId="3" applyNumberFormat="1" applyFont="1" applyFill="1" applyBorder="1"/>
    <xf numFmtId="166" fontId="37" fillId="0" borderId="63" xfId="3" applyNumberFormat="1" applyFont="1" applyBorder="1"/>
    <xf numFmtId="166" fontId="37" fillId="2" borderId="62" xfId="3" applyNumberFormat="1" applyFont="1" applyFill="1" applyBorder="1"/>
    <xf numFmtId="49" fontId="30" fillId="0" borderId="63" xfId="0" applyNumberFormat="1" applyFont="1" applyBorder="1"/>
    <xf numFmtId="0" fontId="30" fillId="0" borderId="62" xfId="0" applyFont="1" applyBorder="1"/>
    <xf numFmtId="3" fontId="30" fillId="0" borderId="63" xfId="0" applyNumberFormat="1" applyFont="1" applyBorder="1"/>
    <xf numFmtId="3" fontId="30" fillId="2" borderId="60" xfId="0" applyNumberFormat="1" applyFont="1" applyFill="1" applyBorder="1"/>
    <xf numFmtId="3" fontId="30" fillId="0" borderId="60" xfId="0" applyNumberFormat="1" applyFont="1" applyBorder="1"/>
    <xf numFmtId="3" fontId="30" fillId="2" borderId="62" xfId="0" applyNumberFormat="1" applyFont="1" applyFill="1" applyBorder="1"/>
    <xf numFmtId="166" fontId="30" fillId="0" borderId="61" xfId="0" applyNumberFormat="1" applyFont="1" applyBorder="1"/>
    <xf numFmtId="166" fontId="30" fillId="2" borderId="60" xfId="0" applyNumberFormat="1" applyFont="1" applyFill="1" applyBorder="1"/>
    <xf numFmtId="166" fontId="30" fillId="0" borderId="60" xfId="0" applyNumberFormat="1" applyFont="1" applyBorder="1"/>
    <xf numFmtId="166" fontId="30" fillId="2" borderId="159" xfId="0" applyNumberFormat="1" applyFont="1" applyFill="1" applyBorder="1"/>
    <xf numFmtId="166" fontId="30" fillId="0" borderId="63" xfId="0" applyNumberFormat="1" applyFont="1" applyBorder="1"/>
    <xf numFmtId="166" fontId="30" fillId="2" borderId="62" xfId="0" applyNumberFormat="1" applyFont="1" applyFill="1" applyBorder="1"/>
    <xf numFmtId="49" fontId="30" fillId="0" borderId="46" xfId="0" applyNumberFormat="1" applyFont="1" applyBorder="1"/>
    <xf numFmtId="0" fontId="30" fillId="0" borderId="47" xfId="0" applyFont="1" applyBorder="1"/>
    <xf numFmtId="3" fontId="30" fillId="0" borderId="46" xfId="0" applyNumberFormat="1" applyFont="1" applyBorder="1"/>
    <xf numFmtId="3" fontId="30" fillId="2" borderId="149" xfId="0" applyNumberFormat="1" applyFont="1" applyFill="1" applyBorder="1"/>
    <xf numFmtId="3" fontId="30" fillId="0" borderId="149" xfId="0" applyNumberFormat="1" applyFont="1" applyBorder="1"/>
    <xf numFmtId="3" fontId="30" fillId="2" borderId="47" xfId="0" applyNumberFormat="1" applyFont="1" applyFill="1" applyBorder="1"/>
    <xf numFmtId="166" fontId="30" fillId="0" borderId="58" xfId="0" applyNumberFormat="1" applyFont="1" applyBorder="1"/>
    <xf numFmtId="166" fontId="30" fillId="2" borderId="149" xfId="0" applyNumberFormat="1" applyFont="1" applyFill="1" applyBorder="1"/>
    <xf numFmtId="166" fontId="30" fillId="0" borderId="149" xfId="0" applyNumberFormat="1" applyFont="1" applyBorder="1"/>
    <xf numFmtId="166" fontId="30" fillId="2" borderId="128" xfId="0" applyNumberFormat="1" applyFont="1" applyFill="1" applyBorder="1"/>
    <xf numFmtId="166" fontId="30" fillId="0" borderId="46" xfId="0" applyNumberFormat="1" applyFont="1" applyBorder="1"/>
    <xf numFmtId="166" fontId="30" fillId="2" borderId="47" xfId="0" applyNumberFormat="1" applyFont="1" applyFill="1" applyBorder="1"/>
    <xf numFmtId="0" fontId="30" fillId="0" borderId="0" xfId="8" applyFont="1"/>
    <xf numFmtId="0" fontId="45" fillId="0" borderId="0" xfId="8" applyFont="1"/>
    <xf numFmtId="0" fontId="30" fillId="0" borderId="0" xfId="8" applyFont="1" applyAlignment="1">
      <alignment wrapText="1"/>
    </xf>
    <xf numFmtId="0" fontId="36" fillId="0" borderId="0" xfId="3" applyFont="1" applyFill="1" applyAlignment="1"/>
    <xf numFmtId="0" fontId="60" fillId="0" borderId="0" xfId="3" applyFont="1" applyFill="1"/>
    <xf numFmtId="0" fontId="30" fillId="38" borderId="0" xfId="11" applyFont="1" applyFill="1"/>
    <xf numFmtId="0" fontId="31" fillId="38" borderId="0" xfId="0" applyFont="1" applyFill="1"/>
    <xf numFmtId="0" fontId="59" fillId="38" borderId="0" xfId="62" applyFont="1" applyFill="1"/>
    <xf numFmtId="0" fontId="40" fillId="0" borderId="0" xfId="11" applyFont="1"/>
    <xf numFmtId="0" fontId="39" fillId="0" borderId="0" xfId="11" applyFont="1"/>
    <xf numFmtId="0" fontId="32" fillId="0" borderId="0" xfId="11" applyFont="1"/>
    <xf numFmtId="0" fontId="30" fillId="0" borderId="0" xfId="11" applyFont="1"/>
    <xf numFmtId="0" fontId="47" fillId="0" borderId="83" xfId="11" applyFont="1" applyBorder="1" applyAlignment="1">
      <alignment horizontal="centerContinuous"/>
    </xf>
    <xf numFmtId="0" fontId="47" fillId="0" borderId="84" xfId="11" applyFont="1" applyBorder="1" applyAlignment="1">
      <alignment horizontal="centerContinuous"/>
    </xf>
    <xf numFmtId="0" fontId="47" fillId="0" borderId="3" xfId="11" applyFont="1" applyBorder="1" applyAlignment="1">
      <alignment horizontal="centerContinuous"/>
    </xf>
    <xf numFmtId="0" fontId="30" fillId="0" borderId="0" xfId="11" applyFont="1" applyFill="1"/>
    <xf numFmtId="0" fontId="47" fillId="0" borderId="0" xfId="3" applyFont="1" applyAlignment="1"/>
    <xf numFmtId="49" fontId="37" fillId="0" borderId="21" xfId="0" applyNumberFormat="1" applyFont="1" applyBorder="1"/>
    <xf numFmtId="0" fontId="37" fillId="0" borderId="148" xfId="0" applyFont="1" applyBorder="1"/>
    <xf numFmtId="0" fontId="37" fillId="0" borderId="56" xfId="0" applyFont="1" applyBorder="1" applyAlignment="1">
      <alignment horizontal="center"/>
    </xf>
    <xf numFmtId="49" fontId="36" fillId="0" borderId="59" xfId="0" applyNumberFormat="1" applyFont="1" applyBorder="1" applyAlignment="1"/>
    <xf numFmtId="0" fontId="36" fillId="0" borderId="55" xfId="0" applyFont="1" applyBorder="1" applyAlignment="1"/>
    <xf numFmtId="0" fontId="37" fillId="0" borderId="107" xfId="3" applyFont="1" applyBorder="1" applyAlignment="1">
      <alignment horizontal="centerContinuous"/>
    </xf>
    <xf numFmtId="49" fontId="36" fillId="0" borderId="63" xfId="0" applyNumberFormat="1" applyFont="1" applyBorder="1"/>
    <xf numFmtId="0" fontId="36" fillId="0" borderId="159" xfId="0" applyFont="1" applyBorder="1"/>
    <xf numFmtId="49" fontId="36" fillId="0" borderId="46" xfId="0" applyNumberFormat="1" applyFont="1" applyBorder="1"/>
    <xf numFmtId="0" fontId="36" fillId="0" borderId="128" xfId="0" applyFont="1" applyBorder="1"/>
    <xf numFmtId="0" fontId="46" fillId="0" borderId="0" xfId="8" applyFont="1"/>
    <xf numFmtId="0" fontId="36" fillId="0" borderId="0" xfId="8" applyFont="1"/>
    <xf numFmtId="3" fontId="30" fillId="0" borderId="0" xfId="8" applyNumberFormat="1" applyFont="1" applyFill="1"/>
    <xf numFmtId="0" fontId="36" fillId="0" borderId="0" xfId="8" applyFont="1" applyFill="1"/>
    <xf numFmtId="166" fontId="30" fillId="0" borderId="0" xfId="8" applyNumberFormat="1" applyFont="1" applyFill="1"/>
    <xf numFmtId="166" fontId="36" fillId="0" borderId="0" xfId="8" applyNumberFormat="1" applyFont="1" applyFill="1"/>
    <xf numFmtId="3" fontId="36" fillId="0" borderId="0" xfId="8" applyNumberFormat="1" applyFont="1" applyFill="1"/>
    <xf numFmtId="0" fontId="37" fillId="0" borderId="48" xfId="0" applyFont="1" applyFill="1" applyBorder="1" applyAlignment="1">
      <alignment horizontal="centerContinuous" vertical="center"/>
    </xf>
    <xf numFmtId="0" fontId="37" fillId="0" borderId="49" xfId="0" applyFont="1" applyFill="1" applyBorder="1" applyAlignment="1">
      <alignment horizontal="centerContinuous" vertical="center"/>
    </xf>
    <xf numFmtId="0" fontId="37" fillId="0" borderId="155" xfId="0" applyFont="1" applyFill="1" applyBorder="1" applyAlignment="1">
      <alignment horizontal="centerContinuous" vertical="center"/>
    </xf>
    <xf numFmtId="0" fontId="37" fillId="0" borderId="157" xfId="0" applyFont="1" applyFill="1" applyBorder="1" applyAlignment="1">
      <alignment horizontal="centerContinuous" vertical="center"/>
    </xf>
    <xf numFmtId="0" fontId="53" fillId="0" borderId="42" xfId="0" applyFont="1" applyFill="1" applyBorder="1" applyAlignment="1">
      <alignment horizontal="center"/>
    </xf>
    <xf numFmtId="0" fontId="53" fillId="0" borderId="39" xfId="0" applyFont="1" applyFill="1" applyBorder="1" applyAlignment="1">
      <alignment horizontal="center"/>
    </xf>
    <xf numFmtId="0" fontId="53" fillId="0" borderId="160" xfId="0" applyFont="1" applyFill="1" applyBorder="1" applyAlignment="1">
      <alignment horizontal="center"/>
    </xf>
    <xf numFmtId="166" fontId="37" fillId="0" borderId="63" xfId="3" applyNumberFormat="1" applyFont="1" applyFill="1" applyBorder="1"/>
    <xf numFmtId="166" fontId="37" fillId="0" borderId="61" xfId="3" applyNumberFormat="1" applyFont="1" applyFill="1" applyBorder="1"/>
    <xf numFmtId="166" fontId="37" fillId="0" borderId="162" xfId="3" applyNumberFormat="1" applyFont="1" applyFill="1" applyBorder="1"/>
    <xf numFmtId="166" fontId="36" fillId="0" borderId="63" xfId="0" applyNumberFormat="1" applyFont="1" applyFill="1" applyBorder="1"/>
    <xf numFmtId="166" fontId="36" fillId="0" borderId="61" xfId="0" applyNumberFormat="1" applyFont="1" applyFill="1" applyBorder="1"/>
    <xf numFmtId="166" fontId="36" fillId="0" borderId="162" xfId="0" applyNumberFormat="1" applyFont="1" applyFill="1" applyBorder="1"/>
    <xf numFmtId="166" fontId="36" fillId="0" borderId="46" xfId="0" applyNumberFormat="1" applyFont="1" applyFill="1" applyBorder="1"/>
    <xf numFmtId="166" fontId="36" fillId="0" borderId="58" xfId="0" applyNumberFormat="1" applyFont="1" applyFill="1" applyBorder="1"/>
    <xf numFmtId="166" fontId="36" fillId="0" borderId="166" xfId="0" applyNumberFormat="1" applyFont="1" applyFill="1" applyBorder="1"/>
    <xf numFmtId="1" fontId="36" fillId="0" borderId="0" xfId="8" applyNumberFormat="1" applyFont="1" applyFill="1"/>
    <xf numFmtId="166" fontId="30" fillId="0" borderId="0" xfId="8" applyNumberFormat="1" applyFont="1"/>
    <xf numFmtId="1" fontId="36" fillId="0" borderId="0" xfId="8" applyNumberFormat="1" applyFont="1"/>
    <xf numFmtId="0" fontId="39" fillId="0" borderId="9" xfId="0" applyFont="1" applyBorder="1"/>
    <xf numFmtId="0" fontId="39" fillId="0" borderId="20" xfId="0" applyFont="1" applyFill="1" applyBorder="1"/>
    <xf numFmtId="0" fontId="40" fillId="0" borderId="105" xfId="0" applyFont="1" applyFill="1" applyBorder="1" applyAlignment="1">
      <alignment horizontal="centerContinuous"/>
    </xf>
    <xf numFmtId="0" fontId="40" fillId="0" borderId="23" xfId="0" applyFont="1" applyFill="1" applyBorder="1" applyAlignment="1">
      <alignment horizontal="centerContinuous"/>
    </xf>
    <xf numFmtId="0" fontId="40" fillId="0" borderId="24" xfId="0" applyFont="1" applyFill="1" applyBorder="1" applyAlignment="1">
      <alignment horizontal="centerContinuous"/>
    </xf>
    <xf numFmtId="0" fontId="40" fillId="0" borderId="25" xfId="0" applyFont="1" applyFill="1" applyBorder="1" applyAlignment="1">
      <alignment horizontal="centerContinuous"/>
    </xf>
    <xf numFmtId="0" fontId="39" fillId="0" borderId="12" xfId="0" applyFont="1" applyBorder="1"/>
    <xf numFmtId="0" fontId="39" fillId="0" borderId="0" xfId="0" applyFont="1" applyFill="1" applyBorder="1"/>
    <xf numFmtId="0" fontId="40" fillId="0" borderId="10" xfId="0" applyFont="1" applyFill="1" applyBorder="1" applyAlignment="1">
      <alignment horizontal="centerContinuous"/>
    </xf>
    <xf numFmtId="0" fontId="40" fillId="0" borderId="28" xfId="0" applyFont="1" applyFill="1" applyBorder="1" applyAlignment="1">
      <alignment horizontal="centerContinuous"/>
    </xf>
    <xf numFmtId="0" fontId="40" fillId="0" borderId="11" xfId="0" applyFont="1" applyFill="1" applyBorder="1" applyAlignment="1">
      <alignment horizontal="centerContinuous"/>
    </xf>
    <xf numFmtId="0" fontId="40" fillId="0" borderId="29" xfId="0" applyFont="1" applyFill="1" applyBorder="1" applyAlignment="1">
      <alignment horizontal="centerContinuous"/>
    </xf>
    <xf numFmtId="0" fontId="40" fillId="0" borderId="12" xfId="0" applyFont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top" wrapText="1"/>
    </xf>
    <xf numFmtId="0" fontId="39" fillId="0" borderId="42" xfId="0" applyFont="1" applyFill="1" applyBorder="1" applyAlignment="1">
      <alignment horizontal="center" vertical="center" wrapText="1"/>
    </xf>
    <xf numFmtId="0" fontId="39" fillId="0" borderId="39" xfId="0" applyFont="1" applyFill="1" applyBorder="1" applyAlignment="1">
      <alignment horizontal="center" vertical="center" wrapText="1"/>
    </xf>
    <xf numFmtId="0" fontId="44" fillId="0" borderId="40" xfId="0" applyFont="1" applyFill="1" applyBorder="1" applyAlignment="1">
      <alignment horizontal="center" vertical="center" wrapText="1"/>
    </xf>
    <xf numFmtId="0" fontId="39" fillId="0" borderId="53" xfId="0" applyFont="1" applyFill="1" applyBorder="1" applyAlignment="1">
      <alignment horizontal="center" vertical="center" wrapText="1"/>
    </xf>
    <xf numFmtId="0" fontId="39" fillId="0" borderId="52" xfId="0" applyFont="1" applyFill="1" applyBorder="1" applyAlignment="1">
      <alignment horizontal="center" vertical="center" wrapText="1"/>
    </xf>
    <xf numFmtId="0" fontId="39" fillId="0" borderId="42" xfId="0" applyFont="1" applyFill="1" applyBorder="1" applyAlignment="1">
      <alignment horizontal="centerContinuous" vertical="center" wrapText="1"/>
    </xf>
    <xf numFmtId="0" fontId="39" fillId="0" borderId="39" xfId="0" applyFont="1" applyFill="1" applyBorder="1" applyAlignment="1">
      <alignment horizontal="centerContinuous" vertical="center" wrapText="1"/>
    </xf>
    <xf numFmtId="0" fontId="44" fillId="0" borderId="52" xfId="0" applyFont="1" applyFill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top" wrapText="1"/>
    </xf>
    <xf numFmtId="0" fontId="40" fillId="0" borderId="106" xfId="0" applyFont="1" applyFill="1" applyBorder="1" applyAlignment="1">
      <alignment horizontal="center" vertical="top" wrapText="1"/>
    </xf>
    <xf numFmtId="14" fontId="40" fillId="0" borderId="2" xfId="0" applyNumberFormat="1" applyFont="1" applyFill="1" applyBorder="1" applyAlignment="1">
      <alignment horizontal="center" vertical="center" wrapText="1"/>
    </xf>
    <xf numFmtId="14" fontId="40" fillId="0" borderId="8" xfId="0" applyNumberFormat="1" applyFont="1" applyFill="1" applyBorder="1" applyAlignment="1">
      <alignment horizontal="center" vertical="center" wrapText="1"/>
    </xf>
    <xf numFmtId="170" fontId="43" fillId="0" borderId="54" xfId="0" applyNumberFormat="1" applyFont="1" applyFill="1" applyBorder="1" applyAlignment="1">
      <alignment horizontal="center" vertical="center" wrapText="1"/>
    </xf>
    <xf numFmtId="170" fontId="43" fillId="0" borderId="1" xfId="0" applyNumberFormat="1" applyFont="1" applyFill="1" applyBorder="1" applyAlignment="1">
      <alignment horizontal="center" vertical="center" wrapText="1"/>
    </xf>
    <xf numFmtId="0" fontId="40" fillId="0" borderId="154" xfId="0" applyFont="1" applyFill="1" applyBorder="1" applyAlignment="1">
      <alignment horizontal="center" vertical="center" wrapText="1"/>
    </xf>
    <xf numFmtId="0" fontId="40" fillId="0" borderId="134" xfId="0" applyFont="1" applyFill="1" applyBorder="1" applyAlignment="1">
      <alignment horizontal="center" vertical="center" wrapText="1"/>
    </xf>
    <xf numFmtId="0" fontId="43" fillId="0" borderId="134" xfId="0" applyFont="1" applyFill="1" applyBorder="1" applyAlignment="1">
      <alignment horizontal="center" vertical="center" wrapText="1"/>
    </xf>
    <xf numFmtId="0" fontId="43" fillId="0" borderId="133" xfId="0" applyFont="1" applyFill="1" applyBorder="1" applyAlignment="1">
      <alignment horizontal="center" vertical="center" wrapText="1"/>
    </xf>
    <xf numFmtId="3" fontId="40" fillId="0" borderId="6" xfId="0" applyNumberFormat="1" applyFont="1" applyFill="1" applyBorder="1" applyAlignment="1">
      <alignment vertical="center" wrapText="1"/>
    </xf>
    <xf numFmtId="3" fontId="39" fillId="0" borderId="36" xfId="0" applyNumberFormat="1" applyFont="1" applyFill="1" applyBorder="1" applyAlignment="1">
      <alignment vertical="center" wrapText="1"/>
    </xf>
    <xf numFmtId="165" fontId="39" fillId="0" borderId="18" xfId="0" applyNumberFormat="1" applyFont="1" applyFill="1" applyBorder="1" applyAlignment="1">
      <alignment vertical="center" wrapText="1"/>
    </xf>
    <xf numFmtId="165" fontId="39" fillId="0" borderId="37" xfId="0" applyNumberFormat="1" applyFont="1" applyFill="1" applyBorder="1" applyAlignment="1">
      <alignment vertical="center" wrapText="1"/>
    </xf>
    <xf numFmtId="165" fontId="39" fillId="0" borderId="41" xfId="0" applyNumberFormat="1" applyFont="1" applyFill="1" applyBorder="1" applyAlignment="1">
      <alignment vertical="center" wrapText="1"/>
    </xf>
    <xf numFmtId="3" fontId="40" fillId="0" borderId="36" xfId="0" applyNumberFormat="1" applyFont="1" applyFill="1" applyBorder="1" applyAlignment="1">
      <alignment vertical="center" wrapText="1"/>
    </xf>
    <xf numFmtId="3" fontId="40" fillId="0" borderId="48" xfId="0" applyNumberFormat="1" applyFont="1" applyFill="1" applyBorder="1" applyAlignment="1">
      <alignment vertical="center" wrapText="1"/>
    </xf>
    <xf numFmtId="3" fontId="39" fillId="0" borderId="49" xfId="0" applyNumberFormat="1" applyFont="1" applyFill="1" applyBorder="1" applyAlignment="1">
      <alignment vertical="center" wrapText="1"/>
    </xf>
    <xf numFmtId="165" fontId="39" fillId="0" borderId="13" xfId="0" applyNumberFormat="1" applyFont="1" applyFill="1" applyBorder="1" applyAlignment="1">
      <alignment vertical="center" wrapText="1"/>
    </xf>
    <xf numFmtId="165" fontId="39" fillId="0" borderId="31" xfId="0" applyNumberFormat="1" applyFont="1" applyFill="1" applyBorder="1" applyAlignment="1">
      <alignment vertical="center" wrapText="1"/>
    </xf>
    <xf numFmtId="165" fontId="39" fillId="0" borderId="38" xfId="0" applyNumberFormat="1" applyFont="1" applyFill="1" applyBorder="1" applyAlignment="1">
      <alignment vertical="center" wrapText="1"/>
    </xf>
    <xf numFmtId="3" fontId="40" fillId="0" borderId="49" xfId="0" applyNumberFormat="1" applyFont="1" applyFill="1" applyBorder="1" applyAlignment="1">
      <alignment vertical="center" wrapText="1"/>
    </xf>
    <xf numFmtId="0" fontId="40" fillId="0" borderId="42" xfId="0" applyFont="1" applyFill="1" applyBorder="1" applyAlignment="1">
      <alignment horizontal="center" vertical="center" wrapText="1"/>
    </xf>
    <xf numFmtId="0" fontId="40" fillId="0" borderId="39" xfId="0" applyFont="1" applyFill="1" applyBorder="1" applyAlignment="1">
      <alignment horizontal="center" vertical="center" wrapText="1"/>
    </xf>
    <xf numFmtId="0" fontId="40" fillId="0" borderId="40" xfId="0" applyFont="1" applyFill="1" applyBorder="1" applyAlignment="1">
      <alignment horizontal="center" vertical="center" wrapText="1"/>
    </xf>
    <xf numFmtId="165" fontId="40" fillId="0" borderId="53" xfId="0" applyNumberFormat="1" applyFont="1" applyFill="1" applyBorder="1" applyAlignment="1">
      <alignment vertical="center" wrapText="1"/>
    </xf>
    <xf numFmtId="165" fontId="40" fillId="0" borderId="52" xfId="0" applyNumberFormat="1" applyFont="1" applyFill="1" applyBorder="1" applyAlignment="1">
      <alignment vertical="center" wrapText="1"/>
    </xf>
    <xf numFmtId="0" fontId="40" fillId="0" borderId="52" xfId="0" applyFont="1" applyFill="1" applyBorder="1" applyAlignment="1">
      <alignment horizontal="center" vertical="center" wrapText="1"/>
    </xf>
    <xf numFmtId="3" fontId="40" fillId="0" borderId="6" xfId="0" applyNumberFormat="1" applyFont="1" applyFill="1" applyBorder="1"/>
    <xf numFmtId="3" fontId="39" fillId="0" borderId="36" xfId="0" applyNumberFormat="1" applyFont="1" applyFill="1" applyBorder="1"/>
    <xf numFmtId="164" fontId="39" fillId="0" borderId="18" xfId="0" applyNumberFormat="1" applyFont="1" applyFill="1" applyBorder="1"/>
    <xf numFmtId="165" fontId="39" fillId="0" borderId="18" xfId="0" applyNumberFormat="1" applyFont="1" applyFill="1" applyBorder="1"/>
    <xf numFmtId="164" fontId="39" fillId="0" borderId="41" xfId="0" applyNumberFormat="1" applyFont="1" applyFill="1" applyBorder="1"/>
    <xf numFmtId="1" fontId="40" fillId="0" borderId="6" xfId="0" applyNumberFormat="1" applyFont="1" applyFill="1" applyBorder="1"/>
    <xf numFmtId="1" fontId="39" fillId="0" borderId="36" xfId="0" applyNumberFormat="1" applyFont="1" applyFill="1" applyBorder="1"/>
    <xf numFmtId="1" fontId="40" fillId="0" borderId="36" xfId="0" applyNumberFormat="1" applyFont="1" applyFill="1" applyBorder="1"/>
    <xf numFmtId="3" fontId="40" fillId="0" borderId="48" xfId="0" applyNumberFormat="1" applyFont="1" applyFill="1" applyBorder="1"/>
    <xf numFmtId="3" fontId="39" fillId="0" borderId="49" xfId="0" applyNumberFormat="1" applyFont="1" applyFill="1" applyBorder="1"/>
    <xf numFmtId="164" fontId="39" fillId="0" borderId="13" xfId="0" applyNumberFormat="1" applyFont="1" applyFill="1" applyBorder="1"/>
    <xf numFmtId="165" fontId="39" fillId="0" borderId="13" xfId="0" applyNumberFormat="1" applyFont="1" applyFill="1" applyBorder="1"/>
    <xf numFmtId="164" fontId="39" fillId="0" borderId="38" xfId="0" applyNumberFormat="1" applyFont="1" applyFill="1" applyBorder="1"/>
    <xf numFmtId="1" fontId="40" fillId="0" borderId="48" xfId="0" applyNumberFormat="1" applyFont="1" applyFill="1" applyBorder="1"/>
    <xf numFmtId="1" fontId="39" fillId="0" borderId="49" xfId="0" applyNumberFormat="1" applyFont="1" applyFill="1" applyBorder="1"/>
    <xf numFmtId="1" fontId="40" fillId="0" borderId="49" xfId="0" applyNumberFormat="1" applyFont="1" applyFill="1" applyBorder="1"/>
    <xf numFmtId="164" fontId="39" fillId="0" borderId="50" xfId="0" applyNumberFormat="1" applyFont="1" applyFill="1" applyBorder="1"/>
    <xf numFmtId="1" fontId="40" fillId="0" borderId="19" xfId="0" applyNumberFormat="1" applyFont="1" applyFill="1" applyBorder="1"/>
    <xf numFmtId="1" fontId="39" fillId="0" borderId="51" xfId="0" applyNumberFormat="1" applyFont="1" applyFill="1" applyBorder="1"/>
    <xf numFmtId="1" fontId="40" fillId="0" borderId="51" xfId="0" applyNumberFormat="1" applyFont="1" applyFill="1" applyBorder="1"/>
    <xf numFmtId="3" fontId="40" fillId="0" borderId="139" xfId="0" applyNumberFormat="1" applyFont="1" applyFill="1" applyBorder="1"/>
    <xf numFmtId="3" fontId="40" fillId="0" borderId="140" xfId="0" applyNumberFormat="1" applyFont="1" applyFill="1" applyBorder="1"/>
    <xf numFmtId="164" fontId="40" fillId="0" borderId="141" xfId="0" applyNumberFormat="1" applyFont="1" applyFill="1" applyBorder="1"/>
    <xf numFmtId="165" fontId="40" fillId="0" borderId="167" xfId="0" applyNumberFormat="1" applyFont="1" applyFill="1" applyBorder="1"/>
    <xf numFmtId="164" fontId="40" fillId="0" borderId="142" xfId="0" applyNumberFormat="1" applyFont="1" applyFill="1" applyBorder="1"/>
    <xf numFmtId="1" fontId="40" fillId="0" borderId="139" xfId="0" applyNumberFormat="1" applyFont="1" applyFill="1" applyBorder="1"/>
    <xf numFmtId="1" fontId="40" fillId="0" borderId="140" xfId="0" applyNumberFormat="1" applyFont="1" applyFill="1" applyBorder="1"/>
    <xf numFmtId="165" fontId="39" fillId="0" borderId="37" xfId="0" applyNumberFormat="1" applyFont="1" applyFill="1" applyBorder="1"/>
    <xf numFmtId="3" fontId="40" fillId="0" borderId="119" xfId="0" applyNumberFormat="1" applyFont="1" applyFill="1" applyBorder="1"/>
    <xf numFmtId="3" fontId="40" fillId="0" borderId="143" xfId="0" applyNumberFormat="1" applyFont="1" applyFill="1" applyBorder="1"/>
    <xf numFmtId="164" fontId="40" fillId="0" borderId="144" xfId="0" applyNumberFormat="1" applyFont="1" applyFill="1" applyBorder="1"/>
    <xf numFmtId="1" fontId="40" fillId="0" borderId="119" xfId="0" applyNumberFormat="1" applyFont="1" applyFill="1" applyBorder="1"/>
    <xf numFmtId="1" fontId="40" fillId="0" borderId="143" xfId="0" applyNumberFormat="1" applyFont="1" applyFill="1" applyBorder="1"/>
    <xf numFmtId="164" fontId="39" fillId="0" borderId="13" xfId="0" quotePrefix="1" applyNumberFormat="1" applyFont="1" applyFill="1" applyBorder="1"/>
    <xf numFmtId="3" fontId="40" fillId="0" borderId="42" xfId="0" applyNumberFormat="1" applyFont="1" applyFill="1" applyBorder="1"/>
    <xf numFmtId="3" fontId="40" fillId="0" borderId="39" xfId="0" applyNumberFormat="1" applyFont="1" applyFill="1" applyBorder="1"/>
    <xf numFmtId="164" fontId="40" fillId="0" borderId="40" xfId="0" applyNumberFormat="1" applyFont="1" applyFill="1" applyBorder="1"/>
    <xf numFmtId="165" fontId="40" fillId="0" borderId="55" xfId="0" applyNumberFormat="1" applyFont="1" applyFill="1" applyBorder="1"/>
    <xf numFmtId="164" fontId="40" fillId="0" borderId="52" xfId="0" applyNumberFormat="1" applyFont="1" applyFill="1" applyBorder="1"/>
    <xf numFmtId="1" fontId="40" fillId="0" borderId="42" xfId="0" applyNumberFormat="1" applyFont="1" applyFill="1" applyBorder="1"/>
    <xf numFmtId="1" fontId="40" fillId="0" borderId="39" xfId="0" applyNumberFormat="1" applyFont="1" applyFill="1" applyBorder="1"/>
    <xf numFmtId="3" fontId="40" fillId="0" borderId="7" xfId="0" applyNumberFormat="1" applyFont="1" applyFill="1" applyBorder="1"/>
    <xf numFmtId="165" fontId="40" fillId="0" borderId="33" xfId="0" applyNumberFormat="1" applyFont="1" applyFill="1" applyBorder="1"/>
    <xf numFmtId="165" fontId="40" fillId="0" borderId="44" xfId="0" applyNumberFormat="1" applyFont="1" applyFill="1" applyBorder="1"/>
    <xf numFmtId="0" fontId="42" fillId="0" borderId="0" xfId="0" applyFont="1" applyFill="1"/>
    <xf numFmtId="0" fontId="39" fillId="0" borderId="0" xfId="57" applyFont="1" applyFill="1"/>
    <xf numFmtId="0" fontId="39" fillId="0" borderId="105" xfId="0" applyFont="1" applyFill="1" applyBorder="1"/>
    <xf numFmtId="0" fontId="39" fillId="0" borderId="148" xfId="0" applyFont="1" applyFill="1" applyBorder="1"/>
    <xf numFmtId="0" fontId="40" fillId="0" borderId="105" xfId="0" applyFont="1" applyBorder="1" applyAlignment="1">
      <alignment horizontal="centerContinuous"/>
    </xf>
    <xf numFmtId="0" fontId="40" fillId="0" borderId="23" xfId="0" applyFont="1" applyBorder="1" applyAlignment="1">
      <alignment horizontal="centerContinuous"/>
    </xf>
    <xf numFmtId="0" fontId="40" fillId="0" borderId="24" xfId="0" applyFont="1" applyBorder="1" applyAlignment="1">
      <alignment horizontal="centerContinuous"/>
    </xf>
    <xf numFmtId="0" fontId="40" fillId="0" borderId="25" xfId="0" applyFont="1" applyBorder="1" applyAlignment="1">
      <alignment horizontal="centerContinuous"/>
    </xf>
    <xf numFmtId="0" fontId="39" fillId="0" borderId="56" xfId="0" applyFont="1" applyFill="1" applyBorder="1"/>
    <xf numFmtId="0" fontId="40" fillId="0" borderId="10" xfId="0" applyFont="1" applyBorder="1" applyAlignment="1">
      <alignment horizontal="centerContinuous"/>
    </xf>
    <xf numFmtId="0" fontId="40" fillId="0" borderId="28" xfId="0" applyFont="1" applyBorder="1" applyAlignment="1">
      <alignment horizontal="centerContinuous"/>
    </xf>
    <xf numFmtId="0" fontId="40" fillId="0" borderId="11" xfId="0" applyFont="1" applyBorder="1" applyAlignment="1">
      <alignment horizontal="centerContinuous"/>
    </xf>
    <xf numFmtId="0" fontId="40" fillId="0" borderId="29" xfId="0" applyFont="1" applyBorder="1" applyAlignment="1">
      <alignment horizontal="centerContinuous"/>
    </xf>
    <xf numFmtId="0" fontId="40" fillId="0" borderId="35" xfId="0" applyFont="1" applyFill="1" applyBorder="1" applyAlignment="1">
      <alignment horizontal="center" vertical="center" wrapText="1"/>
    </xf>
    <xf numFmtId="0" fontId="40" fillId="0" borderId="57" xfId="0" applyFont="1" applyFill="1" applyBorder="1" applyAlignment="1">
      <alignment horizontal="center" vertical="center" wrapText="1"/>
    </xf>
    <xf numFmtId="0" fontId="40" fillId="0" borderId="7" xfId="0" applyFont="1" applyFill="1" applyBorder="1" applyAlignment="1">
      <alignment horizontal="center" vertical="top" wrapText="1"/>
    </xf>
    <xf numFmtId="0" fontId="40" fillId="0" borderId="44" xfId="0" applyFont="1" applyFill="1" applyBorder="1" applyAlignment="1">
      <alignment horizontal="center" vertical="top" wrapText="1"/>
    </xf>
    <xf numFmtId="0" fontId="39" fillId="0" borderId="37" xfId="0" applyFont="1" applyFill="1" applyBorder="1"/>
    <xf numFmtId="0" fontId="39" fillId="0" borderId="31" xfId="0" applyFont="1" applyFill="1" applyBorder="1"/>
    <xf numFmtId="0" fontId="39" fillId="0" borderId="42" xfId="0" applyFont="1" applyFill="1" applyBorder="1"/>
    <xf numFmtId="0" fontId="39" fillId="0" borderId="53" xfId="0" applyFont="1" applyFill="1" applyBorder="1"/>
    <xf numFmtId="0" fontId="44" fillId="0" borderId="53" xfId="0" applyFont="1" applyFill="1" applyBorder="1" applyAlignment="1">
      <alignment horizontal="center" vertical="center" wrapText="1"/>
    </xf>
    <xf numFmtId="0" fontId="39" fillId="0" borderId="40" xfId="0" applyFont="1" applyFill="1" applyBorder="1" applyAlignment="1">
      <alignment horizontal="centerContinuous" vertical="center" wrapText="1"/>
    </xf>
    <xf numFmtId="0" fontId="40" fillId="0" borderId="8" xfId="0" applyFont="1" applyFill="1" applyBorder="1" applyAlignment="1">
      <alignment horizontal="center" vertical="center" wrapText="1"/>
    </xf>
    <xf numFmtId="0" fontId="40" fillId="0" borderId="54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164" fontId="39" fillId="0" borderId="38" xfId="0" quotePrefix="1" applyNumberFormat="1" applyFont="1" applyFill="1" applyBorder="1"/>
    <xf numFmtId="164" fontId="39" fillId="0" borderId="18" xfId="0" quotePrefix="1" applyNumberFormat="1" applyFont="1" applyFill="1" applyBorder="1"/>
    <xf numFmtId="164" fontId="39" fillId="0" borderId="34" xfId="0" applyNumberFormat="1" applyFont="1" applyFill="1" applyBorder="1"/>
    <xf numFmtId="165" fontId="39" fillId="0" borderId="56" xfId="0" applyNumberFormat="1" applyFont="1" applyFill="1" applyBorder="1"/>
    <xf numFmtId="164" fontId="39" fillId="0" borderId="17" xfId="0" quotePrefix="1" applyNumberFormat="1" applyFont="1" applyFill="1" applyBorder="1"/>
    <xf numFmtId="164" fontId="39" fillId="0" borderId="17" xfId="0" applyNumberFormat="1" applyFont="1" applyFill="1" applyBorder="1"/>
    <xf numFmtId="164" fontId="39" fillId="0" borderId="50" xfId="0" quotePrefix="1" applyNumberFormat="1" applyFont="1" applyFill="1" applyBorder="1"/>
    <xf numFmtId="1" fontId="39" fillId="0" borderId="39" xfId="0" applyNumberFormat="1" applyFont="1" applyFill="1" applyBorder="1"/>
    <xf numFmtId="165" fontId="39" fillId="0" borderId="17" xfId="0" applyNumberFormat="1" applyFont="1" applyFill="1" applyBorder="1"/>
    <xf numFmtId="164" fontId="39" fillId="0" borderId="40" xfId="0" applyNumberFormat="1" applyFont="1" applyFill="1" applyBorder="1"/>
    <xf numFmtId="164" fontId="39" fillId="0" borderId="52" xfId="0" applyNumberFormat="1" applyFont="1" applyFill="1" applyBorder="1"/>
    <xf numFmtId="3" fontId="37" fillId="0" borderId="2" xfId="0" applyNumberFormat="1" applyFont="1" applyFill="1" applyBorder="1"/>
    <xf numFmtId="165" fontId="37" fillId="0" borderId="54" xfId="0" applyNumberFormat="1" applyFont="1" applyFill="1" applyBorder="1"/>
    <xf numFmtId="165" fontId="37" fillId="0" borderId="1" xfId="0" applyNumberFormat="1" applyFont="1" applyFill="1" applyBorder="1"/>
    <xf numFmtId="0" fontId="40" fillId="0" borderId="35" xfId="0" applyFont="1" applyFill="1" applyBorder="1" applyAlignment="1">
      <alignment horizontal="center" vertical="top" wrapText="1"/>
    </xf>
    <xf numFmtId="0" fontId="40" fillId="0" borderId="57" xfId="0" applyFont="1" applyFill="1" applyBorder="1" applyAlignment="1">
      <alignment horizontal="center" vertical="top" wrapText="1"/>
    </xf>
    <xf numFmtId="0" fontId="40" fillId="0" borderId="2" xfId="0" applyFont="1" applyFill="1" applyBorder="1" applyAlignment="1">
      <alignment horizontal="center" vertical="center" wrapText="1"/>
    </xf>
    <xf numFmtId="164" fontId="39" fillId="0" borderId="41" xfId="0" quotePrefix="1" applyNumberFormat="1" applyFont="1" applyFill="1" applyBorder="1"/>
    <xf numFmtId="0" fontId="39" fillId="0" borderId="55" xfId="0" applyFont="1" applyFill="1" applyBorder="1"/>
    <xf numFmtId="164" fontId="39" fillId="0" borderId="44" xfId="0" quotePrefix="1" applyNumberFormat="1" applyFont="1" applyFill="1" applyBorder="1"/>
    <xf numFmtId="0" fontId="40" fillId="0" borderId="8" xfId="0" quotePrefix="1" applyFont="1" applyFill="1" applyBorder="1" applyAlignment="1">
      <alignment horizontal="center" vertical="center" wrapText="1"/>
    </xf>
    <xf numFmtId="0" fontId="40" fillId="0" borderId="21" xfId="0" applyFont="1" applyBorder="1" applyAlignment="1">
      <alignment horizontal="centerContinuous"/>
    </xf>
    <xf numFmtId="0" fontId="40" fillId="0" borderId="7" xfId="0" applyFont="1" applyFill="1" applyBorder="1" applyAlignment="1">
      <alignment horizontal="center" wrapText="1"/>
    </xf>
    <xf numFmtId="0" fontId="40" fillId="0" borderId="44" xfId="0" applyFont="1" applyFill="1" applyBorder="1" applyAlignment="1">
      <alignment horizontal="center" wrapText="1"/>
    </xf>
    <xf numFmtId="14" fontId="62" fillId="0" borderId="7" xfId="0" quotePrefix="1" applyNumberFormat="1" applyFont="1" applyFill="1" applyBorder="1" applyAlignment="1">
      <alignment horizontal="center" wrapText="1"/>
    </xf>
    <xf numFmtId="0" fontId="62" fillId="0" borderId="45" xfId="0" quotePrefix="1" applyFont="1" applyBorder="1" applyAlignment="1">
      <alignment horizontal="center" wrapText="1"/>
    </xf>
    <xf numFmtId="0" fontId="62" fillId="0" borderId="106" xfId="0" quotePrefix="1" applyFont="1" applyBorder="1" applyAlignment="1">
      <alignment horizontal="center" wrapText="1"/>
    </xf>
    <xf numFmtId="0" fontId="39" fillId="0" borderId="35" xfId="0" applyFont="1" applyFill="1" applyBorder="1" applyAlignment="1"/>
    <xf numFmtId="0" fontId="44" fillId="0" borderId="107" xfId="0" applyFont="1" applyFill="1" applyBorder="1" applyAlignment="1"/>
    <xf numFmtId="1" fontId="40" fillId="0" borderId="108" xfId="0" applyNumberFormat="1" applyFont="1" applyFill="1" applyBorder="1" applyAlignment="1"/>
    <xf numFmtId="1" fontId="39" fillId="0" borderId="109" xfId="0" applyNumberFormat="1" applyFont="1" applyBorder="1" applyAlignment="1"/>
    <xf numFmtId="1" fontId="39" fillId="0" borderId="110" xfId="0" applyNumberFormat="1" applyFont="1" applyBorder="1" applyAlignment="1"/>
    <xf numFmtId="0" fontId="39" fillId="0" borderId="6" xfId="0" applyFont="1" applyFill="1" applyBorder="1" applyAlignment="1"/>
    <xf numFmtId="0" fontId="44" fillId="0" borderId="113" xfId="0" applyFont="1" applyFill="1" applyBorder="1" applyAlignment="1"/>
    <xf numFmtId="1" fontId="40" fillId="0" borderId="114" xfId="0" applyNumberFormat="1" applyFont="1" applyFill="1" applyBorder="1" applyAlignment="1"/>
    <xf numFmtId="1" fontId="39" fillId="0" borderId="115" xfId="0" applyNumberFormat="1" applyFont="1" applyBorder="1" applyAlignment="1"/>
    <xf numFmtId="1" fontId="39" fillId="0" borderId="116" xfId="0" applyNumberFormat="1" applyFont="1" applyBorder="1" applyAlignment="1"/>
    <xf numFmtId="0" fontId="39" fillId="0" borderId="119" xfId="0" applyFont="1" applyFill="1" applyBorder="1" applyAlignment="1"/>
    <xf numFmtId="0" fontId="44" fillId="0" borderId="120" xfId="0" applyFont="1" applyFill="1" applyBorder="1" applyAlignment="1"/>
    <xf numFmtId="1" fontId="40" fillId="0" borderId="121" xfId="0" applyNumberFormat="1" applyFont="1" applyFill="1" applyBorder="1" applyAlignment="1"/>
    <xf numFmtId="1" fontId="39" fillId="0" borderId="122" xfId="0" applyNumberFormat="1" applyFont="1" applyBorder="1" applyAlignment="1"/>
    <xf numFmtId="1" fontId="39" fillId="0" borderId="123" xfId="0" applyNumberFormat="1" applyFont="1" applyBorder="1" applyAlignment="1"/>
    <xf numFmtId="1" fontId="39" fillId="0" borderId="109" xfId="0" applyNumberFormat="1" applyFont="1" applyFill="1" applyBorder="1" applyAlignment="1"/>
    <xf numFmtId="1" fontId="39" fillId="0" borderId="110" xfId="0" applyNumberFormat="1" applyFont="1" applyFill="1" applyBorder="1" applyAlignment="1"/>
    <xf numFmtId="1" fontId="39" fillId="0" borderId="115" xfId="0" applyNumberFormat="1" applyFont="1" applyFill="1" applyBorder="1" applyAlignment="1"/>
    <xf numFmtId="1" fontId="39" fillId="0" borderId="116" xfId="0" applyNumberFormat="1" applyFont="1" applyFill="1" applyBorder="1" applyAlignment="1"/>
    <xf numFmtId="0" fontId="39" fillId="0" borderId="19" xfId="0" applyFont="1" applyFill="1" applyBorder="1" applyAlignment="1"/>
    <xf numFmtId="0" fontId="44" fillId="0" borderId="125" xfId="0" applyFont="1" applyFill="1" applyBorder="1" applyAlignment="1"/>
    <xf numFmtId="1" fontId="40" fillId="0" borderId="126" xfId="0" applyNumberFormat="1" applyFont="1" applyFill="1" applyBorder="1" applyAlignment="1"/>
    <xf numFmtId="1" fontId="39" fillId="0" borderId="127" xfId="0" applyNumberFormat="1" applyFont="1" applyFill="1" applyBorder="1" applyAlignment="1"/>
    <xf numFmtId="1" fontId="39" fillId="0" borderId="127" xfId="0" applyNumberFormat="1" applyFont="1" applyBorder="1" applyAlignment="1"/>
    <xf numFmtId="0" fontId="39" fillId="0" borderId="7" xfId="0" applyFont="1" applyFill="1" applyBorder="1" applyAlignment="1"/>
    <xf numFmtId="0" fontId="44" fillId="0" borderId="128" xfId="0" applyFont="1" applyFill="1" applyBorder="1" applyAlignment="1"/>
    <xf numFmtId="1" fontId="40" fillId="0" borderId="46" xfId="0" applyNumberFormat="1" applyFont="1" applyFill="1" applyBorder="1" applyAlignment="1"/>
    <xf numFmtId="1" fontId="39" fillId="0" borderId="58" xfId="0" applyNumberFormat="1" applyFont="1" applyBorder="1" applyAlignment="1"/>
    <xf numFmtId="1" fontId="39" fillId="0" borderId="129" xfId="0" applyNumberFormat="1" applyFont="1" applyFill="1" applyBorder="1" applyAlignment="1"/>
    <xf numFmtId="0" fontId="43" fillId="39" borderId="30" xfId="0" applyFont="1" applyFill="1" applyBorder="1" applyAlignment="1">
      <alignment horizontal="center" wrapText="1"/>
    </xf>
    <xf numFmtId="0" fontId="43" fillId="39" borderId="44" xfId="0" applyFont="1" applyFill="1" applyBorder="1" applyAlignment="1">
      <alignment horizontal="center" wrapText="1"/>
    </xf>
    <xf numFmtId="164" fontId="39" fillId="2" borderId="111" xfId="0" applyNumberFormat="1" applyFont="1" applyFill="1" applyBorder="1" applyAlignment="1"/>
    <xf numFmtId="164" fontId="39" fillId="4" borderId="112" xfId="0" applyNumberFormat="1" applyFont="1" applyFill="1" applyBorder="1" applyAlignment="1"/>
    <xf numFmtId="164" fontId="39" fillId="2" borderId="117" xfId="0" applyNumberFormat="1" applyFont="1" applyFill="1" applyBorder="1" applyAlignment="1"/>
    <xf numFmtId="164" fontId="39" fillId="4" borderId="118" xfId="0" applyNumberFormat="1" applyFont="1" applyFill="1" applyBorder="1" applyAlignment="1"/>
    <xf numFmtId="164" fontId="39" fillId="4" borderId="117" xfId="0" applyNumberFormat="1" applyFont="1" applyFill="1" applyBorder="1" applyAlignment="1"/>
    <xf numFmtId="164" fontId="39" fillId="2" borderId="124" xfId="0" applyNumberFormat="1" applyFont="1" applyFill="1" applyBorder="1" applyAlignment="1"/>
    <xf numFmtId="164" fontId="39" fillId="4" borderId="144" xfId="0" applyNumberFormat="1" applyFont="1" applyFill="1" applyBorder="1" applyAlignment="1"/>
    <xf numFmtId="164" fontId="39" fillId="2" borderId="130" xfId="0" applyNumberFormat="1" applyFont="1" applyFill="1" applyBorder="1" applyAlignment="1"/>
    <xf numFmtId="164" fontId="39" fillId="4" borderId="47" xfId="0" applyNumberFormat="1" applyFont="1" applyFill="1" applyBorder="1" applyAlignment="1"/>
    <xf numFmtId="0" fontId="39" fillId="0" borderId="42" xfId="0" applyFont="1" applyBorder="1" applyAlignment="1">
      <alignment horizontal="center" vertical="center" wrapText="1"/>
    </xf>
    <xf numFmtId="0" fontId="39" fillId="0" borderId="39" xfId="0" applyFont="1" applyBorder="1" applyAlignment="1">
      <alignment horizontal="center" vertical="center" wrapText="1"/>
    </xf>
    <xf numFmtId="0" fontId="39" fillId="0" borderId="52" xfId="0" applyFont="1" applyBorder="1" applyAlignment="1">
      <alignment horizontal="center" vertical="center" wrapText="1"/>
    </xf>
    <xf numFmtId="14" fontId="40" fillId="0" borderId="2" xfId="0" applyNumberFormat="1" applyFont="1" applyBorder="1" applyAlignment="1">
      <alignment horizontal="center" vertical="center" wrapText="1"/>
    </xf>
    <xf numFmtId="170" fontId="40" fillId="0" borderId="1" xfId="0" applyNumberFormat="1" applyFont="1" applyBorder="1" applyAlignment="1">
      <alignment horizontal="center" vertical="center" wrapText="1"/>
    </xf>
    <xf numFmtId="0" fontId="51" fillId="0" borderId="134" xfId="0" applyFont="1" applyFill="1" applyBorder="1" applyAlignment="1">
      <alignment vertical="center"/>
    </xf>
    <xf numFmtId="0" fontId="51" fillId="0" borderId="134" xfId="0" applyFont="1" applyFill="1" applyBorder="1" applyAlignment="1">
      <alignment vertical="center" wrapText="1"/>
    </xf>
    <xf numFmtId="0" fontId="51" fillId="0" borderId="133" xfId="0" applyFont="1" applyFill="1" applyBorder="1" applyAlignment="1">
      <alignment vertical="center" wrapText="1"/>
    </xf>
    <xf numFmtId="3" fontId="39" fillId="0" borderId="36" xfId="0" applyNumberFormat="1" applyFont="1" applyBorder="1" applyAlignment="1">
      <alignment horizontal="right" vertical="center" wrapText="1"/>
    </xf>
    <xf numFmtId="165" fontId="39" fillId="0" borderId="41" xfId="0" quotePrefix="1" applyNumberFormat="1" applyFont="1" applyBorder="1" applyAlignment="1">
      <alignment vertical="center" wrapText="1"/>
    </xf>
    <xf numFmtId="3" fontId="39" fillId="0" borderId="49" xfId="0" applyNumberFormat="1" applyFont="1" applyBorder="1" applyAlignment="1">
      <alignment horizontal="right" vertical="center" wrapText="1"/>
    </xf>
    <xf numFmtId="165" fontId="39" fillId="0" borderId="41" xfId="0" applyNumberFormat="1" applyFont="1" applyBorder="1" applyAlignment="1">
      <alignment vertical="center" wrapText="1"/>
    </xf>
    <xf numFmtId="3" fontId="39" fillId="0" borderId="39" xfId="0" applyNumberFormat="1" applyFont="1" applyBorder="1" applyAlignment="1">
      <alignment horizontal="right" vertical="center" wrapText="1"/>
    </xf>
    <xf numFmtId="165" fontId="39" fillId="0" borderId="44" xfId="0" applyNumberFormat="1" applyFont="1" applyBorder="1" applyAlignment="1">
      <alignment vertical="center" wrapText="1"/>
    </xf>
    <xf numFmtId="0" fontId="39" fillId="0" borderId="20" xfId="0" applyFont="1" applyBorder="1"/>
    <xf numFmtId="0" fontId="39" fillId="0" borderId="22" xfId="0" applyFont="1" applyBorder="1"/>
    <xf numFmtId="0" fontId="40" fillId="0" borderId="12" xfId="0" applyFont="1" applyBorder="1" applyAlignment="1">
      <alignment horizontal="center" vertical="top" wrapText="1"/>
    </xf>
    <xf numFmtId="14" fontId="40" fillId="0" borderId="105" xfId="0" applyNumberFormat="1" applyFont="1" applyBorder="1" applyAlignment="1">
      <alignment horizontal="center" vertical="center" wrapText="1"/>
    </xf>
    <xf numFmtId="170" fontId="40" fillId="0" borderId="25" xfId="0" applyNumberFormat="1" applyFont="1" applyBorder="1" applyAlignment="1">
      <alignment horizontal="center" vertical="center" wrapText="1"/>
    </xf>
    <xf numFmtId="0" fontId="51" fillId="0" borderId="20" xfId="0" applyFont="1" applyFill="1" applyBorder="1" applyAlignment="1">
      <alignment vertical="center"/>
    </xf>
    <xf numFmtId="0" fontId="51" fillId="0" borderId="20" xfId="0" applyFont="1" applyFill="1" applyBorder="1" applyAlignment="1">
      <alignment vertical="center" wrapText="1"/>
    </xf>
    <xf numFmtId="0" fontId="51" fillId="0" borderId="22" xfId="0" applyFont="1" applyFill="1" applyBorder="1" applyAlignment="1">
      <alignment vertical="center" wrapText="1"/>
    </xf>
    <xf numFmtId="3" fontId="39" fillId="0" borderId="11" xfId="0" applyNumberFormat="1" applyFont="1" applyBorder="1" applyAlignment="1">
      <alignment vertical="center" wrapText="1"/>
    </xf>
    <xf numFmtId="165" fontId="39" fillId="0" borderId="29" xfId="0" applyNumberFormat="1" applyFont="1" applyBorder="1" applyAlignment="1">
      <alignment vertical="center" wrapText="1"/>
    </xf>
    <xf numFmtId="3" fontId="39" fillId="0" borderId="13" xfId="0" applyNumberFormat="1" applyFont="1" applyBorder="1" applyAlignment="1">
      <alignment vertical="center" wrapText="1"/>
    </xf>
    <xf numFmtId="165" fontId="39" fillId="0" borderId="38" xfId="0" applyNumberFormat="1" applyFont="1" applyBorder="1" applyAlignment="1">
      <alignment vertical="center" wrapText="1"/>
    </xf>
    <xf numFmtId="3" fontId="39" fillId="0" borderId="40" xfId="0" applyNumberFormat="1" applyFont="1" applyBorder="1" applyAlignment="1">
      <alignment vertical="center" wrapText="1"/>
    </xf>
    <xf numFmtId="165" fontId="39" fillId="0" borderId="52" xfId="0" applyNumberFormat="1" applyFont="1" applyBorder="1" applyAlignment="1">
      <alignment vertical="center" wrapText="1"/>
    </xf>
    <xf numFmtId="0" fontId="51" fillId="0" borderId="0" xfId="0" applyFont="1" applyFill="1" applyBorder="1" applyAlignment="1">
      <alignment vertical="center" wrapText="1"/>
    </xf>
    <xf numFmtId="0" fontId="51" fillId="0" borderId="27" xfId="0" applyFont="1" applyFill="1" applyBorder="1" applyAlignment="1">
      <alignment vertical="center" wrapText="1"/>
    </xf>
    <xf numFmtId="165" fontId="39" fillId="0" borderId="29" xfId="0" quotePrefix="1" applyNumberFormat="1" applyFont="1" applyBorder="1" applyAlignment="1">
      <alignment vertical="center" wrapText="1"/>
    </xf>
    <xf numFmtId="165" fontId="39" fillId="0" borderId="38" xfId="0" quotePrefix="1" applyNumberFormat="1" applyFont="1" applyBorder="1" applyAlignment="1">
      <alignment vertical="center" wrapText="1"/>
    </xf>
    <xf numFmtId="165" fontId="39" fillId="0" borderId="52" xfId="0" quotePrefix="1" applyNumberFormat="1" applyFont="1" applyBorder="1" applyAlignment="1">
      <alignment vertical="center" wrapText="1"/>
    </xf>
    <xf numFmtId="0" fontId="40" fillId="0" borderId="21" xfId="0" applyFont="1" applyFill="1" applyBorder="1" applyAlignment="1">
      <alignment horizontal="centerContinuous"/>
    </xf>
    <xf numFmtId="0" fontId="39" fillId="0" borderId="21" xfId="0" applyFont="1" applyFill="1" applyBorder="1"/>
    <xf numFmtId="14" fontId="40" fillId="0" borderId="105" xfId="0" applyNumberFormat="1" applyFont="1" applyFill="1" applyBorder="1" applyAlignment="1">
      <alignment horizontal="center" vertical="center" wrapText="1"/>
    </xf>
    <xf numFmtId="3" fontId="40" fillId="0" borderId="6" xfId="0" applyNumberFormat="1" applyFont="1" applyFill="1" applyBorder="1" applyAlignment="1">
      <alignment horizontal="right" vertical="center" wrapText="1"/>
    </xf>
    <xf numFmtId="3" fontId="40" fillId="0" borderId="42" xfId="0" applyNumberFormat="1" applyFont="1" applyFill="1" applyBorder="1" applyAlignment="1">
      <alignment vertical="center" wrapText="1"/>
    </xf>
    <xf numFmtId="3" fontId="40" fillId="0" borderId="11" xfId="0" applyNumberFormat="1" applyFont="1" applyFill="1" applyBorder="1" applyAlignment="1">
      <alignment vertical="center" wrapText="1"/>
    </xf>
    <xf numFmtId="3" fontId="40" fillId="0" borderId="13" xfId="0" applyNumberFormat="1" applyFont="1" applyFill="1" applyBorder="1" applyAlignment="1">
      <alignment vertical="center" wrapText="1"/>
    </xf>
    <xf numFmtId="3" fontId="40" fillId="0" borderId="40" xfId="0" applyNumberFormat="1" applyFont="1" applyFill="1" applyBorder="1" applyAlignment="1">
      <alignment vertical="center" wrapText="1"/>
    </xf>
    <xf numFmtId="0" fontId="39" fillId="0" borderId="42" xfId="0" applyFont="1" applyFill="1" applyBorder="1" applyAlignment="1">
      <alignment horizontal="left" vertical="center"/>
    </xf>
    <xf numFmtId="0" fontId="39" fillId="0" borderId="42" xfId="0" applyFont="1" applyFill="1" applyBorder="1" applyAlignment="1">
      <alignment horizontal="left" vertical="top"/>
    </xf>
    <xf numFmtId="0" fontId="44" fillId="0" borderId="26" xfId="0" applyFont="1" applyFill="1" applyBorder="1" applyAlignment="1">
      <alignment horizontal="left" vertical="center"/>
    </xf>
    <xf numFmtId="0" fontId="44" fillId="0" borderId="21" xfId="0" applyFont="1" applyFill="1" applyBorder="1" applyAlignment="1">
      <alignment vertical="center"/>
    </xf>
    <xf numFmtId="0" fontId="39" fillId="0" borderId="11" xfId="0" applyFont="1" applyFill="1" applyBorder="1" applyAlignment="1">
      <alignment vertical="top" wrapText="1"/>
    </xf>
    <xf numFmtId="0" fontId="39" fillId="0" borderId="13" xfId="0" applyFont="1" applyFill="1" applyBorder="1" applyAlignment="1">
      <alignment vertical="top" wrapText="1"/>
    </xf>
    <xf numFmtId="0" fontId="39" fillId="0" borderId="40" xfId="0" applyFont="1" applyFill="1" applyBorder="1" applyAlignment="1">
      <alignment vertical="top" wrapText="1"/>
    </xf>
    <xf numFmtId="0" fontId="63" fillId="0" borderId="0" xfId="0" applyFont="1" applyFill="1" applyBorder="1" applyAlignment="1">
      <alignment vertical="center"/>
    </xf>
    <xf numFmtId="0" fontId="39" fillId="0" borderId="135" xfId="0" applyFont="1" applyBorder="1" applyAlignment="1">
      <alignment vertical="top" wrapText="1"/>
    </xf>
    <xf numFmtId="0" fontId="39" fillId="0" borderId="136" xfId="0" applyFont="1" applyBorder="1" applyAlignment="1">
      <alignment vertical="top" wrapText="1"/>
    </xf>
    <xf numFmtId="0" fontId="39" fillId="0" borderId="137" xfId="0" applyFont="1" applyBorder="1" applyAlignment="1">
      <alignment vertical="top" wrapText="1"/>
    </xf>
    <xf numFmtId="0" fontId="64" fillId="0" borderId="154" xfId="0" applyFont="1" applyFill="1" applyBorder="1" applyAlignment="1">
      <alignment vertical="center"/>
    </xf>
    <xf numFmtId="0" fontId="39" fillId="0" borderId="135" xfId="0" applyFont="1" applyFill="1" applyBorder="1" applyAlignment="1">
      <alignment vertical="top" wrapText="1"/>
    </xf>
    <xf numFmtId="0" fontId="39" fillId="0" borderId="136" xfId="0" applyFont="1" applyFill="1" applyBorder="1" applyAlignment="1">
      <alignment vertical="top" wrapText="1"/>
    </xf>
    <xf numFmtId="0" fontId="39" fillId="0" borderId="137" xfId="0" applyFont="1" applyFill="1" applyBorder="1" applyAlignment="1">
      <alignment vertical="top" wrapText="1"/>
    </xf>
    <xf numFmtId="0" fontId="33" fillId="37" borderId="0" xfId="4" applyFont="1" applyFill="1"/>
    <xf numFmtId="0" fontId="33" fillId="0" borderId="0" xfId="4" applyFont="1" applyFill="1"/>
    <xf numFmtId="0" fontId="34" fillId="40" borderId="0" xfId="4" applyFont="1" applyFill="1"/>
    <xf numFmtId="0" fontId="35" fillId="0" borderId="0" xfId="4" applyFont="1" applyFill="1"/>
    <xf numFmtId="0" fontId="34" fillId="0" borderId="0" xfId="4" applyFont="1" applyFill="1"/>
    <xf numFmtId="0" fontId="34" fillId="40" borderId="0" xfId="4" applyFont="1" applyFill="1" applyAlignment="1">
      <alignment horizontal="left"/>
    </xf>
    <xf numFmtId="0" fontId="35" fillId="40" borderId="0" xfId="4" applyFont="1" applyFill="1"/>
    <xf numFmtId="2" fontId="69" fillId="40" borderId="0" xfId="4" applyNumberFormat="1" applyFont="1" applyFill="1"/>
    <xf numFmtId="0" fontId="39" fillId="0" borderId="105" xfId="0" applyFont="1" applyBorder="1"/>
    <xf numFmtId="0" fontId="39" fillId="0" borderId="25" xfId="0" applyFont="1" applyBorder="1"/>
    <xf numFmtId="0" fontId="39" fillId="0" borderId="35" xfId="0" applyFont="1" applyBorder="1"/>
    <xf numFmtId="0" fontId="39" fillId="0" borderId="57" xfId="0" applyFont="1" applyBorder="1"/>
    <xf numFmtId="0" fontId="40" fillId="0" borderId="35" xfId="0" applyFont="1" applyBorder="1" applyAlignment="1">
      <alignment horizontal="center" vertical="center" wrapText="1"/>
    </xf>
    <xf numFmtId="0" fontId="40" fillId="0" borderId="57" xfId="0" applyFont="1" applyBorder="1" applyAlignment="1">
      <alignment horizontal="center" vertical="center" wrapText="1"/>
    </xf>
    <xf numFmtId="0" fontId="39" fillId="0" borderId="40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top" wrapText="1"/>
    </xf>
    <xf numFmtId="0" fontId="39" fillId="0" borderId="5" xfId="0" applyFont="1" applyBorder="1" applyAlignment="1">
      <alignment horizontal="center" vertical="top" wrapText="1"/>
    </xf>
    <xf numFmtId="0" fontId="40" fillId="0" borderId="145" xfId="0" applyFont="1" applyFill="1" applyBorder="1"/>
    <xf numFmtId="0" fontId="39" fillId="0" borderId="146" xfId="0" applyFont="1" applyFill="1" applyBorder="1"/>
    <xf numFmtId="1" fontId="39" fillId="0" borderId="146" xfId="0" applyNumberFormat="1" applyFont="1" applyFill="1" applyBorder="1"/>
    <xf numFmtId="164" fontId="39" fillId="0" borderId="146" xfId="0" applyNumberFormat="1" applyFont="1" applyFill="1" applyBorder="1"/>
    <xf numFmtId="165" fontId="39" fillId="0" borderId="146" xfId="0" applyNumberFormat="1" applyFont="1" applyFill="1" applyBorder="1"/>
    <xf numFmtId="164" fontId="39" fillId="0" borderId="147" xfId="0" applyNumberFormat="1" applyFont="1" applyFill="1" applyBorder="1"/>
    <xf numFmtId="0" fontId="39" fillId="0" borderId="48" xfId="0" applyFont="1" applyFill="1" applyBorder="1"/>
    <xf numFmtId="0" fontId="39" fillId="0" borderId="38" xfId="0" applyFont="1" applyFill="1" applyBorder="1"/>
    <xf numFmtId="0" fontId="39" fillId="0" borderId="52" xfId="0" applyFont="1" applyFill="1" applyBorder="1"/>
    <xf numFmtId="164" fontId="39" fillId="0" borderId="33" xfId="0" applyNumberFormat="1" applyFont="1" applyBorder="1"/>
    <xf numFmtId="0" fontId="39" fillId="0" borderId="7" xfId="0" applyFont="1" applyBorder="1"/>
    <xf numFmtId="164" fontId="39" fillId="0" borderId="44" xfId="0" applyNumberFormat="1" applyFont="1" applyBorder="1"/>
    <xf numFmtId="1" fontId="39" fillId="0" borderId="45" xfId="0" applyNumberFormat="1" applyFont="1" applyFill="1" applyBorder="1"/>
    <xf numFmtId="164" fontId="39" fillId="0" borderId="33" xfId="0" applyNumberFormat="1" applyFont="1" applyFill="1" applyBorder="1"/>
    <xf numFmtId="165" fontId="39" fillId="0" borderId="55" xfId="0" applyNumberFormat="1" applyFont="1" applyFill="1" applyBorder="1"/>
    <xf numFmtId="0" fontId="39" fillId="0" borderId="0" xfId="7" applyFont="1" applyFill="1"/>
    <xf numFmtId="0" fontId="39" fillId="0" borderId="0" xfId="7" applyFont="1"/>
    <xf numFmtId="1" fontId="39" fillId="0" borderId="0" xfId="7" applyNumberFormat="1" applyFont="1"/>
    <xf numFmtId="0" fontId="39" fillId="0" borderId="13" xfId="0" applyFont="1" applyBorder="1" applyAlignment="1">
      <alignment horizontal="centerContinuous"/>
    </xf>
    <xf numFmtId="0" fontId="40" fillId="0" borderId="13" xfId="0" applyFont="1" applyBorder="1" applyAlignment="1">
      <alignment horizontal="centerContinuous" vertical="center"/>
    </xf>
    <xf numFmtId="0" fontId="40" fillId="0" borderId="17" xfId="0" applyFont="1" applyBorder="1" applyAlignment="1">
      <alignment horizontal="center" wrapText="1"/>
    </xf>
    <xf numFmtId="0" fontId="40" fillId="0" borderId="9" xfId="0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horizontal="centerContinuous"/>
    </xf>
    <xf numFmtId="0" fontId="39" fillId="0" borderId="29" xfId="0" applyFont="1" applyFill="1" applyBorder="1" applyAlignment="1">
      <alignment horizontal="centerContinuous"/>
    </xf>
    <xf numFmtId="0" fontId="39" fillId="0" borderId="151" xfId="0" applyFont="1" applyFill="1" applyBorder="1" applyAlignment="1">
      <alignment horizontal="centerContinuous"/>
    </xf>
    <xf numFmtId="0" fontId="40" fillId="0" borderId="12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Continuous" vertical="center"/>
    </xf>
    <xf numFmtId="0" fontId="40" fillId="0" borderId="50" xfId="0" applyFont="1" applyBorder="1" applyAlignment="1">
      <alignment horizontal="center" wrapText="1"/>
    </xf>
    <xf numFmtId="0" fontId="40" fillId="0" borderId="49" xfId="0" applyFont="1" applyBorder="1" applyAlignment="1">
      <alignment horizontal="centerContinuous" vertical="center"/>
    </xf>
    <xf numFmtId="0" fontId="40" fillId="0" borderId="32" xfId="0" applyFont="1" applyBorder="1" applyAlignment="1">
      <alignment horizontal="center" wrapText="1"/>
    </xf>
    <xf numFmtId="0" fontId="43" fillId="0" borderId="30" xfId="0" applyFont="1" applyBorder="1" applyAlignment="1">
      <alignment horizontal="center" vertical="center"/>
    </xf>
    <xf numFmtId="14" fontId="40" fillId="0" borderId="42" xfId="0" applyNumberFormat="1" applyFont="1" applyBorder="1" applyAlignment="1">
      <alignment horizontal="center" vertical="center" wrapText="1"/>
    </xf>
    <xf numFmtId="14" fontId="40" fillId="0" borderId="40" xfId="0" quotePrefix="1" applyNumberFormat="1" applyFont="1" applyFill="1" applyBorder="1" applyAlignment="1">
      <alignment horizontal="center" vertical="center" wrapText="1"/>
    </xf>
    <xf numFmtId="0" fontId="43" fillId="0" borderId="44" xfId="0" applyFont="1" applyBorder="1" applyAlignment="1">
      <alignment horizontal="center" wrapText="1"/>
    </xf>
    <xf numFmtId="14" fontId="40" fillId="0" borderId="49" xfId="0" applyNumberFormat="1" applyFont="1" applyBorder="1" applyAlignment="1">
      <alignment horizontal="center" vertical="center" wrapText="1"/>
    </xf>
    <xf numFmtId="14" fontId="40" fillId="0" borderId="17" xfId="0" quotePrefix="1" applyNumberFormat="1" applyFont="1" applyFill="1" applyBorder="1" applyAlignment="1">
      <alignment horizontal="center" vertical="center" wrapText="1"/>
    </xf>
    <xf numFmtId="0" fontId="43" fillId="0" borderId="55" xfId="0" applyFont="1" applyBorder="1" applyAlignment="1">
      <alignment horizontal="center" wrapText="1"/>
    </xf>
    <xf numFmtId="0" fontId="39" fillId="0" borderId="152" xfId="0" applyFont="1" applyBorder="1"/>
    <xf numFmtId="3" fontId="39" fillId="0" borderId="11" xfId="0" applyNumberFormat="1" applyFont="1" applyBorder="1"/>
    <xf numFmtId="165" fontId="39" fillId="0" borderId="11" xfId="0" applyNumberFormat="1" applyFont="1" applyBorder="1"/>
    <xf numFmtId="165" fontId="39" fillId="0" borderId="29" xfId="0" applyNumberFormat="1" applyFont="1" applyBorder="1"/>
    <xf numFmtId="0" fontId="39" fillId="0" borderId="15" xfId="0" applyFont="1" applyBorder="1"/>
    <xf numFmtId="3" fontId="39" fillId="0" borderId="13" xfId="0" applyNumberFormat="1" applyFont="1" applyBorder="1"/>
    <xf numFmtId="165" fontId="39" fillId="0" borderId="13" xfId="0" applyNumberFormat="1" applyFont="1" applyBorder="1"/>
    <xf numFmtId="165" fontId="39" fillId="0" borderId="38" xfId="0" applyNumberFormat="1" applyFont="1" applyBorder="1"/>
    <xf numFmtId="0" fontId="39" fillId="0" borderId="16" xfId="0" applyFont="1" applyBorder="1"/>
    <xf numFmtId="3" fontId="39" fillId="0" borderId="40" xfId="0" applyNumberFormat="1" applyFont="1" applyBorder="1"/>
    <xf numFmtId="165" fontId="39" fillId="0" borderId="40" xfId="0" applyNumberFormat="1" applyFont="1" applyBorder="1"/>
    <xf numFmtId="165" fontId="39" fillId="0" borderId="52" xfId="0" applyNumberFormat="1" applyFont="1" applyBorder="1"/>
    <xf numFmtId="165" fontId="39" fillId="0" borderId="0" xfId="7" applyNumberFormat="1" applyFont="1"/>
    <xf numFmtId="14" fontId="40" fillId="0" borderId="13" xfId="0" applyNumberFormat="1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/>
    </xf>
    <xf numFmtId="0" fontId="40" fillId="0" borderId="11" xfId="0" applyFont="1" applyFill="1" applyBorder="1" applyAlignment="1">
      <alignment horizontal="centerContinuous" vertical="center"/>
    </xf>
    <xf numFmtId="0" fontId="43" fillId="0" borderId="14" xfId="0" applyFont="1" applyBorder="1" applyAlignment="1">
      <alignment horizontal="center" vertical="center"/>
    </xf>
    <xf numFmtId="0" fontId="40" fillId="0" borderId="17" xfId="0" applyFont="1" applyFill="1" applyBorder="1" applyAlignment="1">
      <alignment horizontal="center" vertical="center" wrapText="1"/>
    </xf>
    <xf numFmtId="0" fontId="43" fillId="0" borderId="57" xfId="0" applyFont="1" applyFill="1" applyBorder="1" applyAlignment="1">
      <alignment horizontal="center" wrapText="1"/>
    </xf>
    <xf numFmtId="0" fontId="40" fillId="0" borderId="48" xfId="0" applyFont="1" applyFill="1" applyBorder="1" applyAlignment="1">
      <alignment horizontal="centerContinuous"/>
    </xf>
    <xf numFmtId="0" fontId="39" fillId="0" borderId="13" xfId="0" applyFont="1" applyFill="1" applyBorder="1" applyAlignment="1">
      <alignment horizontal="centerContinuous"/>
    </xf>
    <xf numFmtId="0" fontId="39" fillId="0" borderId="38" xfId="0" applyFont="1" applyFill="1" applyBorder="1" applyAlignment="1">
      <alignment horizontal="centerContinuous"/>
    </xf>
    <xf numFmtId="1" fontId="39" fillId="0" borderId="13" xfId="0" applyNumberFormat="1" applyFont="1" applyFill="1" applyBorder="1"/>
    <xf numFmtId="165" fontId="39" fillId="0" borderId="38" xfId="0" applyNumberFormat="1" applyFont="1" applyFill="1" applyBorder="1"/>
    <xf numFmtId="1" fontId="40" fillId="0" borderId="10" xfId="0" applyNumberFormat="1" applyFont="1" applyFill="1" applyBorder="1" applyAlignment="1">
      <alignment horizontal="centerContinuous"/>
    </xf>
    <xf numFmtId="1" fontId="39" fillId="0" borderId="11" xfId="0" applyNumberFormat="1" applyFont="1" applyFill="1" applyBorder="1" applyAlignment="1">
      <alignment horizontal="centerContinuous"/>
    </xf>
    <xf numFmtId="165" fontId="39" fillId="0" borderId="29" xfId="0" applyNumberFormat="1" applyFont="1" applyFill="1" applyBorder="1" applyAlignment="1">
      <alignment horizontal="centerContinuous"/>
    </xf>
    <xf numFmtId="1" fontId="39" fillId="0" borderId="40" xfId="0" applyNumberFormat="1" applyFont="1" applyFill="1" applyBorder="1"/>
    <xf numFmtId="165" fontId="39" fillId="0" borderId="52" xfId="0" applyNumberFormat="1" applyFont="1" applyFill="1" applyBorder="1"/>
    <xf numFmtId="165" fontId="39" fillId="0" borderId="0" xfId="7" applyNumberFormat="1" applyFont="1" applyFill="1"/>
    <xf numFmtId="14" fontId="40" fillId="0" borderId="3" xfId="0" applyNumberFormat="1" applyFont="1" applyFill="1" applyBorder="1" applyAlignment="1">
      <alignment horizontal="center" vertical="center" wrapText="1"/>
    </xf>
    <xf numFmtId="0" fontId="40" fillId="0" borderId="133" xfId="0" applyFont="1" applyFill="1" applyBorder="1" applyAlignment="1">
      <alignment horizontal="center" vertical="center" wrapText="1"/>
    </xf>
    <xf numFmtId="0" fontId="39" fillId="0" borderId="22" xfId="0" applyFont="1" applyFill="1" applyBorder="1"/>
    <xf numFmtId="0" fontId="39" fillId="0" borderId="27" xfId="0" applyFont="1" applyFill="1" applyBorder="1"/>
    <xf numFmtId="0" fontId="40" fillId="0" borderId="27" xfId="0" applyFont="1" applyFill="1" applyBorder="1" applyAlignment="1">
      <alignment horizontal="center" vertical="top" wrapText="1"/>
    </xf>
    <xf numFmtId="0" fontId="40" fillId="0" borderId="5" xfId="0" applyFont="1" applyFill="1" applyBorder="1" applyAlignment="1">
      <alignment horizontal="center" vertical="top" wrapText="1"/>
    </xf>
    <xf numFmtId="0" fontId="40" fillId="0" borderId="133" xfId="0" applyFont="1" applyFill="1" applyBorder="1" applyAlignment="1">
      <alignment horizontal="centerContinuous" vertical="top" wrapText="1"/>
    </xf>
    <xf numFmtId="0" fontId="40" fillId="0" borderId="14" xfId="0" applyFont="1" applyFill="1" applyBorder="1" applyAlignment="1">
      <alignment vertical="top" wrapText="1"/>
    </xf>
    <xf numFmtId="0" fontId="40" fillId="0" borderId="15" xfId="0" applyFont="1" applyFill="1" applyBorder="1" applyAlignment="1">
      <alignment vertical="top" wrapText="1"/>
    </xf>
    <xf numFmtId="0" fontId="40" fillId="0" borderId="16" xfId="0" applyFont="1" applyFill="1" applyBorder="1" applyAlignment="1">
      <alignment horizontal="center" vertical="top" wrapText="1"/>
    </xf>
    <xf numFmtId="0" fontId="40" fillId="0" borderId="4" xfId="0" applyFont="1" applyFill="1" applyBorder="1"/>
    <xf numFmtId="0" fontId="40" fillId="0" borderId="157" xfId="0" applyFont="1" applyFill="1" applyBorder="1"/>
    <xf numFmtId="0" fontId="40" fillId="0" borderId="168" xfId="0" applyFont="1" applyFill="1" applyBorder="1"/>
    <xf numFmtId="0" fontId="40" fillId="0" borderId="169" xfId="0" applyFont="1" applyFill="1" applyBorder="1"/>
    <xf numFmtId="0" fontId="40" fillId="0" borderId="38" xfId="0" applyFont="1" applyFill="1" applyBorder="1"/>
    <xf numFmtId="0" fontId="40" fillId="0" borderId="50" xfId="0" applyFont="1" applyFill="1" applyBorder="1"/>
    <xf numFmtId="0" fontId="40" fillId="0" borderId="142" xfId="0" applyFont="1" applyFill="1" applyBorder="1"/>
    <xf numFmtId="0" fontId="40" fillId="0" borderId="16" xfId="0" applyFont="1" applyFill="1" applyBorder="1"/>
    <xf numFmtId="0" fontId="76" fillId="0" borderId="0" xfId="3" applyFont="1"/>
    <xf numFmtId="0" fontId="77" fillId="0" borderId="0" xfId="5" applyFont="1" applyFill="1"/>
    <xf numFmtId="0" fontId="77" fillId="0" borderId="0" xfId="5" applyFont="1"/>
    <xf numFmtId="0" fontId="47" fillId="0" borderId="0" xfId="64" applyFont="1"/>
    <xf numFmtId="0" fontId="78" fillId="0" borderId="0" xfId="57" applyFont="1" applyFill="1"/>
    <xf numFmtId="0" fontId="77" fillId="0" borderId="0" xfId="57" applyFont="1"/>
    <xf numFmtId="0" fontId="77" fillId="0" borderId="0" xfId="58" applyFont="1"/>
    <xf numFmtId="0" fontId="77" fillId="0" borderId="0" xfId="57" applyFont="1" applyFill="1"/>
    <xf numFmtId="0" fontId="77" fillId="0" borderId="0" xfId="58" applyFont="1" applyFill="1"/>
    <xf numFmtId="0" fontId="77" fillId="0" borderId="0" xfId="7" applyFont="1" applyFill="1"/>
    <xf numFmtId="1" fontId="77" fillId="0" borderId="0" xfId="7" applyNumberFormat="1" applyFont="1" applyFill="1"/>
    <xf numFmtId="0" fontId="77" fillId="0" borderId="0" xfId="7" applyFont="1"/>
    <xf numFmtId="0" fontId="47" fillId="0" borderId="0" xfId="3" applyFont="1"/>
    <xf numFmtId="3" fontId="47" fillId="0" borderId="0" xfId="3" applyNumberFormat="1" applyFont="1" applyBorder="1"/>
    <xf numFmtId="0" fontId="76" fillId="0" borderId="0" xfId="3" applyFont="1" applyBorder="1"/>
    <xf numFmtId="0" fontId="47" fillId="0" borderId="0" xfId="60" applyFont="1"/>
    <xf numFmtId="0" fontId="79" fillId="0" borderId="0" xfId="59" applyFont="1"/>
    <xf numFmtId="14" fontId="39" fillId="0" borderId="0" xfId="59" applyNumberFormat="1" applyFont="1" applyAlignment="1">
      <alignment horizontal="left"/>
    </xf>
    <xf numFmtId="0" fontId="4" fillId="40" borderId="0" xfId="9" applyFill="1"/>
    <xf numFmtId="0" fontId="30" fillId="40" borderId="0" xfId="9" applyFont="1" applyFill="1"/>
    <xf numFmtId="0" fontId="4" fillId="0" borderId="0" xfId="9" applyFill="1"/>
    <xf numFmtId="0" fontId="4" fillId="0" borderId="0" xfId="9"/>
    <xf numFmtId="0" fontId="30" fillId="0" borderId="0" xfId="9" applyFont="1"/>
    <xf numFmtId="0" fontId="65" fillId="40" borderId="0" xfId="9" applyFont="1" applyFill="1" applyAlignment="1"/>
    <xf numFmtId="0" fontId="66" fillId="0" borderId="0" xfId="9" applyFont="1"/>
    <xf numFmtId="0" fontId="67" fillId="40" borderId="0" xfId="9" applyFont="1" applyFill="1" applyAlignment="1">
      <alignment vertical="center"/>
    </xf>
    <xf numFmtId="0" fontId="30" fillId="0" borderId="0" xfId="9" applyFont="1" applyFill="1"/>
    <xf numFmtId="0" fontId="39" fillId="0" borderId="0" xfId="9" applyFont="1" applyAlignment="1">
      <alignment vertical="center"/>
    </xf>
    <xf numFmtId="0" fontId="40" fillId="0" borderId="0" xfId="9" applyFont="1"/>
    <xf numFmtId="0" fontId="30" fillId="37" borderId="0" xfId="9" applyFont="1" applyFill="1"/>
    <xf numFmtId="0" fontId="68" fillId="0" borderId="0" xfId="9" applyFont="1"/>
    <xf numFmtId="0" fontId="35" fillId="0" borderId="0" xfId="9" applyFont="1" applyFill="1"/>
    <xf numFmtId="0" fontId="68" fillId="0" borderId="0" xfId="9" applyFont="1" applyFill="1"/>
    <xf numFmtId="0" fontId="36" fillId="0" borderId="0" xfId="9" applyFont="1"/>
    <xf numFmtId="0" fontId="37" fillId="0" borderId="0" xfId="9" applyFont="1"/>
    <xf numFmtId="0" fontId="32" fillId="0" borderId="0" xfId="9" applyFont="1"/>
    <xf numFmtId="0" fontId="82" fillId="0" borderId="0" xfId="1" applyFont="1" applyAlignment="1" applyProtection="1"/>
    <xf numFmtId="0" fontId="70" fillId="0" borderId="0" xfId="9" applyFont="1"/>
    <xf numFmtId="0" fontId="71" fillId="0" borderId="0" xfId="9" applyFont="1"/>
    <xf numFmtId="0" fontId="39" fillId="0" borderId="0" xfId="9" applyFont="1" applyAlignment="1">
      <alignment horizontal="justify" vertical="center"/>
    </xf>
    <xf numFmtId="0" fontId="72" fillId="0" borderId="0" xfId="9" applyFont="1"/>
    <xf numFmtId="0" fontId="73" fillId="0" borderId="0" xfId="9" applyFont="1" applyAlignment="1">
      <alignment horizontal="justify" vertical="center"/>
    </xf>
    <xf numFmtId="0" fontId="83" fillId="0" borderId="0" xfId="0" applyFont="1" applyAlignment="1">
      <alignment vertical="center"/>
    </xf>
    <xf numFmtId="0" fontId="80" fillId="0" borderId="0" xfId="0" applyFont="1" applyAlignment="1">
      <alignment horizontal="left" vertical="center" indent="3"/>
    </xf>
    <xf numFmtId="1" fontId="24" fillId="0" borderId="20" xfId="59" applyNumberFormat="1" applyFont="1" applyBorder="1" applyAlignment="1">
      <alignment horizontal="centerContinuous"/>
    </xf>
    <xf numFmtId="1" fontId="24" fillId="0" borderId="22" xfId="59" applyNumberFormat="1" applyFont="1" applyBorder="1" applyAlignment="1">
      <alignment horizontal="centerContinuous"/>
    </xf>
    <xf numFmtId="3" fontId="58" fillId="0" borderId="69" xfId="10" applyNumberFormat="1" applyFont="1" applyFill="1" applyBorder="1"/>
    <xf numFmtId="3" fontId="58" fillId="0" borderId="70" xfId="10" applyNumberFormat="1" applyFont="1" applyFill="1" applyBorder="1"/>
    <xf numFmtId="3" fontId="58" fillId="0" borderId="74" xfId="10" applyNumberFormat="1" applyFont="1" applyFill="1" applyBorder="1"/>
    <xf numFmtId="3" fontId="58" fillId="0" borderId="75" xfId="10" applyNumberFormat="1" applyFont="1" applyFill="1" applyBorder="1"/>
    <xf numFmtId="3" fontId="58" fillId="0" borderId="81" xfId="10" applyNumberFormat="1" applyFont="1" applyFill="1" applyBorder="1"/>
    <xf numFmtId="3" fontId="58" fillId="0" borderId="82" xfId="10" applyNumberFormat="1" applyFont="1" applyFill="1" applyBorder="1"/>
    <xf numFmtId="3" fontId="58" fillId="0" borderId="71" xfId="10" applyNumberFormat="1" applyFont="1" applyFill="1" applyBorder="1"/>
    <xf numFmtId="3" fontId="58" fillId="0" borderId="73" xfId="10" applyNumberFormat="1" applyFont="1" applyFill="1" applyBorder="1"/>
    <xf numFmtId="3" fontId="58" fillId="0" borderId="80" xfId="10" applyNumberFormat="1" applyFont="1" applyFill="1" applyBorder="1"/>
    <xf numFmtId="3" fontId="58" fillId="0" borderId="72" xfId="10" applyNumberFormat="1" applyFont="1" applyFill="1" applyBorder="1"/>
    <xf numFmtId="3" fontId="58" fillId="0" borderId="78" xfId="10" applyNumberFormat="1" applyFont="1" applyFill="1" applyBorder="1"/>
    <xf numFmtId="3" fontId="58" fillId="0" borderId="79" xfId="10" applyNumberFormat="1" applyFont="1" applyFill="1" applyBorder="1"/>
    <xf numFmtId="3" fontId="1" fillId="0" borderId="49" xfId="59" applyNumberFormat="1" applyFont="1" applyBorder="1"/>
    <xf numFmtId="3" fontId="1" fillId="0" borderId="13" xfId="59" applyNumberFormat="1" applyFont="1" applyBorder="1"/>
    <xf numFmtId="3" fontId="1" fillId="0" borderId="38" xfId="59" applyNumberFormat="1" applyFont="1" applyBorder="1"/>
    <xf numFmtId="3" fontId="1" fillId="0" borderId="48" xfId="59" applyNumberFormat="1" applyFont="1" applyBorder="1"/>
    <xf numFmtId="3" fontId="1" fillId="0" borderId="45" xfId="59" applyNumberFormat="1" applyFont="1" applyBorder="1"/>
    <xf numFmtId="3" fontId="1" fillId="0" borderId="33" xfId="59" applyNumberFormat="1" applyFont="1" applyBorder="1"/>
    <xf numFmtId="3" fontId="1" fillId="0" borderId="44" xfId="59" applyNumberFormat="1" applyFont="1" applyBorder="1"/>
    <xf numFmtId="3" fontId="1" fillId="0" borderId="36" xfId="59" applyNumberFormat="1" applyFont="1" applyBorder="1"/>
    <xf numFmtId="3" fontId="1" fillId="0" borderId="18" xfId="59" applyNumberFormat="1" applyFont="1" applyBorder="1"/>
    <xf numFmtId="3" fontId="1" fillId="0" borderId="41" xfId="59" applyNumberFormat="1" applyFont="1" applyBorder="1"/>
    <xf numFmtId="3" fontId="1" fillId="0" borderId="13" xfId="59" quotePrefix="1" applyNumberFormat="1" applyFont="1" applyBorder="1"/>
    <xf numFmtId="0" fontId="53" fillId="0" borderId="161" xfId="0" applyFont="1" applyFill="1" applyBorder="1" applyAlignment="1">
      <alignment horizontal="center"/>
    </xf>
    <xf numFmtId="0" fontId="53" fillId="0" borderId="53" xfId="0" applyFont="1" applyFill="1" applyBorder="1" applyAlignment="1">
      <alignment horizontal="center"/>
    </xf>
    <xf numFmtId="0" fontId="53" fillId="0" borderId="52" xfId="0" applyFont="1" applyFill="1" applyBorder="1" applyAlignment="1">
      <alignment horizontal="center"/>
    </xf>
    <xf numFmtId="3" fontId="37" fillId="0" borderId="63" xfId="3" applyNumberFormat="1" applyFont="1" applyFill="1" applyBorder="1"/>
    <xf numFmtId="3" fontId="37" fillId="0" borderId="61" xfId="3" applyNumberFormat="1" applyFont="1" applyFill="1" applyBorder="1"/>
    <xf numFmtId="3" fontId="37" fillId="0" borderId="164" xfId="3" applyNumberFormat="1" applyFont="1" applyFill="1" applyBorder="1"/>
    <xf numFmtId="3" fontId="37" fillId="0" borderId="162" xfId="3" applyNumberFormat="1" applyFont="1" applyFill="1" applyBorder="1"/>
    <xf numFmtId="3" fontId="37" fillId="0" borderId="163" xfId="8" applyNumberFormat="1" applyFont="1" applyFill="1" applyBorder="1"/>
    <xf numFmtId="3" fontId="37" fillId="0" borderId="24" xfId="8" applyNumberFormat="1" applyFont="1" applyFill="1" applyBorder="1"/>
    <xf numFmtId="3" fontId="37" fillId="0" borderId="164" xfId="8" applyNumberFormat="1" applyFont="1" applyFill="1" applyBorder="1"/>
    <xf numFmtId="3" fontId="37" fillId="0" borderId="27" xfId="8" applyNumberFormat="1" applyFont="1" applyFill="1" applyBorder="1"/>
    <xf numFmtId="3" fontId="36" fillId="0" borderId="63" xfId="0" applyNumberFormat="1" applyFont="1" applyFill="1" applyBorder="1"/>
    <xf numFmtId="3" fontId="36" fillId="0" borderId="61" xfId="0" applyNumberFormat="1" applyFont="1" applyFill="1" applyBorder="1"/>
    <xf numFmtId="3" fontId="36" fillId="0" borderId="60" xfId="0" applyNumberFormat="1" applyFont="1" applyFill="1" applyBorder="1"/>
    <xf numFmtId="3" fontId="36" fillId="0" borderId="162" xfId="0" applyNumberFormat="1" applyFont="1" applyFill="1" applyBorder="1"/>
    <xf numFmtId="3" fontId="36" fillId="0" borderId="165" xfId="0" applyNumberFormat="1" applyFont="1" applyFill="1" applyBorder="1"/>
    <xf numFmtId="3" fontId="36" fillId="0" borderId="159" xfId="0" applyNumberFormat="1" applyFont="1" applyFill="1" applyBorder="1"/>
    <xf numFmtId="3" fontId="36" fillId="0" borderId="62" xfId="0" applyNumberFormat="1" applyFont="1" applyFill="1" applyBorder="1"/>
    <xf numFmtId="3" fontId="36" fillId="0" borderId="46" xfId="0" applyNumberFormat="1" applyFont="1" applyFill="1" applyBorder="1"/>
    <xf numFmtId="3" fontId="36" fillId="0" borderId="58" xfId="0" applyNumberFormat="1" applyFont="1" applyFill="1" applyBorder="1"/>
    <xf numFmtId="3" fontId="36" fillId="0" borderId="149" xfId="0" applyNumberFormat="1" applyFont="1" applyFill="1" applyBorder="1"/>
    <xf numFmtId="3" fontId="36" fillId="0" borderId="166" xfId="0" applyNumberFormat="1" applyFont="1" applyFill="1" applyBorder="1"/>
    <xf numFmtId="3" fontId="36" fillId="0" borderId="129" xfId="0" applyNumberFormat="1" applyFont="1" applyFill="1" applyBorder="1"/>
    <xf numFmtId="3" fontId="36" fillId="0" borderId="128" xfId="0" applyNumberFormat="1" applyFont="1" applyFill="1" applyBorder="1"/>
    <xf numFmtId="3" fontId="36" fillId="0" borderId="47" xfId="0" applyNumberFormat="1" applyFont="1" applyFill="1" applyBorder="1"/>
    <xf numFmtId="0" fontId="37" fillId="0" borderId="10" xfId="0" applyFont="1" applyFill="1" applyBorder="1" applyAlignment="1">
      <alignment horizontal="centerContinuous" vertical="center"/>
    </xf>
    <xf numFmtId="0" fontId="37" fillId="0" borderId="28" xfId="0" applyFont="1" applyFill="1" applyBorder="1" applyAlignment="1">
      <alignment horizontal="centerContinuous" vertical="center"/>
    </xf>
    <xf numFmtId="0" fontId="37" fillId="0" borderId="146" xfId="0" applyFont="1" applyFill="1" applyBorder="1" applyAlignment="1">
      <alignment horizontal="centerContinuous" vertical="center"/>
    </xf>
    <xf numFmtId="0" fontId="37" fillId="0" borderId="147" xfId="0" applyFont="1" applyFill="1" applyBorder="1" applyAlignment="1">
      <alignment horizontal="centerContinuous" vertical="center"/>
    </xf>
    <xf numFmtId="0" fontId="37" fillId="0" borderId="151" xfId="0" applyFont="1" applyFill="1" applyBorder="1" applyAlignment="1">
      <alignment horizontal="centerContinuous" vertical="center"/>
    </xf>
    <xf numFmtId="0" fontId="37" fillId="0" borderId="29" xfId="0" applyFont="1" applyFill="1" applyBorder="1" applyAlignment="1">
      <alignment horizontal="centerContinuous" vertical="center"/>
    </xf>
    <xf numFmtId="166" fontId="37" fillId="0" borderId="164" xfId="3" applyNumberFormat="1" applyFont="1" applyFill="1" applyBorder="1"/>
    <xf numFmtId="166" fontId="37" fillId="0" borderId="110" xfId="3" applyNumberFormat="1" applyFont="1" applyFill="1" applyBorder="1"/>
    <xf numFmtId="166" fontId="37" fillId="0" borderId="107" xfId="3" applyNumberFormat="1" applyFont="1" applyFill="1" applyBorder="1"/>
    <xf numFmtId="166" fontId="37" fillId="0" borderId="150" xfId="3" applyNumberFormat="1" applyFont="1" applyFill="1" applyBorder="1"/>
    <xf numFmtId="166" fontId="36" fillId="0" borderId="60" xfId="0" applyNumberFormat="1" applyFont="1" applyFill="1" applyBorder="1"/>
    <xf numFmtId="166" fontId="36" fillId="0" borderId="165" xfId="0" applyNumberFormat="1" applyFont="1" applyFill="1" applyBorder="1"/>
    <xf numFmtId="166" fontId="36" fillId="0" borderId="159" xfId="0" applyNumberFormat="1" applyFont="1" applyFill="1" applyBorder="1"/>
    <xf numFmtId="166" fontId="36" fillId="0" borderId="62" xfId="0" applyNumberFormat="1" applyFont="1" applyFill="1" applyBorder="1"/>
    <xf numFmtId="166" fontId="36" fillId="0" borderId="149" xfId="0" applyNumberFormat="1" applyFont="1" applyFill="1" applyBorder="1"/>
    <xf numFmtId="166" fontId="36" fillId="0" borderId="129" xfId="0" applyNumberFormat="1" applyFont="1" applyFill="1" applyBorder="1"/>
    <xf numFmtId="166" fontId="36" fillId="0" borderId="128" xfId="0" applyNumberFormat="1" applyFont="1" applyFill="1" applyBorder="1"/>
    <xf numFmtId="166" fontId="36" fillId="0" borderId="47" xfId="0" applyNumberFormat="1" applyFont="1" applyFill="1" applyBorder="1"/>
    <xf numFmtId="0" fontId="37" fillId="41" borderId="105" xfId="0" applyFont="1" applyFill="1" applyBorder="1" applyAlignment="1">
      <alignment horizontal="centerContinuous" vertical="center"/>
    </xf>
    <xf numFmtId="0" fontId="37" fillId="41" borderId="23" xfId="0" applyFont="1" applyFill="1" applyBorder="1" applyAlignment="1">
      <alignment horizontal="centerContinuous" vertical="center"/>
    </xf>
    <xf numFmtId="0" fontId="37" fillId="41" borderId="148" xfId="0" applyFont="1" applyFill="1" applyBorder="1" applyAlignment="1">
      <alignment horizontal="centerContinuous" vertical="center"/>
    </xf>
    <xf numFmtId="0" fontId="37" fillId="41" borderId="25" xfId="0" applyFont="1" applyFill="1" applyBorder="1" applyAlignment="1">
      <alignment horizontal="centerContinuous" vertical="center"/>
    </xf>
    <xf numFmtId="0" fontId="37" fillId="41" borderId="20" xfId="0" applyFont="1" applyFill="1" applyBorder="1" applyAlignment="1">
      <alignment horizontal="centerContinuous" vertical="center"/>
    </xf>
    <xf numFmtId="0" fontId="37" fillId="41" borderId="10" xfId="0" applyFont="1" applyFill="1" applyBorder="1" applyAlignment="1">
      <alignment horizontal="centerContinuous" vertical="center"/>
    </xf>
    <xf numFmtId="0" fontId="37" fillId="41" borderId="28" xfId="0" applyFont="1" applyFill="1" applyBorder="1" applyAlignment="1">
      <alignment horizontal="centerContinuous" vertical="center"/>
    </xf>
    <xf numFmtId="0" fontId="37" fillId="41" borderId="146" xfId="0" applyFont="1" applyFill="1" applyBorder="1" applyAlignment="1">
      <alignment horizontal="centerContinuous" vertical="center"/>
    </xf>
    <xf numFmtId="0" fontId="37" fillId="41" borderId="147" xfId="0" applyFont="1" applyFill="1" applyBorder="1" applyAlignment="1">
      <alignment horizontal="centerContinuous" vertical="center"/>
    </xf>
    <xf numFmtId="168" fontId="57" fillId="41" borderId="64" xfId="10" applyNumberFormat="1" applyFont="1" applyFill="1" applyBorder="1" applyAlignment="1">
      <alignment horizontal="center" vertical="center" wrapText="1"/>
    </xf>
    <xf numFmtId="168" fontId="57" fillId="41" borderId="65" xfId="10" applyNumberFormat="1" applyFont="1" applyFill="1" applyBorder="1" applyAlignment="1">
      <alignment horizontal="center" vertical="center" wrapText="1"/>
    </xf>
    <xf numFmtId="168" fontId="57" fillId="41" borderId="104" xfId="10" applyNumberFormat="1" applyFont="1" applyFill="1" applyBorder="1" applyAlignment="1">
      <alignment horizontal="center" vertical="center" wrapText="1"/>
    </xf>
    <xf numFmtId="168" fontId="57" fillId="41" borderId="66" xfId="10" applyNumberFormat="1" applyFont="1" applyFill="1" applyBorder="1" applyAlignment="1">
      <alignment horizontal="center" vertical="center" wrapText="1"/>
    </xf>
    <xf numFmtId="0" fontId="32" fillId="41" borderId="21" xfId="10" applyFont="1" applyFill="1" applyBorder="1" applyAlignment="1">
      <alignment horizontal="center" vertical="top" wrapText="1"/>
    </xf>
    <xf numFmtId="0" fontId="32" fillId="41" borderId="22" xfId="10" applyFont="1" applyFill="1" applyBorder="1" applyAlignment="1">
      <alignment horizontal="center" vertical="top" wrapText="1"/>
    </xf>
    <xf numFmtId="0" fontId="24" fillId="42" borderId="43" xfId="59" applyFont="1" applyFill="1" applyBorder="1" applyAlignment="1">
      <alignment horizontal="center"/>
    </xf>
    <xf numFmtId="0" fontId="24" fillId="42" borderId="8" xfId="59" applyFont="1" applyFill="1" applyBorder="1" applyAlignment="1">
      <alignment horizontal="center" vertical="center"/>
    </xf>
    <xf numFmtId="0" fontId="24" fillId="42" borderId="54" xfId="59" applyFont="1" applyFill="1" applyBorder="1" applyAlignment="1">
      <alignment horizontal="center" vertical="center"/>
    </xf>
    <xf numFmtId="0" fontId="24" fillId="42" borderId="3" xfId="59" applyFont="1" applyFill="1" applyBorder="1" applyAlignment="1">
      <alignment horizontal="center" vertical="center"/>
    </xf>
    <xf numFmtId="167" fontId="55" fillId="0" borderId="105" xfId="0" quotePrefix="1" applyNumberFormat="1" applyFont="1" applyFill="1" applyBorder="1" applyAlignment="1">
      <alignment horizontal="center"/>
    </xf>
    <xf numFmtId="167" fontId="61" fillId="0" borderId="23" xfId="0" quotePrefix="1" applyNumberFormat="1" applyFont="1" applyBorder="1" applyAlignment="1">
      <alignment horizontal="center"/>
    </xf>
    <xf numFmtId="167" fontId="62" fillId="0" borderId="20" xfId="0" quotePrefix="1" applyNumberFormat="1" applyFont="1" applyBorder="1" applyAlignment="1">
      <alignment horizontal="center"/>
    </xf>
    <xf numFmtId="3" fontId="40" fillId="0" borderId="10" xfId="0" applyNumberFormat="1" applyFont="1" applyBorder="1"/>
    <xf numFmtId="3" fontId="40" fillId="0" borderId="48" xfId="0" applyNumberFormat="1" applyFont="1" applyBorder="1"/>
    <xf numFmtId="3" fontId="40" fillId="0" borderId="42" xfId="0" applyNumberFormat="1" applyFont="1" applyBorder="1"/>
    <xf numFmtId="1" fontId="40" fillId="0" borderId="146" xfId="0" applyNumberFormat="1" applyFont="1" applyFill="1" applyBorder="1"/>
    <xf numFmtId="1" fontId="40" fillId="0" borderId="45" xfId="0" applyNumberFormat="1" applyFont="1" applyFill="1" applyBorder="1"/>
    <xf numFmtId="1" fontId="40" fillId="0" borderId="145" xfId="0" applyNumberFormat="1" applyFont="1" applyFill="1" applyBorder="1"/>
    <xf numFmtId="1" fontId="40" fillId="0" borderId="7" xfId="0" applyNumberFormat="1" applyFont="1" applyFill="1" applyBorder="1"/>
    <xf numFmtId="0" fontId="40" fillId="0" borderId="17" xfId="0" applyFont="1" applyBorder="1" applyAlignment="1">
      <alignment horizontal="centerContinuous" vertical="center"/>
    </xf>
    <xf numFmtId="0" fontId="30" fillId="0" borderId="0" xfId="3" applyFont="1" applyBorder="1" applyAlignment="1">
      <alignment vertical="center"/>
    </xf>
    <xf numFmtId="0" fontId="31" fillId="0" borderId="0" xfId="63" applyFont="1" applyAlignment="1">
      <alignment vertical="center"/>
    </xf>
    <xf numFmtId="0" fontId="38" fillId="0" borderId="0" xfId="1" applyFont="1" applyAlignment="1" applyProtection="1">
      <alignment vertical="center"/>
    </xf>
    <xf numFmtId="0" fontId="74" fillId="0" borderId="0" xfId="63" applyFont="1" applyAlignment="1">
      <alignment vertical="center"/>
    </xf>
    <xf numFmtId="0" fontId="84" fillId="0" borderId="0" xfId="0" applyFont="1"/>
    <xf numFmtId="43" fontId="40" fillId="0" borderId="21" xfId="65" applyFont="1" applyFill="1" applyBorder="1" applyAlignment="1">
      <alignment horizontal="center" vertical="center"/>
    </xf>
    <xf numFmtId="43" fontId="40" fillId="0" borderId="20" xfId="65" applyFont="1" applyFill="1" applyBorder="1" applyAlignment="1">
      <alignment horizontal="center" vertical="center"/>
    </xf>
    <xf numFmtId="43" fontId="40" fillId="0" borderId="22" xfId="65" applyFont="1" applyFill="1" applyBorder="1" applyAlignment="1">
      <alignment horizontal="center" vertical="center"/>
    </xf>
    <xf numFmtId="43" fontId="40" fillId="0" borderId="135" xfId="65" applyFont="1" applyFill="1" applyBorder="1" applyAlignment="1">
      <alignment horizontal="center" vertical="center"/>
    </xf>
    <xf numFmtId="43" fontId="40" fillId="0" borderId="156" xfId="65" applyFont="1" applyFill="1" applyBorder="1" applyAlignment="1">
      <alignment horizontal="center" vertical="center"/>
    </xf>
    <xf numFmtId="43" fontId="40" fillId="0" borderId="4" xfId="65" applyFont="1" applyFill="1" applyBorder="1" applyAlignment="1">
      <alignment horizontal="center" vertical="center"/>
    </xf>
    <xf numFmtId="0" fontId="40" fillId="0" borderId="21" xfId="0" applyFont="1" applyFill="1" applyBorder="1" applyAlignment="1">
      <alignment horizontal="center" vertical="center"/>
    </xf>
    <xf numFmtId="0" fontId="40" fillId="0" borderId="20" xfId="0" applyFont="1" applyFill="1" applyBorder="1" applyAlignment="1">
      <alignment horizontal="center" vertical="center"/>
    </xf>
    <xf numFmtId="0" fontId="40" fillId="0" borderId="22" xfId="0" applyFont="1" applyFill="1" applyBorder="1" applyAlignment="1">
      <alignment horizontal="center" vertical="center"/>
    </xf>
    <xf numFmtId="0" fontId="40" fillId="0" borderId="135" xfId="0" applyFont="1" applyFill="1" applyBorder="1" applyAlignment="1">
      <alignment horizontal="center" vertical="center"/>
    </xf>
    <xf numFmtId="0" fontId="40" fillId="0" borderId="156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135" xfId="0" applyFont="1" applyBorder="1" applyAlignment="1">
      <alignment horizontal="center" vertical="center"/>
    </xf>
    <xf numFmtId="0" fontId="40" fillId="0" borderId="156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9" fillId="0" borderId="10" xfId="0" applyFont="1" applyFill="1" applyBorder="1" applyAlignment="1">
      <alignment horizontal="left" vertical="center" wrapText="1"/>
    </xf>
    <xf numFmtId="0" fontId="39" fillId="0" borderId="48" xfId="0" applyFont="1" applyFill="1" applyBorder="1" applyAlignment="1">
      <alignment horizontal="left" vertical="center" wrapText="1"/>
    </xf>
    <xf numFmtId="0" fontId="39" fillId="0" borderId="105" xfId="0" applyFont="1" applyFill="1" applyBorder="1" applyAlignment="1">
      <alignment horizontal="left" vertical="center" wrapText="1"/>
    </xf>
    <xf numFmtId="0" fontId="39" fillId="0" borderId="6" xfId="0" applyFont="1" applyFill="1" applyBorder="1" applyAlignment="1">
      <alignment horizontal="left" vertical="center" wrapText="1"/>
    </xf>
    <xf numFmtId="0" fontId="40" fillId="0" borderId="17" xfId="0" applyFont="1" applyBorder="1" applyAlignment="1">
      <alignment horizontal="center"/>
    </xf>
    <xf numFmtId="0" fontId="40" fillId="0" borderId="34" xfId="0" applyFont="1" applyBorder="1" applyAlignment="1">
      <alignment horizontal="center"/>
    </xf>
    <xf numFmtId="0" fontId="32" fillId="41" borderId="21" xfId="10" applyFont="1" applyFill="1" applyBorder="1" applyAlignment="1">
      <alignment horizontal="center" vertical="top" wrapText="1"/>
    </xf>
    <xf numFmtId="0" fontId="32" fillId="41" borderId="22" xfId="10" applyFont="1" applyFill="1" applyBorder="1" applyAlignment="1">
      <alignment horizontal="center" vertical="top" wrapText="1"/>
    </xf>
    <xf numFmtId="0" fontId="39" fillId="0" borderId="0" xfId="0" applyFont="1" applyBorder="1" applyAlignment="1">
      <alignment vertical="top" wrapText="1"/>
    </xf>
    <xf numFmtId="0" fontId="39" fillId="0" borderId="0" xfId="0" applyFont="1" applyFill="1" applyBorder="1" applyAlignment="1">
      <alignment vertical="top" wrapText="1"/>
    </xf>
    <xf numFmtId="3" fontId="40" fillId="0" borderId="0" xfId="0" applyNumberFormat="1" applyFont="1" applyFill="1" applyBorder="1" applyAlignment="1">
      <alignment vertical="center" wrapText="1"/>
    </xf>
    <xf numFmtId="3" fontId="39" fillId="0" borderId="0" xfId="0" applyNumberFormat="1" applyFont="1" applyBorder="1" applyAlignment="1">
      <alignment horizontal="right" vertical="center" wrapText="1"/>
    </xf>
    <xf numFmtId="165" fontId="39" fillId="0" borderId="0" xfId="0" applyNumberFormat="1" applyFont="1" applyBorder="1" applyAlignment="1">
      <alignment vertical="center" wrapText="1"/>
    </xf>
    <xf numFmtId="0" fontId="71" fillId="0" borderId="0" xfId="57" applyFont="1"/>
    <xf numFmtId="0" fontId="71" fillId="0" borderId="0" xfId="5" applyFont="1" applyFill="1"/>
    <xf numFmtId="0" fontId="85" fillId="0" borderId="18" xfId="0" applyFont="1" applyBorder="1"/>
    <xf numFmtId="14" fontId="86" fillId="0" borderId="13" xfId="0" quotePrefix="1" applyNumberFormat="1" applyFont="1" applyBorder="1" applyAlignment="1">
      <alignment horizontal="center" vertical="center" wrapText="1"/>
    </xf>
    <xf numFmtId="0" fontId="86" fillId="0" borderId="13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wrapText="1"/>
    </xf>
    <xf numFmtId="0" fontId="87" fillId="0" borderId="13" xfId="0" applyFont="1" applyBorder="1"/>
    <xf numFmtId="3" fontId="87" fillId="0" borderId="13" xfId="0" applyNumberFormat="1" applyFont="1" applyBorder="1"/>
    <xf numFmtId="165" fontId="87" fillId="0" borderId="13" xfId="0" applyNumberFormat="1" applyFont="1" applyBorder="1"/>
    <xf numFmtId="3" fontId="0" fillId="0" borderId="13" xfId="0" applyNumberFormat="1" applyBorder="1"/>
    <xf numFmtId="0" fontId="0" fillId="0" borderId="13" xfId="0" applyBorder="1"/>
    <xf numFmtId="0" fontId="87" fillId="0" borderId="13" xfId="0" applyFont="1" applyFill="1" applyBorder="1"/>
    <xf numFmtId="0" fontId="88" fillId="0" borderId="85" xfId="11" applyFont="1" applyBorder="1" applyAlignment="1">
      <alignment horizontal="centerContinuous"/>
    </xf>
    <xf numFmtId="0" fontId="88" fillId="0" borderId="86" xfId="11" applyFont="1" applyBorder="1" applyAlignment="1">
      <alignment horizontal="centerContinuous"/>
    </xf>
    <xf numFmtId="0" fontId="88" fillId="0" borderId="87" xfId="11" applyFont="1" applyBorder="1" applyAlignment="1">
      <alignment horizontal="centerContinuous"/>
    </xf>
    <xf numFmtId="0" fontId="88" fillId="0" borderId="88" xfId="11" applyFont="1" applyBorder="1" applyAlignment="1">
      <alignment horizontal="centerContinuous"/>
    </xf>
    <xf numFmtId="0" fontId="88" fillId="0" borderId="89" xfId="11" applyFont="1" applyBorder="1" applyAlignment="1">
      <alignment horizontal="centerContinuous"/>
    </xf>
    <xf numFmtId="0" fontId="89" fillId="0" borderId="0" xfId="11" applyFont="1"/>
    <xf numFmtId="0" fontId="90" fillId="0" borderId="9" xfId="11" applyFont="1" applyBorder="1" applyAlignment="1">
      <alignment horizontal="center" vertical="center"/>
    </xf>
    <xf numFmtId="0" fontId="90" fillId="36" borderId="94" xfId="11" applyFont="1" applyFill="1" applyBorder="1" applyAlignment="1">
      <alignment horizontal="center" vertical="center" wrapText="1"/>
    </xf>
    <xf numFmtId="0" fontId="90" fillId="0" borderId="153" xfId="11" applyFont="1" applyBorder="1" applyAlignment="1">
      <alignment horizontal="center" vertical="center" wrapText="1"/>
    </xf>
    <xf numFmtId="0" fontId="90" fillId="0" borderId="93" xfId="11" applyFont="1" applyBorder="1" applyAlignment="1">
      <alignment horizontal="center" vertical="center" wrapText="1"/>
    </xf>
    <xf numFmtId="0" fontId="91" fillId="0" borderId="0" xfId="11" applyFont="1"/>
    <xf numFmtId="0" fontId="90" fillId="0" borderId="43" xfId="11" applyFont="1" applyBorder="1" applyAlignment="1">
      <alignment vertical="center"/>
    </xf>
    <xf numFmtId="3" fontId="92" fillId="36" borderId="8" xfId="12" applyNumberFormat="1" applyFont="1" applyFill="1" applyBorder="1"/>
    <xf numFmtId="3" fontId="92" fillId="0" borderId="131" xfId="12" applyNumberFormat="1" applyFont="1" applyBorder="1"/>
    <xf numFmtId="4" fontId="90" fillId="0" borderId="43" xfId="11" applyNumberFormat="1" applyFont="1" applyBorder="1" applyAlignment="1">
      <alignment vertical="center"/>
    </xf>
    <xf numFmtId="3" fontId="92" fillId="0" borderId="1" xfId="12" applyNumberFormat="1" applyFont="1" applyBorder="1"/>
    <xf numFmtId="3" fontId="91" fillId="0" borderId="0" xfId="11" applyNumberFormat="1" applyFont="1"/>
    <xf numFmtId="4" fontId="91" fillId="0" borderId="0" xfId="11" applyNumberFormat="1" applyFont="1"/>
    <xf numFmtId="3" fontId="90" fillId="0" borderId="43" xfId="11" applyNumberFormat="1" applyFont="1" applyBorder="1" applyAlignment="1">
      <alignment vertical="center"/>
    </xf>
    <xf numFmtId="4" fontId="91" fillId="0" borderId="152" xfId="12" applyNumberFormat="1" applyFont="1" applyBorder="1"/>
    <xf numFmtId="3" fontId="91" fillId="36" borderId="28" xfId="11" applyNumberFormat="1" applyFont="1" applyFill="1" applyBorder="1"/>
    <xf numFmtId="3" fontId="91" fillId="0" borderId="151" xfId="11" applyNumberFormat="1" applyFont="1" applyBorder="1"/>
    <xf numFmtId="3" fontId="91" fillId="0" borderId="152" xfId="12" applyNumberFormat="1" applyFont="1" applyBorder="1"/>
    <xf numFmtId="3" fontId="91" fillId="36" borderId="28" xfId="12" applyNumberFormat="1" applyFont="1" applyFill="1" applyBorder="1"/>
    <xf numFmtId="3" fontId="91" fillId="0" borderId="29" xfId="12" applyNumberFormat="1" applyFont="1" applyBorder="1"/>
    <xf numFmtId="4" fontId="91" fillId="0" borderId="14" xfId="12" applyNumberFormat="1" applyFont="1" applyBorder="1"/>
    <xf numFmtId="3" fontId="91" fillId="36" borderId="36" xfId="11" applyNumberFormat="1" applyFont="1" applyFill="1" applyBorder="1"/>
    <xf numFmtId="3" fontId="91" fillId="0" borderId="37" xfId="11" applyNumberFormat="1" applyFont="1" applyBorder="1"/>
    <xf numFmtId="3" fontId="91" fillId="0" borderId="14" xfId="12" applyNumberFormat="1" applyFont="1" applyBorder="1"/>
    <xf numFmtId="3" fontId="91" fillId="36" borderId="36" xfId="12" applyNumberFormat="1" applyFont="1" applyFill="1" applyBorder="1"/>
    <xf numFmtId="3" fontId="91" fillId="0" borderId="41" xfId="12" applyNumberFormat="1" applyFont="1" applyBorder="1"/>
    <xf numFmtId="4" fontId="91" fillId="0" borderId="30" xfId="12" applyNumberFormat="1" applyFont="1" applyBorder="1"/>
    <xf numFmtId="3" fontId="91" fillId="36" borderId="45" xfId="11" applyNumberFormat="1" applyFont="1" applyFill="1" applyBorder="1"/>
    <xf numFmtId="3" fontId="91" fillId="0" borderId="55" xfId="11" applyNumberFormat="1" applyFont="1" applyBorder="1"/>
    <xf numFmtId="3" fontId="91" fillId="0" borderId="30" xfId="12" applyNumberFormat="1" applyFont="1" applyBorder="1"/>
    <xf numFmtId="3" fontId="91" fillId="36" borderId="45" xfId="12" applyNumberFormat="1" applyFont="1" applyFill="1" applyBorder="1"/>
    <xf numFmtId="3" fontId="91" fillId="0" borderId="44" xfId="12" applyNumberFormat="1" applyFont="1" applyBorder="1"/>
    <xf numFmtId="0" fontId="93" fillId="0" borderId="0" xfId="13" applyFont="1"/>
    <xf numFmtId="3" fontId="91" fillId="0" borderId="0" xfId="11" applyNumberFormat="1" applyFont="1" applyFill="1" applyBorder="1"/>
    <xf numFmtId="4" fontId="91" fillId="0" borderId="0" xfId="12" applyNumberFormat="1" applyFont="1" applyFill="1" applyBorder="1"/>
    <xf numFmtId="3" fontId="91" fillId="0" borderId="0" xfId="12" applyNumberFormat="1" applyFont="1" applyFill="1" applyBorder="1"/>
    <xf numFmtId="1" fontId="0" fillId="0" borderId="0" xfId="0" applyNumberFormat="1"/>
    <xf numFmtId="0" fontId="94" fillId="0" borderId="0" xfId="11" applyFont="1"/>
    <xf numFmtId="0" fontId="73" fillId="0" borderId="0" xfId="11" applyFont="1"/>
    <xf numFmtId="0" fontId="92" fillId="0" borderId="0" xfId="11" applyFont="1"/>
    <xf numFmtId="0" fontId="95" fillId="0" borderId="83" xfId="11" applyFont="1" applyBorder="1" applyAlignment="1">
      <alignment horizontal="centerContinuous"/>
    </xf>
    <xf numFmtId="0" fontId="95" fillId="0" borderId="84" xfId="11" applyFont="1" applyBorder="1" applyAlignment="1">
      <alignment horizontal="centerContinuous"/>
    </xf>
    <xf numFmtId="0" fontId="95" fillId="0" borderId="3" xfId="11" applyFont="1" applyBorder="1" applyAlignment="1">
      <alignment horizontal="centerContinuous"/>
    </xf>
    <xf numFmtId="3" fontId="91" fillId="0" borderId="29" xfId="11" applyNumberFormat="1" applyFont="1" applyBorder="1"/>
    <xf numFmtId="3" fontId="91" fillId="0" borderId="28" xfId="12" applyNumberFormat="1" applyFont="1" applyBorder="1"/>
    <xf numFmtId="3" fontId="91" fillId="36" borderId="11" xfId="12" applyNumberFormat="1" applyFont="1" applyFill="1" applyBorder="1"/>
    <xf numFmtId="3" fontId="91" fillId="0" borderId="41" xfId="11" applyNumberFormat="1" applyFont="1" applyBorder="1"/>
    <xf numFmtId="3" fontId="91" fillId="0" borderId="36" xfId="12" applyNumberFormat="1" applyFont="1" applyBorder="1"/>
    <xf numFmtId="3" fontId="91" fillId="36" borderId="18" xfId="12" applyNumberFormat="1" applyFont="1" applyFill="1" applyBorder="1"/>
    <xf numFmtId="4" fontId="91" fillId="0" borderId="15" xfId="12" applyNumberFormat="1" applyFont="1" applyBorder="1"/>
    <xf numFmtId="3" fontId="91" fillId="36" borderId="49" xfId="11" applyNumberFormat="1" applyFont="1" applyFill="1" applyBorder="1"/>
    <xf numFmtId="3" fontId="91" fillId="0" borderId="38" xfId="11" applyNumberFormat="1" applyFont="1" applyBorder="1"/>
    <xf numFmtId="3" fontId="91" fillId="0" borderId="49" xfId="12" applyNumberFormat="1" applyFont="1" applyBorder="1"/>
    <xf numFmtId="3" fontId="91" fillId="36" borderId="13" xfId="12" applyNumberFormat="1" applyFont="1" applyFill="1" applyBorder="1"/>
    <xf numFmtId="3" fontId="91" fillId="0" borderId="38" xfId="12" applyNumberFormat="1" applyFont="1" applyBorder="1"/>
    <xf numFmtId="3" fontId="91" fillId="0" borderId="31" xfId="11" applyNumberFormat="1" applyFont="1" applyBorder="1"/>
    <xf numFmtId="3" fontId="91" fillId="0" borderId="15" xfId="12" applyNumberFormat="1" applyFont="1" applyBorder="1"/>
    <xf numFmtId="3" fontId="91" fillId="36" borderId="49" xfId="12" applyNumberFormat="1" applyFont="1" applyFill="1" applyBorder="1"/>
    <xf numFmtId="3" fontId="91" fillId="0" borderId="44" xfId="11" applyNumberFormat="1" applyFont="1" applyBorder="1"/>
    <xf numFmtId="3" fontId="91" fillId="0" borderId="45" xfId="12" applyNumberFormat="1" applyFont="1" applyBorder="1"/>
    <xf numFmtId="3" fontId="91" fillId="36" borderId="33" xfId="12" applyNumberFormat="1" applyFont="1" applyFill="1" applyBorder="1"/>
    <xf numFmtId="0" fontId="8" fillId="0" borderId="0" xfId="3"/>
    <xf numFmtId="0" fontId="90" fillId="0" borderId="43" xfId="11" applyFont="1" applyBorder="1" applyAlignment="1">
      <alignment horizontal="center" vertical="center"/>
    </xf>
    <xf numFmtId="0" fontId="90" fillId="0" borderId="91" xfId="11" applyFont="1" applyBorder="1" applyAlignment="1">
      <alignment horizontal="center" vertical="center" wrapText="1"/>
    </xf>
    <xf numFmtId="0" fontId="90" fillId="0" borderId="92" xfId="11" applyFont="1" applyBorder="1" applyAlignment="1">
      <alignment horizontal="center" vertical="center"/>
    </xf>
    <xf numFmtId="0" fontId="90" fillId="36" borderId="90" xfId="11" applyFont="1" applyFill="1" applyBorder="1" applyAlignment="1">
      <alignment horizontal="center" vertical="center" wrapText="1"/>
    </xf>
    <xf numFmtId="3" fontId="90" fillId="0" borderId="8" xfId="11" applyNumberFormat="1" applyFont="1" applyBorder="1" applyAlignment="1">
      <alignment vertical="center"/>
    </xf>
    <xf numFmtId="3" fontId="92" fillId="36" borderId="54" xfId="12" applyNumberFormat="1" applyFont="1" applyFill="1" applyBorder="1"/>
    <xf numFmtId="4" fontId="91" fillId="0" borderId="16" xfId="12" applyNumberFormat="1" applyFont="1" applyBorder="1"/>
    <xf numFmtId="3" fontId="91" fillId="36" borderId="39" xfId="11" applyNumberFormat="1" applyFont="1" applyFill="1" applyBorder="1"/>
    <xf numFmtId="3" fontId="91" fillId="0" borderId="52" xfId="11" applyNumberFormat="1" applyFont="1" applyBorder="1"/>
    <xf numFmtId="3" fontId="91" fillId="0" borderId="16" xfId="12" applyNumberFormat="1" applyFont="1" applyBorder="1"/>
    <xf numFmtId="3" fontId="91" fillId="36" borderId="39" xfId="12" applyNumberFormat="1" applyFont="1" applyFill="1" applyBorder="1"/>
    <xf numFmtId="3" fontId="91" fillId="0" borderId="52" xfId="12" applyNumberFormat="1" applyFont="1" applyBorder="1"/>
    <xf numFmtId="1" fontId="91" fillId="0" borderId="0" xfId="11" applyNumberFormat="1" applyFont="1"/>
    <xf numFmtId="165" fontId="91" fillId="0" borderId="0" xfId="11" applyNumberFormat="1" applyFont="1"/>
    <xf numFmtId="165" fontId="90" fillId="0" borderId="43" xfId="11" applyNumberFormat="1" applyFont="1" applyBorder="1" applyAlignment="1">
      <alignment vertical="center"/>
    </xf>
    <xf numFmtId="165" fontId="91" fillId="0" borderId="152" xfId="12" applyNumberFormat="1" applyFont="1" applyBorder="1"/>
    <xf numFmtId="165" fontId="91" fillId="0" borderId="14" xfId="12" applyNumberFormat="1" applyFont="1" applyBorder="1"/>
    <xf numFmtId="165" fontId="91" fillId="0" borderId="15" xfId="12" applyNumberFormat="1" applyFont="1" applyBorder="1"/>
    <xf numFmtId="3" fontId="91" fillId="0" borderId="53" xfId="11" applyNumberFormat="1" applyFont="1" applyBorder="1"/>
    <xf numFmtId="165" fontId="91" fillId="0" borderId="30" xfId="12" applyNumberFormat="1" applyFont="1" applyBorder="1"/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1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9D9D9"/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98425</xdr:colOff>
      <xdr:row>22</xdr:row>
      <xdr:rowOff>58208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72175" cy="32543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102235</xdr:colOff>
      <xdr:row>43</xdr:row>
      <xdr:rowOff>86360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8250"/>
          <a:ext cx="5975985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165735</xdr:colOff>
      <xdr:row>22</xdr:row>
      <xdr:rowOff>54398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75985" cy="325056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161925</xdr:colOff>
      <xdr:row>43</xdr:row>
      <xdr:rowOff>79375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778250"/>
          <a:ext cx="5972175" cy="32543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451485</xdr:colOff>
      <xdr:row>22</xdr:row>
      <xdr:rowOff>54398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5975985" cy="325056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451485</xdr:colOff>
      <xdr:row>43</xdr:row>
      <xdr:rowOff>79375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778250"/>
          <a:ext cx="5975985" cy="32543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98425</xdr:colOff>
      <xdr:row>64</xdr:row>
      <xdr:rowOff>79375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2000"/>
          <a:ext cx="5972175" cy="32543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165735</xdr:colOff>
      <xdr:row>64</xdr:row>
      <xdr:rowOff>86360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112000"/>
          <a:ext cx="5975985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454883</xdr:colOff>
      <xdr:row>24</xdr:row>
      <xdr:rowOff>59769</xdr:rowOff>
    </xdr:to>
    <xdr:pic>
      <xdr:nvPicPr>
        <xdr:cNvPr id="9" name="Obraz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8093"/>
          <a:ext cx="5993130" cy="33591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334167</xdr:colOff>
      <xdr:row>24</xdr:row>
      <xdr:rowOff>114379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48093"/>
          <a:ext cx="5980430" cy="34137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507450</xdr:colOff>
      <xdr:row>24</xdr:row>
      <xdr:rowOff>108664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48093"/>
          <a:ext cx="5986780" cy="34080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491078</xdr:colOff>
      <xdr:row>46</xdr:row>
      <xdr:rowOff>132794</xdr:rowOff>
    </xdr:to>
    <xdr:pic>
      <xdr:nvPicPr>
        <xdr:cNvPr id="16" name="Obraz 1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04588"/>
          <a:ext cx="6029325" cy="3432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352582</xdr:colOff>
      <xdr:row>47</xdr:row>
      <xdr:rowOff>446</xdr:rowOff>
    </xdr:to>
    <xdr:pic>
      <xdr:nvPicPr>
        <xdr:cNvPr id="18" name="Obraz 17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104588"/>
          <a:ext cx="5998845" cy="34569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434425</xdr:colOff>
      <xdr:row>46</xdr:row>
      <xdr:rowOff>96599</xdr:rowOff>
    </xdr:to>
    <xdr:pic>
      <xdr:nvPicPr>
        <xdr:cNvPr id="19" name="Obraz 1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104588"/>
          <a:ext cx="5913755" cy="339598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5</xdr:row>
      <xdr:rowOff>0</xdr:rowOff>
    </xdr:from>
    <xdr:to>
      <xdr:col>20</xdr:col>
      <xdr:colOff>506730</xdr:colOff>
      <xdr:row>16</xdr:row>
      <xdr:rowOff>208704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2083" y="1100667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20</xdr:col>
      <xdr:colOff>506730</xdr:colOff>
      <xdr:row>41</xdr:row>
      <xdr:rowOff>166370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2083" y="6529917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topLeftCell="A7" workbookViewId="0">
      <selection activeCell="F25" sqref="F25"/>
    </sheetView>
  </sheetViews>
  <sheetFormatPr defaultRowHeight="12.75" x14ac:dyDescent="0.2"/>
  <cols>
    <col min="1" max="1" width="7.85546875" style="573" customWidth="1"/>
    <col min="2" max="2" width="21.85546875" style="573" customWidth="1"/>
    <col min="3" max="3" width="18.7109375" style="573" customWidth="1"/>
    <col min="4" max="4" width="21" style="573" customWidth="1"/>
    <col min="5" max="5" width="14.7109375" style="573" customWidth="1"/>
    <col min="6" max="6" width="13.42578125" style="573" customWidth="1"/>
    <col min="7" max="10" width="9.140625" style="573"/>
    <col min="11" max="11" width="17.85546875" style="573" customWidth="1"/>
    <col min="12" max="16384" width="9.140625" style="573"/>
  </cols>
  <sheetData>
    <row r="1" spans="2:36" ht="15" customHeight="1" x14ac:dyDescent="0.2">
      <c r="B1" s="570"/>
      <c r="C1" s="570"/>
      <c r="D1" s="570"/>
      <c r="E1" s="571"/>
      <c r="F1" s="571"/>
      <c r="G1" s="572"/>
      <c r="L1" s="574"/>
      <c r="M1" s="574"/>
      <c r="N1" s="574"/>
      <c r="O1" s="574"/>
      <c r="P1" s="574"/>
      <c r="Q1" s="574"/>
      <c r="R1" s="574"/>
      <c r="S1" s="574"/>
      <c r="T1" s="574"/>
    </row>
    <row r="2" spans="2:36" ht="15.75" x14ac:dyDescent="0.25">
      <c r="B2" s="570"/>
      <c r="C2" s="570"/>
      <c r="D2" s="575" t="s">
        <v>249</v>
      </c>
      <c r="E2" s="571"/>
      <c r="F2" s="571"/>
      <c r="G2" s="572"/>
      <c r="L2" s="574"/>
      <c r="M2" s="574"/>
      <c r="N2" s="574"/>
      <c r="O2" s="574"/>
      <c r="P2" s="574"/>
      <c r="Q2" s="574"/>
      <c r="R2" s="574"/>
      <c r="S2" s="574"/>
      <c r="T2" s="574"/>
      <c r="AI2" s="576"/>
      <c r="AJ2" s="576"/>
    </row>
    <row r="3" spans="2:36" ht="19.5" customHeight="1" x14ac:dyDescent="0.2">
      <c r="B3" s="570"/>
      <c r="C3" s="570"/>
      <c r="D3" s="577" t="s">
        <v>226</v>
      </c>
      <c r="E3" s="570"/>
      <c r="F3" s="571"/>
      <c r="G3" s="578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574"/>
      <c r="S3" s="574"/>
      <c r="T3" s="574"/>
      <c r="AI3" s="576"/>
      <c r="AJ3" s="576"/>
    </row>
    <row r="4" spans="2:36" ht="15.75" x14ac:dyDescent="0.2">
      <c r="B4" s="571"/>
      <c r="C4" s="571"/>
      <c r="D4" s="571"/>
      <c r="E4" s="571"/>
      <c r="F4" s="571"/>
      <c r="G4" s="578"/>
      <c r="H4" s="579"/>
      <c r="I4" s="574"/>
      <c r="J4" s="574"/>
      <c r="K4" s="574"/>
      <c r="L4" s="574"/>
      <c r="M4" s="574"/>
      <c r="N4" s="574"/>
      <c r="O4" s="574"/>
      <c r="P4" s="574"/>
      <c r="Q4" s="574"/>
      <c r="R4" s="574"/>
      <c r="S4" s="574"/>
      <c r="T4" s="574"/>
    </row>
    <row r="5" spans="2:36" ht="15.75" x14ac:dyDescent="0.2">
      <c r="B5" s="578"/>
      <c r="C5" s="578"/>
      <c r="D5" s="578"/>
      <c r="E5" s="578"/>
      <c r="F5" s="578"/>
      <c r="G5" s="578"/>
      <c r="H5" s="579"/>
      <c r="I5" s="574"/>
      <c r="J5" s="574"/>
      <c r="K5" s="574"/>
      <c r="L5" s="574"/>
      <c r="M5" s="574"/>
      <c r="N5" s="574"/>
      <c r="O5" s="574"/>
      <c r="P5" s="574"/>
      <c r="Q5" s="574"/>
      <c r="R5" s="574"/>
      <c r="S5" s="574"/>
      <c r="T5" s="574"/>
    </row>
    <row r="6" spans="2:36" ht="18" customHeight="1" x14ac:dyDescent="0.25">
      <c r="B6" s="580" t="s">
        <v>298</v>
      </c>
      <c r="C6" s="574"/>
      <c r="D6" s="574"/>
      <c r="E6" s="574"/>
      <c r="F6" s="574"/>
      <c r="G6" s="578"/>
      <c r="H6" s="579"/>
      <c r="I6" s="574"/>
      <c r="J6" s="574"/>
      <c r="K6" s="574"/>
      <c r="L6" s="574"/>
      <c r="M6" s="574"/>
      <c r="N6" s="574"/>
      <c r="O6" s="574"/>
      <c r="P6" s="574"/>
      <c r="Q6" s="574"/>
      <c r="R6" s="574"/>
      <c r="S6" s="574"/>
      <c r="T6" s="574"/>
    </row>
    <row r="7" spans="2:36" ht="16.5" customHeight="1" x14ac:dyDescent="0.2">
      <c r="B7" s="574"/>
      <c r="C7" s="574"/>
      <c r="D7" s="574"/>
      <c r="E7" s="574"/>
      <c r="F7" s="574"/>
      <c r="G7" s="578"/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4"/>
      <c r="S7" s="574"/>
      <c r="T7" s="574"/>
    </row>
    <row r="8" spans="2:36" ht="23.25" customHeight="1" x14ac:dyDescent="0.2">
      <c r="B8" s="574"/>
      <c r="C8" s="574"/>
      <c r="D8" s="574"/>
      <c r="E8" s="574"/>
      <c r="F8" s="574"/>
      <c r="G8" s="578"/>
      <c r="H8" s="574"/>
      <c r="I8" s="574"/>
      <c r="J8" s="574"/>
      <c r="K8" s="574"/>
      <c r="L8" s="574"/>
      <c r="M8" s="574"/>
      <c r="N8" s="574"/>
      <c r="O8" s="574"/>
      <c r="P8" s="574"/>
      <c r="Q8" s="574"/>
      <c r="R8" s="574"/>
      <c r="S8" s="574"/>
      <c r="T8" s="574"/>
    </row>
    <row r="9" spans="2:36" s="572" customFormat="1" ht="33" customHeight="1" x14ac:dyDescent="0.5">
      <c r="B9" s="450" t="s">
        <v>20</v>
      </c>
      <c r="C9" s="581"/>
      <c r="D9" s="578"/>
      <c r="E9" s="578"/>
      <c r="F9" s="578"/>
      <c r="G9" s="578"/>
      <c r="H9" s="578"/>
      <c r="I9" s="578"/>
      <c r="J9" s="578"/>
      <c r="K9" s="578"/>
      <c r="L9" s="578"/>
      <c r="M9" s="578"/>
      <c r="N9" s="578"/>
      <c r="O9" s="578"/>
      <c r="P9" s="578"/>
      <c r="Q9" s="578"/>
      <c r="R9" s="578"/>
      <c r="S9" s="578"/>
      <c r="T9" s="578"/>
    </row>
    <row r="10" spans="2:36" s="572" customFormat="1" ht="23.25" customHeight="1" x14ac:dyDescent="0.5">
      <c r="B10" s="451"/>
      <c r="C10" s="578"/>
      <c r="D10" s="578"/>
      <c r="E10" s="578"/>
      <c r="F10" s="578"/>
      <c r="G10" s="578"/>
      <c r="H10" s="578"/>
      <c r="I10" s="578"/>
      <c r="J10" s="578"/>
      <c r="K10" s="578"/>
      <c r="L10" s="578"/>
      <c r="M10" s="578"/>
      <c r="N10" s="578"/>
      <c r="O10" s="578"/>
      <c r="P10" s="578"/>
      <c r="Q10" s="578"/>
      <c r="R10" s="578"/>
      <c r="S10" s="578"/>
      <c r="T10" s="578"/>
    </row>
    <row r="11" spans="2:36" x14ac:dyDescent="0.2">
      <c r="B11" s="574"/>
      <c r="C11" s="574"/>
      <c r="D11" s="574"/>
      <c r="E11" s="574"/>
      <c r="F11" s="574"/>
      <c r="G11" s="578"/>
      <c r="H11" s="574"/>
      <c r="I11" s="574"/>
      <c r="J11" s="574"/>
      <c r="K11" s="574"/>
      <c r="L11" s="574"/>
      <c r="M11" s="574"/>
      <c r="N11" s="574"/>
      <c r="O11" s="574"/>
      <c r="P11" s="574"/>
      <c r="Q11" s="574"/>
      <c r="R11" s="574"/>
      <c r="S11" s="574"/>
      <c r="T11" s="574"/>
    </row>
    <row r="12" spans="2:36" ht="23.25" x14ac:dyDescent="0.35">
      <c r="B12" s="452" t="s">
        <v>354</v>
      </c>
      <c r="C12" s="453"/>
      <c r="D12" s="582"/>
      <c r="E12" s="454" t="s">
        <v>340</v>
      </c>
      <c r="F12" s="583"/>
      <c r="G12" s="584"/>
      <c r="Q12" s="574"/>
      <c r="R12" s="574"/>
      <c r="S12" s="574"/>
      <c r="T12" s="574"/>
    </row>
    <row r="13" spans="2:36" x14ac:dyDescent="0.2">
      <c r="B13" s="574"/>
      <c r="C13" s="574"/>
      <c r="D13" s="574"/>
      <c r="E13" s="574"/>
      <c r="F13" s="574"/>
      <c r="G13" s="578"/>
      <c r="H13" s="574"/>
      <c r="I13" s="574"/>
      <c r="J13" s="574"/>
      <c r="K13" s="574"/>
      <c r="L13" s="574"/>
      <c r="M13" s="574"/>
      <c r="N13" s="574"/>
      <c r="O13" s="574"/>
      <c r="P13" s="574"/>
      <c r="Q13" s="574"/>
      <c r="R13" s="574"/>
      <c r="S13" s="574"/>
      <c r="T13" s="574"/>
    </row>
    <row r="14" spans="2:36" x14ac:dyDescent="0.2">
      <c r="B14" s="574"/>
      <c r="C14" s="574"/>
      <c r="D14" s="574"/>
      <c r="E14" s="574"/>
      <c r="F14" s="574"/>
      <c r="G14" s="578"/>
      <c r="H14" s="574"/>
      <c r="I14" s="574"/>
      <c r="J14" s="574"/>
      <c r="K14" s="574"/>
      <c r="L14" s="574"/>
      <c r="M14" s="574"/>
      <c r="N14" s="574"/>
      <c r="O14" s="574"/>
      <c r="P14" s="574"/>
      <c r="Q14" s="574"/>
      <c r="R14" s="574"/>
      <c r="S14" s="574"/>
      <c r="T14" s="574"/>
    </row>
    <row r="15" spans="2:36" ht="26.25" x14ac:dyDescent="0.4">
      <c r="B15" s="455" t="s">
        <v>299</v>
      </c>
      <c r="C15" s="456"/>
      <c r="D15" s="457" t="s">
        <v>339</v>
      </c>
      <c r="E15" s="456"/>
      <c r="F15" s="456"/>
      <c r="G15" s="453"/>
      <c r="H15" s="574"/>
      <c r="I15" s="574"/>
      <c r="J15" s="574"/>
      <c r="K15" s="574"/>
      <c r="L15" s="574"/>
      <c r="M15" s="574"/>
      <c r="N15" s="574"/>
      <c r="O15" s="574"/>
      <c r="P15" s="574"/>
      <c r="Q15" s="574"/>
      <c r="R15" s="574"/>
      <c r="S15" s="574"/>
      <c r="T15" s="574"/>
    </row>
    <row r="16" spans="2:36" ht="15" x14ac:dyDescent="0.25">
      <c r="B16" s="585"/>
      <c r="C16" s="585"/>
      <c r="D16" s="585"/>
      <c r="E16" s="585"/>
      <c r="F16" s="585"/>
      <c r="G16" s="578"/>
      <c r="H16" s="574"/>
      <c r="I16" s="574"/>
      <c r="J16" s="574"/>
      <c r="K16" s="574"/>
      <c r="L16" s="574"/>
      <c r="M16" s="574"/>
      <c r="N16" s="574"/>
      <c r="O16" s="574"/>
      <c r="P16" s="574"/>
      <c r="Q16" s="574"/>
      <c r="R16" s="574"/>
      <c r="S16" s="574"/>
      <c r="T16" s="574"/>
    </row>
    <row r="17" spans="2:20" ht="15" x14ac:dyDescent="0.25">
      <c r="B17" s="585" t="s">
        <v>322</v>
      </c>
      <c r="C17" s="585"/>
      <c r="D17" s="585"/>
      <c r="E17" s="585"/>
      <c r="F17" s="585"/>
      <c r="G17" s="574"/>
      <c r="H17" s="574"/>
      <c r="I17" s="574"/>
      <c r="J17" s="574"/>
      <c r="K17" s="574"/>
      <c r="L17" s="574"/>
      <c r="M17" s="574"/>
      <c r="N17" s="574"/>
      <c r="O17" s="574"/>
      <c r="P17" s="574"/>
      <c r="Q17" s="574"/>
      <c r="R17" s="574"/>
      <c r="S17" s="574"/>
      <c r="T17" s="574"/>
    </row>
    <row r="18" spans="2:20" ht="15" x14ac:dyDescent="0.25">
      <c r="B18" s="585" t="s">
        <v>17</v>
      </c>
      <c r="C18" s="585"/>
      <c r="D18" s="585"/>
      <c r="E18" s="585"/>
      <c r="F18" s="585"/>
      <c r="G18" s="574"/>
      <c r="H18" s="574"/>
      <c r="I18" s="574"/>
      <c r="J18" s="574"/>
      <c r="K18" s="574"/>
      <c r="L18" s="574"/>
      <c r="M18" s="574"/>
      <c r="N18" s="574"/>
      <c r="O18" s="574"/>
      <c r="P18" s="574"/>
      <c r="Q18" s="574"/>
      <c r="R18" s="574"/>
      <c r="S18" s="574"/>
      <c r="T18" s="574"/>
    </row>
    <row r="19" spans="2:20" ht="15" x14ac:dyDescent="0.25">
      <c r="B19" s="586" t="s">
        <v>300</v>
      </c>
      <c r="C19" s="586"/>
      <c r="D19" s="586"/>
      <c r="E19" s="586"/>
      <c r="F19" s="586"/>
      <c r="G19" s="587"/>
      <c r="H19" s="587"/>
      <c r="I19" s="587"/>
      <c r="J19" s="587"/>
      <c r="K19" s="574"/>
      <c r="L19" s="574"/>
      <c r="M19" s="574"/>
      <c r="N19" s="574"/>
      <c r="O19" s="574"/>
      <c r="P19" s="574"/>
      <c r="Q19" s="574"/>
      <c r="R19" s="574"/>
      <c r="S19" s="574"/>
      <c r="T19" s="574"/>
    </row>
    <row r="20" spans="2:20" ht="15" x14ac:dyDescent="0.25">
      <c r="B20" s="585" t="s">
        <v>18</v>
      </c>
      <c r="C20" s="585"/>
      <c r="D20" s="585"/>
      <c r="E20" s="585"/>
      <c r="F20" s="585"/>
      <c r="G20" s="574"/>
      <c r="H20" s="574"/>
      <c r="I20" s="574"/>
      <c r="J20" s="574"/>
      <c r="K20" s="574"/>
      <c r="L20" s="574"/>
      <c r="M20" s="574"/>
      <c r="N20" s="574"/>
      <c r="O20" s="574"/>
      <c r="P20" s="574"/>
      <c r="Q20" s="574"/>
      <c r="R20" s="574"/>
      <c r="S20" s="574"/>
      <c r="T20" s="574"/>
    </row>
    <row r="21" spans="2:20" ht="15" x14ac:dyDescent="0.25">
      <c r="B21" s="585" t="s">
        <v>19</v>
      </c>
      <c r="C21" s="585"/>
      <c r="D21" s="585"/>
      <c r="E21" s="585"/>
      <c r="F21" s="585"/>
      <c r="G21" s="574"/>
      <c r="H21" s="574"/>
      <c r="I21" s="574"/>
      <c r="J21" s="574"/>
      <c r="K21" s="574"/>
      <c r="L21" s="574"/>
      <c r="M21" s="574"/>
      <c r="N21" s="574"/>
      <c r="O21" s="574"/>
      <c r="P21" s="574"/>
      <c r="Q21" s="574"/>
      <c r="R21" s="574"/>
      <c r="S21" s="574"/>
      <c r="T21" s="574"/>
    </row>
    <row r="22" spans="2:20" ht="15" x14ac:dyDescent="0.25">
      <c r="B22" s="585"/>
      <c r="C22" s="585"/>
      <c r="D22" s="585"/>
      <c r="E22" s="585"/>
      <c r="F22" s="585"/>
      <c r="G22" s="574"/>
      <c r="H22" s="574"/>
      <c r="I22" s="574"/>
      <c r="J22" s="574"/>
      <c r="K22" s="574"/>
      <c r="L22" s="574"/>
      <c r="M22" s="574"/>
      <c r="N22" s="574"/>
      <c r="O22" s="574"/>
      <c r="P22" s="574"/>
      <c r="Q22" s="574"/>
      <c r="R22" s="574"/>
      <c r="S22" s="574"/>
      <c r="T22" s="574"/>
    </row>
    <row r="23" spans="2:20" ht="15" x14ac:dyDescent="0.25">
      <c r="B23" s="585"/>
      <c r="C23" s="585"/>
      <c r="D23" s="585"/>
      <c r="E23" s="585"/>
      <c r="F23" s="585"/>
      <c r="G23" s="574"/>
      <c r="H23" s="574"/>
      <c r="I23" s="574"/>
      <c r="J23" s="574"/>
      <c r="K23" s="574"/>
      <c r="L23" s="574"/>
      <c r="M23" s="574"/>
      <c r="N23" s="574"/>
      <c r="O23" s="574"/>
      <c r="P23" s="574"/>
      <c r="Q23" s="574"/>
      <c r="R23" s="574"/>
      <c r="S23" s="574"/>
      <c r="T23" s="574"/>
    </row>
    <row r="24" spans="2:20" ht="15" x14ac:dyDescent="0.25">
      <c r="B24" s="585"/>
      <c r="C24" s="588"/>
      <c r="D24" s="585"/>
      <c r="E24" s="585"/>
      <c r="F24" s="585"/>
      <c r="G24" s="574"/>
      <c r="H24" s="574"/>
      <c r="I24" s="574"/>
      <c r="J24" s="574"/>
      <c r="K24" s="574"/>
      <c r="L24" s="574"/>
      <c r="M24" s="574"/>
      <c r="N24" s="574"/>
      <c r="O24" s="574"/>
      <c r="P24" s="574"/>
      <c r="Q24" s="574"/>
      <c r="R24" s="574"/>
      <c r="S24" s="574"/>
      <c r="T24" s="574"/>
    </row>
    <row r="25" spans="2:20" ht="15" x14ac:dyDescent="0.25">
      <c r="B25" s="585"/>
      <c r="C25" s="588"/>
      <c r="D25" s="585"/>
      <c r="E25" s="585"/>
      <c r="F25" s="585"/>
      <c r="G25" s="574"/>
      <c r="H25" s="574"/>
      <c r="I25" s="574"/>
      <c r="J25" s="574"/>
      <c r="K25" s="574"/>
      <c r="L25" s="574"/>
      <c r="M25" s="574"/>
      <c r="N25" s="574"/>
      <c r="O25" s="574"/>
      <c r="P25" s="574"/>
      <c r="Q25" s="574"/>
      <c r="R25" s="574"/>
      <c r="S25" s="574"/>
      <c r="T25" s="574"/>
    </row>
    <row r="26" spans="2:20" ht="15" x14ac:dyDescent="0.25">
      <c r="B26" s="586" t="s">
        <v>301</v>
      </c>
      <c r="C26" s="585"/>
      <c r="D26" s="585"/>
      <c r="E26" s="585"/>
      <c r="F26" s="585"/>
      <c r="G26" s="574"/>
      <c r="H26" s="574"/>
      <c r="I26" s="574"/>
      <c r="J26" s="574"/>
      <c r="K26" s="574"/>
      <c r="L26" s="574"/>
      <c r="M26" s="574"/>
      <c r="N26" s="574"/>
      <c r="O26" s="574"/>
      <c r="P26" s="574"/>
      <c r="Q26" s="574"/>
      <c r="R26" s="574"/>
      <c r="S26" s="574"/>
      <c r="T26" s="574"/>
    </row>
    <row r="27" spans="2:20" ht="15" x14ac:dyDescent="0.25">
      <c r="B27" s="586" t="s">
        <v>227</v>
      </c>
      <c r="C27" s="586"/>
      <c r="D27" s="586"/>
      <c r="E27" s="586"/>
      <c r="F27" s="586"/>
      <c r="G27" s="587"/>
      <c r="H27" s="587"/>
      <c r="I27" s="587"/>
      <c r="J27" s="587"/>
      <c r="K27" s="574"/>
      <c r="L27" s="574"/>
      <c r="M27" s="574"/>
      <c r="N27" s="574"/>
      <c r="O27" s="574"/>
      <c r="P27" s="574"/>
      <c r="Q27" s="574"/>
      <c r="R27" s="574"/>
      <c r="S27" s="574"/>
      <c r="T27" s="574"/>
    </row>
    <row r="28" spans="2:20" ht="15.75" x14ac:dyDescent="0.25">
      <c r="B28" s="585" t="s">
        <v>302</v>
      </c>
      <c r="C28" s="9" t="s">
        <v>303</v>
      </c>
      <c r="D28" s="585"/>
      <c r="E28" s="585"/>
      <c r="F28" s="585"/>
      <c r="G28" s="574"/>
      <c r="H28" s="574"/>
      <c r="I28" s="574"/>
      <c r="J28" s="574"/>
      <c r="K28" s="574"/>
      <c r="L28" s="574"/>
      <c r="M28" s="574"/>
      <c r="N28" s="574"/>
      <c r="O28" s="574"/>
      <c r="P28" s="574"/>
      <c r="Q28" s="574"/>
      <c r="R28" s="574"/>
      <c r="S28" s="574"/>
      <c r="T28" s="574"/>
    </row>
    <row r="29" spans="2:20" ht="15" x14ac:dyDescent="0.25">
      <c r="B29" s="585" t="s">
        <v>304</v>
      </c>
      <c r="C29" s="585"/>
      <c r="D29" s="585"/>
      <c r="E29" s="585"/>
      <c r="F29" s="585"/>
      <c r="G29" s="574"/>
      <c r="H29" s="574"/>
      <c r="I29" s="574"/>
      <c r="J29" s="574"/>
      <c r="K29" s="574"/>
      <c r="L29" s="574"/>
      <c r="M29" s="574"/>
      <c r="N29" s="574"/>
      <c r="O29" s="574"/>
      <c r="P29" s="574"/>
      <c r="Q29" s="574"/>
      <c r="R29" s="574"/>
      <c r="S29" s="574"/>
      <c r="T29" s="574"/>
    </row>
    <row r="30" spans="2:20" ht="15" x14ac:dyDescent="0.25">
      <c r="B30" s="585"/>
      <c r="C30" s="585"/>
      <c r="D30" s="585"/>
      <c r="E30" s="585"/>
      <c r="F30" s="585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4"/>
      <c r="S30" s="574"/>
      <c r="T30" s="574"/>
    </row>
    <row r="31" spans="2:20" ht="15" x14ac:dyDescent="0.25">
      <c r="B31" s="594" t="s">
        <v>321</v>
      </c>
      <c r="C31" s="589"/>
      <c r="D31" s="589"/>
      <c r="E31" s="589"/>
      <c r="F31" s="589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74"/>
      <c r="R31" s="574"/>
      <c r="S31" s="574"/>
      <c r="T31" s="574"/>
    </row>
    <row r="32" spans="2:20" ht="15" x14ac:dyDescent="0.25">
      <c r="B32" s="595" t="s">
        <v>324</v>
      </c>
      <c r="C32" s="589"/>
      <c r="D32" s="589"/>
      <c r="E32" s="589"/>
      <c r="F32" s="589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74"/>
      <c r="R32" s="574"/>
      <c r="S32" s="574"/>
      <c r="T32" s="574"/>
    </row>
    <row r="33" spans="2:20" ht="15.75" x14ac:dyDescent="0.25">
      <c r="B33" s="595" t="s">
        <v>323</v>
      </c>
      <c r="C33" s="585"/>
      <c r="D33" s="585"/>
      <c r="E33" s="585"/>
      <c r="F33" s="585"/>
      <c r="G33" s="574"/>
      <c r="H33" s="574"/>
      <c r="I33" s="574"/>
      <c r="J33" s="574"/>
      <c r="K33" s="574"/>
      <c r="L33" s="574"/>
      <c r="M33" s="574"/>
      <c r="N33" s="591"/>
      <c r="O33" s="574"/>
      <c r="P33" s="574"/>
      <c r="Q33" s="574"/>
      <c r="R33" s="574"/>
      <c r="S33" s="574"/>
      <c r="T33" s="574"/>
    </row>
    <row r="34" spans="2:20" ht="15.75" x14ac:dyDescent="0.25">
      <c r="B34" s="585"/>
      <c r="C34" s="585"/>
      <c r="D34" s="585"/>
      <c r="E34" s="585"/>
      <c r="F34" s="585"/>
      <c r="G34" s="574"/>
      <c r="H34" s="574"/>
      <c r="I34" s="574"/>
      <c r="J34" s="574"/>
      <c r="K34" s="574"/>
      <c r="L34" s="574"/>
      <c r="M34" s="574"/>
      <c r="N34" s="591"/>
      <c r="O34" s="574"/>
      <c r="P34" s="574"/>
      <c r="Q34" s="574"/>
      <c r="R34" s="574"/>
      <c r="S34" s="574"/>
      <c r="T34" s="574"/>
    </row>
    <row r="35" spans="2:20" ht="15.75" x14ac:dyDescent="0.2">
      <c r="B35" s="574"/>
      <c r="C35" s="574"/>
      <c r="D35" s="574"/>
      <c r="E35" s="574"/>
      <c r="F35" s="574"/>
      <c r="G35" s="574"/>
      <c r="H35" s="574"/>
      <c r="I35" s="574"/>
      <c r="J35" s="574"/>
      <c r="K35" s="574"/>
      <c r="L35" s="574"/>
      <c r="M35" s="574"/>
      <c r="N35" s="591"/>
      <c r="O35" s="574"/>
      <c r="P35" s="574"/>
      <c r="Q35" s="574"/>
      <c r="R35" s="574"/>
      <c r="S35" s="574"/>
      <c r="T35" s="574"/>
    </row>
    <row r="36" spans="2:20" ht="15.75" x14ac:dyDescent="0.2">
      <c r="B36" s="574"/>
      <c r="C36" s="574"/>
      <c r="D36" s="574"/>
      <c r="E36" s="574"/>
      <c r="F36" s="574"/>
      <c r="G36" s="574"/>
      <c r="H36" s="574"/>
      <c r="I36" s="574"/>
      <c r="J36" s="574"/>
      <c r="K36" s="574"/>
      <c r="L36" s="574"/>
      <c r="M36" s="574"/>
      <c r="N36" s="591"/>
      <c r="O36" s="574"/>
      <c r="P36" s="574"/>
      <c r="Q36" s="574"/>
      <c r="R36" s="574"/>
      <c r="S36" s="574"/>
      <c r="T36" s="574"/>
    </row>
    <row r="37" spans="2:20" ht="15.75" x14ac:dyDescent="0.2">
      <c r="B37" s="592"/>
      <c r="C37" s="592"/>
      <c r="D37" s="592"/>
      <c r="E37" s="592"/>
      <c r="F37" s="592"/>
      <c r="G37" s="592"/>
      <c r="H37" s="592"/>
      <c r="I37" s="592"/>
      <c r="J37" s="592"/>
      <c r="K37" s="592"/>
      <c r="N37" s="593"/>
    </row>
    <row r="38" spans="2:20" ht="15.75" x14ac:dyDescent="0.2">
      <c r="B38" s="592"/>
      <c r="C38" s="592"/>
      <c r="D38" s="592"/>
      <c r="E38" s="592"/>
      <c r="F38" s="592"/>
      <c r="G38" s="592"/>
      <c r="H38" s="592"/>
      <c r="I38" s="592"/>
      <c r="J38" s="592"/>
      <c r="K38" s="592"/>
      <c r="N38" s="593"/>
    </row>
    <row r="39" spans="2:20" x14ac:dyDescent="0.2">
      <c r="B39" s="592"/>
      <c r="C39" s="592"/>
      <c r="D39" s="592"/>
      <c r="E39" s="592"/>
      <c r="F39" s="592"/>
      <c r="G39" s="592"/>
      <c r="H39" s="592"/>
      <c r="I39" s="592"/>
      <c r="J39" s="592"/>
      <c r="K39" s="592"/>
    </row>
    <row r="40" spans="2:20" x14ac:dyDescent="0.2">
      <c r="B40" s="592"/>
      <c r="C40" s="592"/>
      <c r="D40" s="592"/>
      <c r="E40" s="592"/>
      <c r="F40" s="592"/>
      <c r="G40" s="592"/>
      <c r="H40" s="592"/>
      <c r="I40" s="592"/>
      <c r="J40" s="592"/>
      <c r="K40" s="592"/>
    </row>
    <row r="41" spans="2:20" x14ac:dyDescent="0.2">
      <c r="B41" s="592"/>
      <c r="C41" s="592"/>
      <c r="D41" s="592"/>
      <c r="E41" s="592"/>
      <c r="F41" s="592"/>
      <c r="G41" s="592"/>
      <c r="H41" s="592"/>
      <c r="I41" s="592"/>
      <c r="J41" s="592"/>
      <c r="K41" s="592"/>
    </row>
    <row r="42" spans="2:20" x14ac:dyDescent="0.2">
      <c r="B42" s="592"/>
      <c r="C42" s="592"/>
      <c r="D42" s="592"/>
      <c r="E42" s="592"/>
      <c r="F42" s="592"/>
      <c r="G42" s="592"/>
      <c r="H42" s="592"/>
      <c r="I42" s="592"/>
      <c r="J42" s="592"/>
      <c r="K42" s="592"/>
    </row>
    <row r="43" spans="2:20" x14ac:dyDescent="0.2">
      <c r="B43" s="592"/>
      <c r="C43" s="592"/>
      <c r="D43" s="592"/>
      <c r="E43" s="592"/>
      <c r="F43" s="592"/>
      <c r="G43" s="592"/>
      <c r="H43" s="592"/>
      <c r="I43" s="592"/>
      <c r="J43" s="592"/>
      <c r="K43" s="592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showGridLines="0" zoomScale="80" zoomScaleNormal="80" workbookViewId="0">
      <selection activeCell="U14" sqref="U14"/>
    </sheetView>
  </sheetViews>
  <sheetFormatPr defaultRowHeight="12.75" x14ac:dyDescent="0.2"/>
  <cols>
    <col min="1" max="1" width="17.85546875" style="58" customWidth="1"/>
    <col min="2" max="2" width="10.5703125" style="58" bestFit="1" customWidth="1"/>
    <col min="3" max="4" width="12.7109375" style="58" customWidth="1"/>
    <col min="5" max="5" width="10.7109375" style="58" customWidth="1"/>
    <col min="6" max="9" width="12.7109375" style="58" customWidth="1"/>
    <col min="10" max="10" width="13.7109375" style="58" bestFit="1" customWidth="1"/>
    <col min="11" max="12" width="12.7109375" style="58" customWidth="1"/>
    <col min="13" max="13" width="13" style="58" bestFit="1" customWidth="1"/>
    <col min="14" max="15" width="12.7109375" style="58" customWidth="1"/>
    <col min="16" max="16" width="10.7109375" style="58" customWidth="1"/>
    <col min="17" max="16384" width="9.140625" style="42"/>
  </cols>
  <sheetData>
    <row r="1" spans="1:16" s="557" customFormat="1" ht="21" x14ac:dyDescent="0.35">
      <c r="A1" s="29" t="s">
        <v>308</v>
      </c>
      <c r="B1" s="556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</row>
    <row r="2" spans="1:16" s="558" customFormat="1" ht="21" x14ac:dyDescent="0.35">
      <c r="A2" s="30" t="s">
        <v>355</v>
      </c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</row>
    <row r="3" spans="1:16" ht="16.5" thickBot="1" x14ac:dyDescent="0.3">
      <c r="A3" s="31"/>
      <c r="B3" s="45"/>
    </row>
    <row r="4" spans="1:16" ht="15.75" customHeight="1" thickBot="1" x14ac:dyDescent="0.3">
      <c r="A4" s="207"/>
      <c r="B4" s="536"/>
      <c r="C4" s="705" t="s">
        <v>46</v>
      </c>
      <c r="D4" s="706"/>
      <c r="E4" s="706"/>
      <c r="F4" s="706"/>
      <c r="G4" s="707"/>
      <c r="H4" s="210" t="s">
        <v>47</v>
      </c>
      <c r="I4" s="210"/>
      <c r="J4" s="210"/>
      <c r="K4" s="211"/>
      <c r="L4" s="211"/>
      <c r="M4" s="211"/>
      <c r="N4" s="211"/>
      <c r="O4" s="211"/>
      <c r="P4" s="212"/>
    </row>
    <row r="5" spans="1:16" ht="15.75" x14ac:dyDescent="0.25">
      <c r="A5" s="213"/>
      <c r="B5" s="537"/>
      <c r="C5" s="708"/>
      <c r="D5" s="709"/>
      <c r="E5" s="709"/>
      <c r="F5" s="709"/>
      <c r="G5" s="710"/>
      <c r="H5" s="216" t="s">
        <v>48</v>
      </c>
      <c r="I5" s="216"/>
      <c r="J5" s="216"/>
      <c r="K5" s="215" t="s">
        <v>49</v>
      </c>
      <c r="L5" s="216"/>
      <c r="M5" s="216"/>
      <c r="N5" s="215" t="s">
        <v>50</v>
      </c>
      <c r="O5" s="217"/>
      <c r="P5" s="218"/>
    </row>
    <row r="6" spans="1:16" ht="48" thickBot="1" x14ac:dyDescent="0.25">
      <c r="A6" s="219" t="s">
        <v>142</v>
      </c>
      <c r="B6" s="538" t="s">
        <v>143</v>
      </c>
      <c r="C6" s="221" t="s">
        <v>36</v>
      </c>
      <c r="D6" s="222" t="s">
        <v>36</v>
      </c>
      <c r="E6" s="223" t="s">
        <v>53</v>
      </c>
      <c r="F6" s="224" t="s">
        <v>54</v>
      </c>
      <c r="G6" s="225" t="s">
        <v>54</v>
      </c>
      <c r="H6" s="227" t="s">
        <v>36</v>
      </c>
      <c r="I6" s="227"/>
      <c r="J6" s="223" t="s">
        <v>53</v>
      </c>
      <c r="K6" s="226" t="s">
        <v>36</v>
      </c>
      <c r="L6" s="227"/>
      <c r="M6" s="223" t="s">
        <v>53</v>
      </c>
      <c r="N6" s="226" t="s">
        <v>36</v>
      </c>
      <c r="O6" s="227"/>
      <c r="P6" s="228" t="s">
        <v>53</v>
      </c>
    </row>
    <row r="7" spans="1:16" ht="30" customHeight="1" thickBot="1" x14ac:dyDescent="0.25">
      <c r="A7" s="229"/>
      <c r="B7" s="539"/>
      <c r="C7" s="231" t="s">
        <v>348</v>
      </c>
      <c r="D7" s="232" t="s">
        <v>331</v>
      </c>
      <c r="E7" s="233"/>
      <c r="F7" s="231" t="s">
        <v>348</v>
      </c>
      <c r="G7" s="534" t="s">
        <v>331</v>
      </c>
      <c r="H7" s="232" t="s">
        <v>348</v>
      </c>
      <c r="I7" s="232" t="s">
        <v>331</v>
      </c>
      <c r="J7" s="233"/>
      <c r="K7" s="231" t="s">
        <v>348</v>
      </c>
      <c r="L7" s="232" t="s">
        <v>331</v>
      </c>
      <c r="M7" s="233"/>
      <c r="N7" s="231" t="s">
        <v>348</v>
      </c>
      <c r="O7" s="232" t="s">
        <v>331</v>
      </c>
      <c r="P7" s="234"/>
    </row>
    <row r="8" spans="1:16" ht="31.5" x14ac:dyDescent="0.25">
      <c r="A8" s="46" t="s">
        <v>294</v>
      </c>
      <c r="B8" s="540"/>
      <c r="C8" s="235"/>
      <c r="D8" s="236"/>
      <c r="E8" s="237"/>
      <c r="F8" s="236"/>
      <c r="G8" s="535"/>
      <c r="H8" s="236"/>
      <c r="I8" s="236"/>
      <c r="J8" s="237"/>
      <c r="K8" s="236"/>
      <c r="L8" s="236"/>
      <c r="M8" s="237"/>
      <c r="N8" s="236"/>
      <c r="O8" s="236"/>
      <c r="P8" s="238"/>
    </row>
    <row r="9" spans="1:16" ht="15.75" x14ac:dyDescent="0.2">
      <c r="A9" s="47" t="s">
        <v>144</v>
      </c>
      <c r="B9" s="541">
        <v>450</v>
      </c>
      <c r="C9" s="239">
        <v>2569.9299999999998</v>
      </c>
      <c r="D9" s="240">
        <v>2571.9389999999999</v>
      </c>
      <c r="E9" s="241">
        <v>-7.8112272491688742E-2</v>
      </c>
      <c r="F9" s="242">
        <v>70.838218719032966</v>
      </c>
      <c r="G9" s="243">
        <v>63.363411909940623</v>
      </c>
      <c r="H9" s="244">
        <v>2695.221</v>
      </c>
      <c r="I9" s="240">
        <v>2700.8850000000002</v>
      </c>
      <c r="J9" s="243">
        <v>-0.20970903981473535</v>
      </c>
      <c r="K9" s="239">
        <v>2484.42</v>
      </c>
      <c r="L9" s="240">
        <v>2554.5189999999998</v>
      </c>
      <c r="M9" s="243">
        <v>-2.7441173856996057</v>
      </c>
      <c r="N9" s="244">
        <v>2550.4290000000001</v>
      </c>
      <c r="O9" s="240">
        <v>2490.1529999999998</v>
      </c>
      <c r="P9" s="243">
        <v>2.4205741574915396</v>
      </c>
    </row>
    <row r="10" spans="1:16" ht="15.75" x14ac:dyDescent="0.2">
      <c r="A10" s="48" t="s">
        <v>145</v>
      </c>
      <c r="B10" s="542">
        <v>500</v>
      </c>
      <c r="C10" s="245">
        <v>2621.0909999999999</v>
      </c>
      <c r="D10" s="246">
        <v>2810.0050000000001</v>
      </c>
      <c r="E10" s="247">
        <v>-6.7229061869996745</v>
      </c>
      <c r="F10" s="248">
        <v>20.793966580179578</v>
      </c>
      <c r="G10" s="249">
        <v>17.594497677973077</v>
      </c>
      <c r="H10" s="250">
        <v>2431.3850000000002</v>
      </c>
      <c r="I10" s="246">
        <v>2497.5749999999998</v>
      </c>
      <c r="J10" s="249">
        <v>-2.6501706655455632</v>
      </c>
      <c r="K10" s="245" t="s">
        <v>57</v>
      </c>
      <c r="L10" s="246" t="s">
        <v>57</v>
      </c>
      <c r="M10" s="249" t="s">
        <v>295</v>
      </c>
      <c r="N10" s="250">
        <v>2516.5920000000001</v>
      </c>
      <c r="O10" s="246">
        <v>2653.924</v>
      </c>
      <c r="P10" s="249">
        <v>-5.1746771949761889</v>
      </c>
    </row>
    <row r="11" spans="1:16" ht="15.75" x14ac:dyDescent="0.2">
      <c r="A11" s="48" t="s">
        <v>146</v>
      </c>
      <c r="B11" s="542">
        <v>500</v>
      </c>
      <c r="C11" s="245">
        <v>2651.0250000000001</v>
      </c>
      <c r="D11" s="246">
        <v>2776.3409999999999</v>
      </c>
      <c r="E11" s="247">
        <v>-4.5137106717078277</v>
      </c>
      <c r="F11" s="248">
        <v>2.3941541789904459</v>
      </c>
      <c r="G11" s="249">
        <v>10.140497325260126</v>
      </c>
      <c r="H11" s="250" t="s">
        <v>57</v>
      </c>
      <c r="I11" s="246">
        <v>2718.5709999999999</v>
      </c>
      <c r="J11" s="249" t="s">
        <v>295</v>
      </c>
      <c r="K11" s="245">
        <v>2891.1550000000002</v>
      </c>
      <c r="L11" s="246">
        <v>2828.07</v>
      </c>
      <c r="M11" s="249">
        <v>2.2306732153023097</v>
      </c>
      <c r="N11" s="250">
        <v>2455.6889999999999</v>
      </c>
      <c r="O11" s="246">
        <v>2454.7730000000001</v>
      </c>
      <c r="P11" s="249">
        <v>3.7315059274308157E-2</v>
      </c>
    </row>
    <row r="12" spans="1:16" ht="15.75" x14ac:dyDescent="0.2">
      <c r="A12" s="48" t="s">
        <v>147</v>
      </c>
      <c r="B12" s="542" t="s">
        <v>148</v>
      </c>
      <c r="C12" s="245">
        <v>3209.9769999999999</v>
      </c>
      <c r="D12" s="246">
        <v>3069.636</v>
      </c>
      <c r="E12" s="247">
        <v>4.5719101548196566</v>
      </c>
      <c r="F12" s="248">
        <v>0.77838377572864736</v>
      </c>
      <c r="G12" s="249">
        <v>1.8392510728352245</v>
      </c>
      <c r="H12" s="250">
        <v>3154.576</v>
      </c>
      <c r="I12" s="246">
        <v>3031.181</v>
      </c>
      <c r="J12" s="249">
        <v>4.0708555510212019</v>
      </c>
      <c r="K12" s="245" t="s">
        <v>60</v>
      </c>
      <c r="L12" s="246" t="s">
        <v>57</v>
      </c>
      <c r="M12" s="249" t="s">
        <v>60</v>
      </c>
      <c r="N12" s="250" t="s">
        <v>57</v>
      </c>
      <c r="O12" s="246" t="s">
        <v>57</v>
      </c>
      <c r="P12" s="249" t="s">
        <v>295</v>
      </c>
    </row>
    <row r="13" spans="1:16" ht="15.75" x14ac:dyDescent="0.2">
      <c r="A13" s="48" t="s">
        <v>149</v>
      </c>
      <c r="B13" s="542">
        <v>550</v>
      </c>
      <c r="C13" s="245">
        <v>3012.3270000000002</v>
      </c>
      <c r="D13" s="246">
        <v>3221.5619999999999</v>
      </c>
      <c r="E13" s="247">
        <v>-6.4948307684284723</v>
      </c>
      <c r="F13" s="248">
        <v>5.1952767460683686</v>
      </c>
      <c r="G13" s="249">
        <v>7.0623420139909481</v>
      </c>
      <c r="H13" s="250">
        <v>3594.625</v>
      </c>
      <c r="I13" s="246">
        <v>3776.3180000000002</v>
      </c>
      <c r="J13" s="249">
        <v>-4.8113797619797962</v>
      </c>
      <c r="K13" s="245" t="s">
        <v>57</v>
      </c>
      <c r="L13" s="246" t="s">
        <v>57</v>
      </c>
      <c r="M13" s="249" t="s">
        <v>295</v>
      </c>
      <c r="N13" s="250">
        <v>2692.3780000000002</v>
      </c>
      <c r="O13" s="246">
        <v>2856.5129999999999</v>
      </c>
      <c r="P13" s="249">
        <v>-5.7459917038711099</v>
      </c>
    </row>
    <row r="14" spans="1:16" ht="16.5" thickBot="1" x14ac:dyDescent="0.25">
      <c r="A14" s="49"/>
      <c r="B14" s="543" t="s">
        <v>59</v>
      </c>
      <c r="C14" s="251" t="s">
        <v>150</v>
      </c>
      <c r="D14" s="252" t="s">
        <v>150</v>
      </c>
      <c r="E14" s="253" t="s">
        <v>150</v>
      </c>
      <c r="F14" s="254">
        <v>100.00000000000001</v>
      </c>
      <c r="G14" s="255">
        <v>100</v>
      </c>
      <c r="H14" s="252" t="s">
        <v>150</v>
      </c>
      <c r="I14" s="252" t="s">
        <v>150</v>
      </c>
      <c r="J14" s="256" t="s">
        <v>150</v>
      </c>
      <c r="K14" s="251" t="s">
        <v>150</v>
      </c>
      <c r="L14" s="252" t="s">
        <v>150</v>
      </c>
      <c r="M14" s="256" t="s">
        <v>150</v>
      </c>
      <c r="N14" s="252" t="s">
        <v>150</v>
      </c>
      <c r="O14" s="252" t="s">
        <v>150</v>
      </c>
      <c r="P14" s="256" t="s">
        <v>150</v>
      </c>
    </row>
    <row r="15" spans="1:16" ht="15.75" x14ac:dyDescent="0.25">
      <c r="A15" s="50" t="s">
        <v>151</v>
      </c>
      <c r="B15" s="544">
        <v>450</v>
      </c>
      <c r="C15" s="257">
        <v>2706.8139999999999</v>
      </c>
      <c r="D15" s="258">
        <v>2630.3209999999999</v>
      </c>
      <c r="E15" s="259">
        <v>2.9081241415021184</v>
      </c>
      <c r="F15" s="260">
        <v>7.0467660671392585</v>
      </c>
      <c r="G15" s="261">
        <v>4.1304553828264163</v>
      </c>
      <c r="H15" s="264">
        <v>2695.221</v>
      </c>
      <c r="I15" s="263">
        <v>2763.89</v>
      </c>
      <c r="J15" s="261">
        <v>-2.4845055338671176</v>
      </c>
      <c r="K15" s="262">
        <v>2840.5140000000001</v>
      </c>
      <c r="L15" s="263">
        <v>2799.5569999999998</v>
      </c>
      <c r="M15" s="261">
        <v>1.4629814645674417</v>
      </c>
      <c r="N15" s="264">
        <v>2241.8409999999999</v>
      </c>
      <c r="O15" s="263">
        <v>2210.1390000000001</v>
      </c>
      <c r="P15" s="261">
        <v>1.4343894207558787</v>
      </c>
    </row>
    <row r="16" spans="1:16" ht="15.75" x14ac:dyDescent="0.25">
      <c r="A16" s="51" t="s">
        <v>134</v>
      </c>
      <c r="B16" s="545">
        <v>500</v>
      </c>
      <c r="C16" s="265">
        <v>2791.0439999999999</v>
      </c>
      <c r="D16" s="266">
        <v>2891.2539999999999</v>
      </c>
      <c r="E16" s="267">
        <v>-3.4659701292242064</v>
      </c>
      <c r="F16" s="268">
        <v>1.4250981311148869</v>
      </c>
      <c r="G16" s="269">
        <v>1.8108988000687423</v>
      </c>
      <c r="H16" s="272">
        <v>2542.3510000000001</v>
      </c>
      <c r="I16" s="271">
        <v>2704.9929999999999</v>
      </c>
      <c r="J16" s="269">
        <v>-6.0126588127954426</v>
      </c>
      <c r="K16" s="270">
        <v>3455.7930000000001</v>
      </c>
      <c r="L16" s="271">
        <v>3085.4839999999999</v>
      </c>
      <c r="M16" s="269">
        <v>12.001650308347092</v>
      </c>
      <c r="N16" s="272">
        <v>2635.7150000000001</v>
      </c>
      <c r="O16" s="271">
        <v>2794.9349999999999</v>
      </c>
      <c r="P16" s="269">
        <v>-5.6967335555209626</v>
      </c>
    </row>
    <row r="17" spans="1:16" ht="15.75" x14ac:dyDescent="0.25">
      <c r="A17" s="52" t="s">
        <v>152</v>
      </c>
      <c r="B17" s="545">
        <v>550</v>
      </c>
      <c r="C17" s="257">
        <v>3008.337</v>
      </c>
      <c r="D17" s="258">
        <v>3193.538</v>
      </c>
      <c r="E17" s="267">
        <v>-5.7992420945045904</v>
      </c>
      <c r="F17" s="268">
        <v>0.27455408262719772</v>
      </c>
      <c r="G17" s="269">
        <v>0.34403061904631888</v>
      </c>
      <c r="H17" s="272">
        <v>3594.625</v>
      </c>
      <c r="I17" s="271">
        <v>3776.3180000000002</v>
      </c>
      <c r="J17" s="269">
        <v>-4.8113797619797962</v>
      </c>
      <c r="K17" s="270" t="s">
        <v>57</v>
      </c>
      <c r="L17" s="271" t="s">
        <v>57</v>
      </c>
      <c r="M17" s="269" t="s">
        <v>295</v>
      </c>
      <c r="N17" s="272">
        <v>2755.136</v>
      </c>
      <c r="O17" s="271">
        <v>2802.7049999999999</v>
      </c>
      <c r="P17" s="269">
        <v>-1.6972531893295926</v>
      </c>
    </row>
    <row r="18" spans="1:16" ht="15.75" x14ac:dyDescent="0.25">
      <c r="A18" s="52"/>
      <c r="B18" s="546">
        <v>650</v>
      </c>
      <c r="C18" s="257">
        <v>2267.1280000000002</v>
      </c>
      <c r="D18" s="258">
        <v>2228.4160000000002</v>
      </c>
      <c r="E18" s="259">
        <v>1.7371980815072223</v>
      </c>
      <c r="F18" s="268">
        <v>0.76234694475364717</v>
      </c>
      <c r="G18" s="273">
        <v>0.82442071314881171</v>
      </c>
      <c r="H18" s="276" t="s">
        <v>60</v>
      </c>
      <c r="I18" s="275" t="s">
        <v>57</v>
      </c>
      <c r="J18" s="273" t="s">
        <v>60</v>
      </c>
      <c r="K18" s="274">
        <v>2434.2420000000002</v>
      </c>
      <c r="L18" s="275" t="s">
        <v>57</v>
      </c>
      <c r="M18" s="273" t="s">
        <v>295</v>
      </c>
      <c r="N18" s="276">
        <v>2066.875</v>
      </c>
      <c r="O18" s="275" t="s">
        <v>57</v>
      </c>
      <c r="P18" s="273" t="s">
        <v>295</v>
      </c>
    </row>
    <row r="19" spans="1:16" ht="16.5" thickBot="1" x14ac:dyDescent="0.3">
      <c r="A19" s="53"/>
      <c r="B19" s="547" t="s">
        <v>59</v>
      </c>
      <c r="C19" s="277" t="s">
        <v>150</v>
      </c>
      <c r="D19" s="278" t="s">
        <v>150</v>
      </c>
      <c r="E19" s="279" t="s">
        <v>150</v>
      </c>
      <c r="F19" s="280">
        <v>9.5087652256349902</v>
      </c>
      <c r="G19" s="281">
        <v>7.1098055150902884</v>
      </c>
      <c r="H19" s="283" t="s">
        <v>150</v>
      </c>
      <c r="I19" s="283" t="s">
        <v>150</v>
      </c>
      <c r="J19" s="281" t="s">
        <v>150</v>
      </c>
      <c r="K19" s="282" t="s">
        <v>150</v>
      </c>
      <c r="L19" s="283" t="s">
        <v>150</v>
      </c>
      <c r="M19" s="281" t="s">
        <v>150</v>
      </c>
      <c r="N19" s="283" t="s">
        <v>150</v>
      </c>
      <c r="O19" s="283" t="s">
        <v>150</v>
      </c>
      <c r="P19" s="281" t="s">
        <v>150</v>
      </c>
    </row>
    <row r="20" spans="1:16" ht="16.5" thickTop="1" x14ac:dyDescent="0.25">
      <c r="A20" s="50" t="s">
        <v>151</v>
      </c>
      <c r="B20" s="544">
        <v>450</v>
      </c>
      <c r="C20" s="257">
        <v>2232.8229999999999</v>
      </c>
      <c r="D20" s="258">
        <v>2295.6060000000002</v>
      </c>
      <c r="E20" s="259">
        <v>-2.7349205395002607</v>
      </c>
      <c r="F20" s="284">
        <v>0.86863346097923422</v>
      </c>
      <c r="G20" s="261">
        <v>0.81719317913523359</v>
      </c>
      <c r="H20" s="264">
        <v>2343.21</v>
      </c>
      <c r="I20" s="263">
        <v>2401.0720000000001</v>
      </c>
      <c r="J20" s="261">
        <v>-2.4098402713454687</v>
      </c>
      <c r="K20" s="262">
        <v>2203.252</v>
      </c>
      <c r="L20" s="263">
        <v>2340.7330000000002</v>
      </c>
      <c r="M20" s="261">
        <v>-5.8734165750643159</v>
      </c>
      <c r="N20" s="264">
        <v>2167.5790000000002</v>
      </c>
      <c r="O20" s="263">
        <v>2077.9189999999999</v>
      </c>
      <c r="P20" s="261">
        <v>4.3148938914365917</v>
      </c>
    </row>
    <row r="21" spans="1:16" ht="15.75" x14ac:dyDescent="0.25">
      <c r="A21" s="51" t="s">
        <v>137</v>
      </c>
      <c r="B21" s="545">
        <v>500</v>
      </c>
      <c r="C21" s="257">
        <v>2329.0230000000001</v>
      </c>
      <c r="D21" s="266">
        <v>2376.12</v>
      </c>
      <c r="E21" s="259">
        <v>-1.9820968637947474</v>
      </c>
      <c r="F21" s="284">
        <v>10.493172098274918</v>
      </c>
      <c r="G21" s="269">
        <v>10.880233336920332</v>
      </c>
      <c r="H21" s="272">
        <v>2313.6529999999998</v>
      </c>
      <c r="I21" s="271">
        <v>2360.1550000000002</v>
      </c>
      <c r="J21" s="269">
        <v>-1.9702943238897617</v>
      </c>
      <c r="K21" s="270">
        <v>2340.27</v>
      </c>
      <c r="L21" s="271">
        <v>2421.6999999999998</v>
      </c>
      <c r="M21" s="269">
        <v>-3.3625139364908887</v>
      </c>
      <c r="N21" s="272">
        <v>2339.1799999999998</v>
      </c>
      <c r="O21" s="271">
        <v>2314.2089999999998</v>
      </c>
      <c r="P21" s="269">
        <v>1.079029594993365</v>
      </c>
    </row>
    <row r="22" spans="1:16" ht="15.75" x14ac:dyDescent="0.25">
      <c r="A22" s="52" t="s">
        <v>153</v>
      </c>
      <c r="B22" s="545">
        <v>550</v>
      </c>
      <c r="C22" s="265">
        <v>2313.9830000000002</v>
      </c>
      <c r="D22" s="266">
        <v>2343.8110000000001</v>
      </c>
      <c r="E22" s="259">
        <v>-1.2726282110630922</v>
      </c>
      <c r="F22" s="284">
        <v>4.560001118455042</v>
      </c>
      <c r="G22" s="269">
        <v>3.8213739060324223</v>
      </c>
      <c r="H22" s="272">
        <v>2597.21</v>
      </c>
      <c r="I22" s="271">
        <v>2794.942</v>
      </c>
      <c r="J22" s="269">
        <v>-7.0746369692108093</v>
      </c>
      <c r="K22" s="270">
        <v>2123.5030000000002</v>
      </c>
      <c r="L22" s="271">
        <v>2212.3910000000001</v>
      </c>
      <c r="M22" s="269">
        <v>-4.0177346590182257</v>
      </c>
      <c r="N22" s="272">
        <v>2273.0169999999998</v>
      </c>
      <c r="O22" s="271">
        <v>2097.5549999999998</v>
      </c>
      <c r="P22" s="269">
        <v>8.365072667939577</v>
      </c>
    </row>
    <row r="23" spans="1:16" ht="15.75" x14ac:dyDescent="0.25">
      <c r="A23" s="52"/>
      <c r="B23" s="545">
        <v>650</v>
      </c>
      <c r="C23" s="265">
        <v>2077.645</v>
      </c>
      <c r="D23" s="266">
        <v>2121.0079999999998</v>
      </c>
      <c r="E23" s="259">
        <v>-2.0444524490242295</v>
      </c>
      <c r="F23" s="284">
        <v>1.7901605249282324</v>
      </c>
      <c r="G23" s="269">
        <v>2.0348881097428766</v>
      </c>
      <c r="H23" s="272">
        <v>2231.2739999999999</v>
      </c>
      <c r="I23" s="271">
        <v>2239.556</v>
      </c>
      <c r="J23" s="269">
        <v>-0.36980544357900191</v>
      </c>
      <c r="K23" s="270">
        <v>2003.4570000000001</v>
      </c>
      <c r="L23" s="271">
        <v>2097.9520000000002</v>
      </c>
      <c r="M23" s="269">
        <v>-4.5041545278443031</v>
      </c>
      <c r="N23" s="272">
        <v>2245.0650000000001</v>
      </c>
      <c r="O23" s="271">
        <v>2112.587</v>
      </c>
      <c r="P23" s="269">
        <v>6.2708896722359864</v>
      </c>
    </row>
    <row r="24" spans="1:16" ht="15.75" x14ac:dyDescent="0.25">
      <c r="A24" s="52"/>
      <c r="B24" s="548">
        <v>750</v>
      </c>
      <c r="C24" s="265">
        <v>2229.9859999999999</v>
      </c>
      <c r="D24" s="266">
        <v>2237.83</v>
      </c>
      <c r="E24" s="259">
        <v>-0.35051813587270036</v>
      </c>
      <c r="F24" s="284">
        <v>9.7444729680068622</v>
      </c>
      <c r="G24" s="269">
        <v>9.1762699178791518</v>
      </c>
      <c r="H24" s="272">
        <v>2212.19</v>
      </c>
      <c r="I24" s="271">
        <v>2199.2910000000002</v>
      </c>
      <c r="J24" s="269">
        <v>0.5865071970921486</v>
      </c>
      <c r="K24" s="270">
        <v>2244.6239999999998</v>
      </c>
      <c r="L24" s="271">
        <v>2272.3510000000001</v>
      </c>
      <c r="M24" s="269">
        <v>-1.2201900146588407</v>
      </c>
      <c r="N24" s="272">
        <v>2229.8679999999999</v>
      </c>
      <c r="O24" s="271">
        <v>2217.3710000000001</v>
      </c>
      <c r="P24" s="269">
        <v>0.56359535684375073</v>
      </c>
    </row>
    <row r="25" spans="1:16" ht="15.75" x14ac:dyDescent="0.25">
      <c r="A25" s="52"/>
      <c r="B25" s="549">
        <v>850</v>
      </c>
      <c r="C25" s="265">
        <v>2229.7809999999999</v>
      </c>
      <c r="D25" s="266">
        <v>2306.866</v>
      </c>
      <c r="E25" s="267">
        <v>-3.3415464964154844</v>
      </c>
      <c r="F25" s="284">
        <v>0.3072422626878073</v>
      </c>
      <c r="G25" s="269">
        <v>0.3973537588798286</v>
      </c>
      <c r="H25" s="272" t="s">
        <v>57</v>
      </c>
      <c r="I25" s="271">
        <v>2266.1849999999999</v>
      </c>
      <c r="J25" s="269" t="s">
        <v>295</v>
      </c>
      <c r="K25" s="274" t="s">
        <v>57</v>
      </c>
      <c r="L25" s="275" t="s">
        <v>57</v>
      </c>
      <c r="M25" s="273" t="s">
        <v>295</v>
      </c>
      <c r="N25" s="276" t="s">
        <v>57</v>
      </c>
      <c r="O25" s="275" t="s">
        <v>57</v>
      </c>
      <c r="P25" s="273" t="s">
        <v>295</v>
      </c>
    </row>
    <row r="26" spans="1:16" ht="16.5" thickBot="1" x14ac:dyDescent="0.3">
      <c r="A26" s="53"/>
      <c r="B26" s="550" t="s">
        <v>59</v>
      </c>
      <c r="C26" s="285" t="s">
        <v>150</v>
      </c>
      <c r="D26" s="286" t="s">
        <v>150</v>
      </c>
      <c r="E26" s="279" t="s">
        <v>150</v>
      </c>
      <c r="F26" s="280">
        <v>27.7636824333321</v>
      </c>
      <c r="G26" s="287">
        <v>27.127312208589842</v>
      </c>
      <c r="H26" s="289" t="s">
        <v>150</v>
      </c>
      <c r="I26" s="289" t="s">
        <v>150</v>
      </c>
      <c r="J26" s="287" t="s">
        <v>150</v>
      </c>
      <c r="K26" s="282" t="s">
        <v>150</v>
      </c>
      <c r="L26" s="283" t="s">
        <v>150</v>
      </c>
      <c r="M26" s="281" t="s">
        <v>150</v>
      </c>
      <c r="N26" s="283" t="s">
        <v>150</v>
      </c>
      <c r="O26" s="283" t="s">
        <v>150</v>
      </c>
      <c r="P26" s="281" t="s">
        <v>150</v>
      </c>
    </row>
    <row r="27" spans="1:16" ht="16.5" thickTop="1" x14ac:dyDescent="0.25">
      <c r="A27" s="50" t="s">
        <v>151</v>
      </c>
      <c r="B27" s="544">
        <v>450</v>
      </c>
      <c r="C27" s="257">
        <v>2093.5430000000001</v>
      </c>
      <c r="D27" s="258">
        <v>2158.4639999999999</v>
      </c>
      <c r="E27" s="259">
        <v>-3.0077406896756127</v>
      </c>
      <c r="F27" s="284">
        <v>2.4158628880639545</v>
      </c>
      <c r="G27" s="261">
        <v>2.1357844845724272</v>
      </c>
      <c r="H27" s="264" t="s">
        <v>57</v>
      </c>
      <c r="I27" s="263" t="s">
        <v>57</v>
      </c>
      <c r="J27" s="261" t="s">
        <v>295</v>
      </c>
      <c r="K27" s="262">
        <v>2012.4849999999999</v>
      </c>
      <c r="L27" s="263">
        <v>2075.2829999999999</v>
      </c>
      <c r="M27" s="261">
        <v>-3.0259969363214561</v>
      </c>
      <c r="N27" s="264" t="s">
        <v>57</v>
      </c>
      <c r="O27" s="263" t="s">
        <v>57</v>
      </c>
      <c r="P27" s="261" t="s">
        <v>295</v>
      </c>
    </row>
    <row r="28" spans="1:16" ht="15.75" x14ac:dyDescent="0.25">
      <c r="A28" s="51" t="s">
        <v>137</v>
      </c>
      <c r="B28" s="545">
        <v>500</v>
      </c>
      <c r="C28" s="257">
        <v>1990.94</v>
      </c>
      <c r="D28" s="266">
        <v>2121.98</v>
      </c>
      <c r="E28" s="259">
        <v>-6.1753645180444661</v>
      </c>
      <c r="F28" s="284">
        <v>12.159503672260719</v>
      </c>
      <c r="G28" s="269">
        <v>13.195035808415742</v>
      </c>
      <c r="H28" s="272">
        <v>2007.152</v>
      </c>
      <c r="I28" s="271">
        <v>2178.498</v>
      </c>
      <c r="J28" s="269">
        <v>-7.8653273952971263</v>
      </c>
      <c r="K28" s="270">
        <v>2149.1799999999998</v>
      </c>
      <c r="L28" s="271">
        <v>2220.7089999999998</v>
      </c>
      <c r="M28" s="269">
        <v>-3.2209983388188186</v>
      </c>
      <c r="N28" s="272">
        <v>1722.0550000000001</v>
      </c>
      <c r="O28" s="271">
        <v>1633.9090000000001</v>
      </c>
      <c r="P28" s="269">
        <v>5.3947924884433558</v>
      </c>
    </row>
    <row r="29" spans="1:16" ht="15.75" x14ac:dyDescent="0.25">
      <c r="A29" s="52" t="s">
        <v>154</v>
      </c>
      <c r="B29" s="545">
        <v>550</v>
      </c>
      <c r="C29" s="265">
        <v>1895.4880000000001</v>
      </c>
      <c r="D29" s="266">
        <v>1787.867</v>
      </c>
      <c r="E29" s="259">
        <v>6.0195193490343568</v>
      </c>
      <c r="F29" s="284">
        <v>17.777476712168262</v>
      </c>
      <c r="G29" s="269">
        <v>19.00022325049509</v>
      </c>
      <c r="H29" s="272">
        <v>1994.576</v>
      </c>
      <c r="I29" s="271">
        <v>2052.4569999999999</v>
      </c>
      <c r="J29" s="269">
        <v>-2.8200834414557705</v>
      </c>
      <c r="K29" s="270">
        <v>1989.4580000000001</v>
      </c>
      <c r="L29" s="271">
        <v>1893.0260000000001</v>
      </c>
      <c r="M29" s="269">
        <v>5.0940663255549588</v>
      </c>
      <c r="N29" s="272">
        <v>1701.412</v>
      </c>
      <c r="O29" s="271">
        <v>1444.4159999999999</v>
      </c>
      <c r="P29" s="269">
        <v>17.792381142274809</v>
      </c>
    </row>
    <row r="30" spans="1:16" ht="15.75" x14ac:dyDescent="0.25">
      <c r="A30" s="52"/>
      <c r="B30" s="545">
        <v>650</v>
      </c>
      <c r="C30" s="265">
        <v>2158.7719999999999</v>
      </c>
      <c r="D30" s="266">
        <v>2129.3330000000001</v>
      </c>
      <c r="E30" s="259">
        <v>1.3825456140490873</v>
      </c>
      <c r="F30" s="284">
        <v>7.4715126838127617</v>
      </c>
      <c r="G30" s="269">
        <v>9.5422079955799628</v>
      </c>
      <c r="H30" s="272">
        <v>1987.7809999999999</v>
      </c>
      <c r="I30" s="271">
        <v>2022.2159999999999</v>
      </c>
      <c r="J30" s="269">
        <v>-1.7028349098216977</v>
      </c>
      <c r="K30" s="270">
        <v>2231.502</v>
      </c>
      <c r="L30" s="271">
        <v>2171.1550000000002</v>
      </c>
      <c r="M30" s="269">
        <v>2.7794883368529537</v>
      </c>
      <c r="N30" s="272">
        <v>2137.1469999999999</v>
      </c>
      <c r="O30" s="271" t="s">
        <v>57</v>
      </c>
      <c r="P30" s="269" t="s">
        <v>295</v>
      </c>
    </row>
    <row r="31" spans="1:16" ht="15.75" x14ac:dyDescent="0.25">
      <c r="A31" s="52"/>
      <c r="B31" s="548">
        <v>750</v>
      </c>
      <c r="C31" s="265">
        <v>1923.877</v>
      </c>
      <c r="D31" s="266">
        <v>1981.35</v>
      </c>
      <c r="E31" s="259">
        <v>-2.9006990183460748</v>
      </c>
      <c r="F31" s="284">
        <v>12.817927502809454</v>
      </c>
      <c r="G31" s="269">
        <v>12.740536347268556</v>
      </c>
      <c r="H31" s="272">
        <v>1904.2059999999999</v>
      </c>
      <c r="I31" s="271">
        <v>1953.672</v>
      </c>
      <c r="J31" s="269">
        <v>-2.5319500919294602</v>
      </c>
      <c r="K31" s="270">
        <v>1842.4939999999999</v>
      </c>
      <c r="L31" s="271">
        <v>1927.1369999999999</v>
      </c>
      <c r="M31" s="269">
        <v>-4.3921630895987169</v>
      </c>
      <c r="N31" s="272">
        <v>2092.9899999999998</v>
      </c>
      <c r="O31" s="271">
        <v>2143.9789999999998</v>
      </c>
      <c r="P31" s="269">
        <v>-2.378241577925905</v>
      </c>
    </row>
    <row r="32" spans="1:16" ht="15.75" x14ac:dyDescent="0.25">
      <c r="A32" s="52"/>
      <c r="B32" s="549">
        <v>850</v>
      </c>
      <c r="C32" s="265">
        <v>1981.223</v>
      </c>
      <c r="D32" s="266">
        <v>2074.3890000000001</v>
      </c>
      <c r="E32" s="290">
        <v>-4.4912501946356329</v>
      </c>
      <c r="F32" s="284">
        <v>0.51096085939954949</v>
      </c>
      <c r="G32" s="269">
        <v>0.64572394995976679</v>
      </c>
      <c r="H32" s="272" t="s">
        <v>57</v>
      </c>
      <c r="I32" s="271" t="s">
        <v>57</v>
      </c>
      <c r="J32" s="269" t="s">
        <v>295</v>
      </c>
      <c r="K32" s="262" t="s">
        <v>57</v>
      </c>
      <c r="L32" s="271" t="s">
        <v>57</v>
      </c>
      <c r="M32" s="269" t="s">
        <v>295</v>
      </c>
      <c r="N32" s="272" t="s">
        <v>60</v>
      </c>
      <c r="O32" s="275" t="s">
        <v>60</v>
      </c>
      <c r="P32" s="273" t="s">
        <v>60</v>
      </c>
    </row>
    <row r="33" spans="1:16" ht="16.5" thickBot="1" x14ac:dyDescent="0.3">
      <c r="A33" s="53"/>
      <c r="B33" s="550" t="s">
        <v>59</v>
      </c>
      <c r="C33" s="285" t="s">
        <v>150</v>
      </c>
      <c r="D33" s="286" t="s">
        <v>150</v>
      </c>
      <c r="E33" s="279" t="s">
        <v>150</v>
      </c>
      <c r="F33" s="280">
        <v>53.153244318514695</v>
      </c>
      <c r="G33" s="287">
        <v>57.259511836291544</v>
      </c>
      <c r="H33" s="289" t="s">
        <v>150</v>
      </c>
      <c r="I33" s="289" t="s">
        <v>150</v>
      </c>
      <c r="J33" s="287" t="s">
        <v>150</v>
      </c>
      <c r="K33" s="288" t="s">
        <v>150</v>
      </c>
      <c r="L33" s="289" t="s">
        <v>150</v>
      </c>
      <c r="M33" s="287" t="s">
        <v>150</v>
      </c>
      <c r="N33" s="289" t="s">
        <v>150</v>
      </c>
      <c r="O33" s="283" t="s">
        <v>150</v>
      </c>
      <c r="P33" s="281" t="s">
        <v>150</v>
      </c>
    </row>
    <row r="34" spans="1:16" ht="16.5" thickTop="1" x14ac:dyDescent="0.25">
      <c r="A34" s="50" t="s">
        <v>155</v>
      </c>
      <c r="B34" s="544">
        <v>580</v>
      </c>
      <c r="C34" s="257">
        <v>2030.6780000000001</v>
      </c>
      <c r="D34" s="258">
        <v>1998.75</v>
      </c>
      <c r="E34" s="259">
        <v>1.5973983739837452</v>
      </c>
      <c r="F34" s="284">
        <v>0.13790950100927254</v>
      </c>
      <c r="G34" s="261">
        <v>0.30869600831327021</v>
      </c>
      <c r="H34" s="264">
        <v>1988.8979999999999</v>
      </c>
      <c r="I34" s="263">
        <v>1998.9570000000001</v>
      </c>
      <c r="J34" s="261">
        <v>-0.50321242527979315</v>
      </c>
      <c r="K34" s="262" t="s">
        <v>57</v>
      </c>
      <c r="L34" s="263" t="s">
        <v>57</v>
      </c>
      <c r="M34" s="261" t="s">
        <v>295</v>
      </c>
      <c r="N34" s="264" t="s">
        <v>57</v>
      </c>
      <c r="O34" s="263" t="s">
        <v>57</v>
      </c>
      <c r="P34" s="261" t="s">
        <v>295</v>
      </c>
    </row>
    <row r="35" spans="1:16" ht="15.75" x14ac:dyDescent="0.25">
      <c r="A35" s="51" t="s">
        <v>137</v>
      </c>
      <c r="B35" s="545">
        <v>720</v>
      </c>
      <c r="C35" s="257">
        <v>2032.345</v>
      </c>
      <c r="D35" s="266">
        <v>2036.432</v>
      </c>
      <c r="E35" s="259">
        <v>-0.20069415526764406</v>
      </c>
      <c r="F35" s="284">
        <v>3.8982152653135143</v>
      </c>
      <c r="G35" s="269">
        <v>3.1062656295423046</v>
      </c>
      <c r="H35" s="272">
        <v>2032.01</v>
      </c>
      <c r="I35" s="271">
        <v>2044.6110000000001</v>
      </c>
      <c r="J35" s="269">
        <v>-0.61630305226764959</v>
      </c>
      <c r="K35" s="270">
        <v>2029.3520000000001</v>
      </c>
      <c r="L35" s="271">
        <v>2096.9969999999998</v>
      </c>
      <c r="M35" s="269">
        <v>-3.2258033750167385</v>
      </c>
      <c r="N35" s="272">
        <v>2034.952</v>
      </c>
      <c r="O35" s="271">
        <v>1996.154</v>
      </c>
      <c r="P35" s="269">
        <v>1.9436376151339025</v>
      </c>
    </row>
    <row r="36" spans="1:16" ht="15.75" x14ac:dyDescent="0.25">
      <c r="A36" s="52" t="s">
        <v>153</v>
      </c>
      <c r="B36" s="546">
        <v>2000</v>
      </c>
      <c r="C36" s="265">
        <v>2004.2739999999999</v>
      </c>
      <c r="D36" s="266">
        <v>1988.8579999999999</v>
      </c>
      <c r="E36" s="267">
        <v>0.77511818339971683</v>
      </c>
      <c r="F36" s="284">
        <v>0.52843671941158621</v>
      </c>
      <c r="G36" s="269">
        <v>0.58899583854652693</v>
      </c>
      <c r="H36" s="276">
        <v>1988.604</v>
      </c>
      <c r="I36" s="275">
        <v>1981.67</v>
      </c>
      <c r="J36" s="273">
        <v>0.34990689670833031</v>
      </c>
      <c r="K36" s="274" t="s">
        <v>57</v>
      </c>
      <c r="L36" s="275" t="s">
        <v>57</v>
      </c>
      <c r="M36" s="273" t="s">
        <v>295</v>
      </c>
      <c r="N36" s="276">
        <v>2015.175</v>
      </c>
      <c r="O36" s="275">
        <v>1998.934</v>
      </c>
      <c r="P36" s="273">
        <v>0.81248305346749738</v>
      </c>
    </row>
    <row r="37" spans="1:16" ht="16.5" thickBot="1" x14ac:dyDescent="0.3">
      <c r="A37" s="53"/>
      <c r="B37" s="547" t="s">
        <v>59</v>
      </c>
      <c r="C37" s="285" t="s">
        <v>150</v>
      </c>
      <c r="D37" s="286" t="s">
        <v>150</v>
      </c>
      <c r="E37" s="279" t="s">
        <v>150</v>
      </c>
      <c r="F37" s="280">
        <v>4.564561485734373</v>
      </c>
      <c r="G37" s="287">
        <v>4.0039574764021015</v>
      </c>
      <c r="H37" s="283" t="s">
        <v>150</v>
      </c>
      <c r="I37" s="283" t="s">
        <v>150</v>
      </c>
      <c r="J37" s="281" t="s">
        <v>150</v>
      </c>
      <c r="K37" s="282" t="s">
        <v>150</v>
      </c>
      <c r="L37" s="283" t="s">
        <v>150</v>
      </c>
      <c r="M37" s="281" t="s">
        <v>150</v>
      </c>
      <c r="N37" s="283" t="s">
        <v>150</v>
      </c>
      <c r="O37" s="283" t="s">
        <v>150</v>
      </c>
      <c r="P37" s="281" t="s">
        <v>150</v>
      </c>
    </row>
    <row r="38" spans="1:16" ht="16.5" thickTop="1" x14ac:dyDescent="0.25">
      <c r="A38" s="50" t="s">
        <v>155</v>
      </c>
      <c r="B38" s="544">
        <v>580</v>
      </c>
      <c r="C38" s="257">
        <v>1966.7349999999999</v>
      </c>
      <c r="D38" s="258">
        <v>1996.0350000000001</v>
      </c>
      <c r="E38" s="259">
        <v>-1.4679101318363748</v>
      </c>
      <c r="F38" s="284">
        <v>0.19652852859250425</v>
      </c>
      <c r="G38" s="261">
        <v>4.5453158352058001E-2</v>
      </c>
      <c r="H38" s="264" t="s">
        <v>57</v>
      </c>
      <c r="I38" s="263" t="s">
        <v>57</v>
      </c>
      <c r="J38" s="261" t="s">
        <v>295</v>
      </c>
      <c r="K38" s="262" t="s">
        <v>57</v>
      </c>
      <c r="L38" s="263" t="s">
        <v>57</v>
      </c>
      <c r="M38" s="261" t="s">
        <v>295</v>
      </c>
      <c r="N38" s="264" t="s">
        <v>57</v>
      </c>
      <c r="O38" s="263" t="s">
        <v>60</v>
      </c>
      <c r="P38" s="261" t="s">
        <v>60</v>
      </c>
    </row>
    <row r="39" spans="1:16" ht="15.75" x14ac:dyDescent="0.25">
      <c r="A39" s="51" t="s">
        <v>137</v>
      </c>
      <c r="B39" s="545">
        <v>720</v>
      </c>
      <c r="C39" s="257">
        <v>1766.88</v>
      </c>
      <c r="D39" s="266">
        <v>1833.866</v>
      </c>
      <c r="E39" s="259">
        <v>-3.6527205368331095</v>
      </c>
      <c r="F39" s="284">
        <v>4.7019716764575872</v>
      </c>
      <c r="G39" s="269">
        <v>4.4229938373226645</v>
      </c>
      <c r="H39" s="272">
        <v>1810.9949999999999</v>
      </c>
      <c r="I39" s="271">
        <v>1787.4469999999999</v>
      </c>
      <c r="J39" s="269">
        <v>1.3174096910286013</v>
      </c>
      <c r="K39" s="270">
        <v>1597.6890000000001</v>
      </c>
      <c r="L39" s="271">
        <v>1791.624</v>
      </c>
      <c r="M39" s="269">
        <v>-10.824536844784394</v>
      </c>
      <c r="N39" s="272">
        <v>1792.806</v>
      </c>
      <c r="O39" s="271">
        <v>1923.0930000000001</v>
      </c>
      <c r="P39" s="269">
        <v>-6.7748673621088535</v>
      </c>
    </row>
    <row r="40" spans="1:16" ht="15.75" x14ac:dyDescent="0.25">
      <c r="A40" s="52" t="s">
        <v>154</v>
      </c>
      <c r="B40" s="546">
        <v>2000</v>
      </c>
      <c r="C40" s="265" t="s">
        <v>57</v>
      </c>
      <c r="D40" s="266" t="s">
        <v>57</v>
      </c>
      <c r="E40" s="290" t="s">
        <v>295</v>
      </c>
      <c r="F40" s="284">
        <v>0.11124633173376511</v>
      </c>
      <c r="G40" s="269">
        <v>3.0965967951508071E-2</v>
      </c>
      <c r="H40" s="276" t="s">
        <v>57</v>
      </c>
      <c r="I40" s="275" t="s">
        <v>57</v>
      </c>
      <c r="J40" s="273" t="s">
        <v>295</v>
      </c>
      <c r="K40" s="274" t="s">
        <v>60</v>
      </c>
      <c r="L40" s="275" t="s">
        <v>60</v>
      </c>
      <c r="M40" s="273" t="s">
        <v>60</v>
      </c>
      <c r="N40" s="276" t="s">
        <v>57</v>
      </c>
      <c r="O40" s="275" t="s">
        <v>60</v>
      </c>
      <c r="P40" s="273" t="s">
        <v>60</v>
      </c>
    </row>
    <row r="41" spans="1:16" ht="16.5" thickBot="1" x14ac:dyDescent="0.3">
      <c r="A41" s="54"/>
      <c r="B41" s="551" t="s">
        <v>59</v>
      </c>
      <c r="C41" s="291" t="s">
        <v>150</v>
      </c>
      <c r="D41" s="292" t="s">
        <v>150</v>
      </c>
      <c r="E41" s="293" t="s">
        <v>150</v>
      </c>
      <c r="F41" s="294">
        <v>5.0097465367838563</v>
      </c>
      <c r="G41" s="295">
        <v>4.4994129636262317</v>
      </c>
      <c r="H41" s="297" t="s">
        <v>150</v>
      </c>
      <c r="I41" s="297" t="s">
        <v>150</v>
      </c>
      <c r="J41" s="295" t="s">
        <v>150</v>
      </c>
      <c r="K41" s="296" t="s">
        <v>150</v>
      </c>
      <c r="L41" s="297" t="s">
        <v>150</v>
      </c>
      <c r="M41" s="295" t="s">
        <v>150</v>
      </c>
      <c r="N41" s="297" t="s">
        <v>150</v>
      </c>
      <c r="O41" s="297" t="s">
        <v>150</v>
      </c>
      <c r="P41" s="295" t="s">
        <v>150</v>
      </c>
    </row>
    <row r="42" spans="1:16" s="58" customFormat="1" ht="16.5" thickBot="1" x14ac:dyDescent="0.3">
      <c r="A42" s="55"/>
      <c r="B42" s="55"/>
      <c r="C42" s="56"/>
      <c r="D42" s="57"/>
      <c r="E42" s="298" t="s">
        <v>59</v>
      </c>
      <c r="F42" s="299">
        <v>100</v>
      </c>
      <c r="G42" s="300">
        <v>100</v>
      </c>
      <c r="H42" s="301"/>
      <c r="I42" s="301"/>
      <c r="J42" s="301"/>
      <c r="K42" s="301"/>
      <c r="L42" s="302"/>
      <c r="M42" s="302"/>
      <c r="N42" s="302"/>
      <c r="O42" s="302"/>
      <c r="P42" s="302"/>
    </row>
    <row r="43" spans="1:16" ht="15.75" x14ac:dyDescent="0.25">
      <c r="A43" s="35"/>
      <c r="B43" s="42"/>
    </row>
    <row r="44" spans="1:16" ht="15.75" x14ac:dyDescent="0.25">
      <c r="A44" s="35"/>
      <c r="B44" s="42"/>
    </row>
    <row r="45" spans="1:16" ht="15.75" x14ac:dyDescent="0.25">
      <c r="A45" s="27"/>
      <c r="B45" s="59"/>
    </row>
    <row r="46" spans="1:16" x14ac:dyDescent="0.2">
      <c r="A46" s="42"/>
      <c r="B46" s="42"/>
    </row>
    <row r="47" spans="1:16" ht="15.75" x14ac:dyDescent="0.25">
      <c r="A47" s="60"/>
      <c r="B47" s="42"/>
    </row>
    <row r="48" spans="1:16" x14ac:dyDescent="0.2">
      <c r="A48" s="42"/>
      <c r="B48" s="42"/>
    </row>
    <row r="49" spans="1:2" x14ac:dyDescent="0.2">
      <c r="A49" s="42"/>
      <c r="B49" s="42"/>
    </row>
    <row r="50" spans="1:2" x14ac:dyDescent="0.2">
      <c r="A50" s="42"/>
      <c r="B50" s="42"/>
    </row>
    <row r="51" spans="1:2" x14ac:dyDescent="0.2">
      <c r="A51" s="42"/>
      <c r="B51" s="42"/>
    </row>
    <row r="52" spans="1:2" x14ac:dyDescent="0.2">
      <c r="A52" s="42"/>
      <c r="B52" s="42"/>
    </row>
    <row r="53" spans="1:2" x14ac:dyDescent="0.2">
      <c r="A53" s="42"/>
      <c r="B53" s="42"/>
    </row>
    <row r="54" spans="1:2" x14ac:dyDescent="0.2">
      <c r="A54" s="42"/>
      <c r="B54" s="42"/>
    </row>
    <row r="55" spans="1:2" x14ac:dyDescent="0.2">
      <c r="A55" s="42"/>
      <c r="B55" s="42"/>
    </row>
    <row r="56" spans="1:2" x14ac:dyDescent="0.2">
      <c r="A56" s="42"/>
      <c r="B56" s="42"/>
    </row>
    <row r="57" spans="1:2" x14ac:dyDescent="0.2">
      <c r="A57" s="42"/>
      <c r="B57" s="42"/>
    </row>
    <row r="58" spans="1:2" x14ac:dyDescent="0.2">
      <c r="A58" s="42"/>
      <c r="B58" s="42"/>
    </row>
    <row r="59" spans="1:2" x14ac:dyDescent="0.2">
      <c r="A59" s="42"/>
      <c r="B59" s="42"/>
    </row>
    <row r="60" spans="1:2" x14ac:dyDescent="0.2">
      <c r="A60" s="42"/>
      <c r="B60" s="42"/>
    </row>
    <row r="61" spans="1:2" x14ac:dyDescent="0.2">
      <c r="A61" s="42"/>
      <c r="B61" s="42"/>
    </row>
    <row r="62" spans="1:2" x14ac:dyDescent="0.2">
      <c r="A62" s="42"/>
      <c r="B62" s="42"/>
    </row>
    <row r="63" spans="1:2" x14ac:dyDescent="0.2">
      <c r="A63" s="42"/>
      <c r="B63" s="42"/>
    </row>
    <row r="64" spans="1:2" x14ac:dyDescent="0.2">
      <c r="A64" s="42"/>
      <c r="B64" s="42"/>
    </row>
    <row r="65" spans="1:2" x14ac:dyDescent="0.2">
      <c r="A65" s="42"/>
      <c r="B65" s="42"/>
    </row>
    <row r="66" spans="1:2" x14ac:dyDescent="0.2">
      <c r="A66" s="42"/>
      <c r="B66" s="42"/>
    </row>
    <row r="67" spans="1:2" x14ac:dyDescent="0.2">
      <c r="A67" s="42"/>
      <c r="B67" s="42"/>
    </row>
    <row r="68" spans="1:2" x14ac:dyDescent="0.2">
      <c r="A68" s="42"/>
      <c r="B68" s="42"/>
    </row>
    <row r="69" spans="1:2" x14ac:dyDescent="0.2">
      <c r="A69" s="42"/>
      <c r="B69" s="42"/>
    </row>
    <row r="70" spans="1:2" x14ac:dyDescent="0.2">
      <c r="A70" s="42"/>
      <c r="B70" s="42"/>
    </row>
    <row r="71" spans="1:2" x14ac:dyDescent="0.2">
      <c r="A71" s="42"/>
      <c r="B71" s="42"/>
    </row>
    <row r="72" spans="1:2" x14ac:dyDescent="0.2">
      <c r="A72" s="42"/>
      <c r="B72" s="42"/>
    </row>
    <row r="73" spans="1:2" x14ac:dyDescent="0.2">
      <c r="A73" s="42"/>
      <c r="B73" s="42"/>
    </row>
    <row r="74" spans="1:2" x14ac:dyDescent="0.2">
      <c r="A74" s="42"/>
      <c r="B74" s="42"/>
    </row>
    <row r="75" spans="1:2" x14ac:dyDescent="0.2">
      <c r="A75" s="42"/>
      <c r="B75" s="42"/>
    </row>
    <row r="76" spans="1:2" x14ac:dyDescent="0.2">
      <c r="A76" s="42"/>
      <c r="B76" s="42"/>
    </row>
    <row r="77" spans="1:2" x14ac:dyDescent="0.2">
      <c r="A77" s="42"/>
      <c r="B77" s="42"/>
    </row>
    <row r="78" spans="1:2" x14ac:dyDescent="0.2">
      <c r="A78" s="42"/>
      <c r="B78" s="42"/>
    </row>
    <row r="79" spans="1:2" x14ac:dyDescent="0.2">
      <c r="A79" s="42"/>
      <c r="B79" s="42"/>
    </row>
    <row r="80" spans="1:2" x14ac:dyDescent="0.2">
      <c r="A80" s="42"/>
      <c r="B80" s="42"/>
    </row>
    <row r="81" spans="1:2" x14ac:dyDescent="0.2">
      <c r="A81" s="42"/>
      <c r="B81" s="42"/>
    </row>
    <row r="82" spans="1:2" x14ac:dyDescent="0.2">
      <c r="A82" s="42"/>
      <c r="B82" s="42"/>
    </row>
    <row r="83" spans="1:2" x14ac:dyDescent="0.2">
      <c r="A83" s="42"/>
      <c r="B83" s="42"/>
    </row>
    <row r="84" spans="1:2" x14ac:dyDescent="0.2">
      <c r="A84" s="42"/>
      <c r="B84" s="42"/>
    </row>
    <row r="85" spans="1:2" x14ac:dyDescent="0.2">
      <c r="A85" s="42"/>
      <c r="B85" s="42"/>
    </row>
    <row r="86" spans="1:2" x14ac:dyDescent="0.2">
      <c r="A86" s="42"/>
      <c r="B86" s="42"/>
    </row>
    <row r="87" spans="1:2" x14ac:dyDescent="0.2">
      <c r="A87" s="42"/>
      <c r="B87" s="42"/>
    </row>
    <row r="88" spans="1:2" x14ac:dyDescent="0.2">
      <c r="A88" s="42"/>
      <c r="B88" s="42"/>
    </row>
    <row r="89" spans="1:2" x14ac:dyDescent="0.2">
      <c r="A89" s="42"/>
      <c r="B89" s="42"/>
    </row>
    <row r="90" spans="1:2" x14ac:dyDescent="0.2">
      <c r="A90" s="42"/>
      <c r="B90" s="42"/>
    </row>
    <row r="91" spans="1:2" x14ac:dyDescent="0.2">
      <c r="A91" s="42"/>
      <c r="B91" s="42"/>
    </row>
    <row r="92" spans="1:2" x14ac:dyDescent="0.2">
      <c r="A92" s="42"/>
      <c r="B92" s="42"/>
    </row>
    <row r="93" spans="1:2" x14ac:dyDescent="0.2">
      <c r="A93" s="42"/>
      <c r="B93" s="42"/>
    </row>
    <row r="94" spans="1:2" x14ac:dyDescent="0.2">
      <c r="A94" s="42"/>
      <c r="B94" s="42"/>
    </row>
    <row r="95" spans="1:2" x14ac:dyDescent="0.2">
      <c r="A95" s="42"/>
      <c r="B95" s="42"/>
    </row>
    <row r="96" spans="1:2" x14ac:dyDescent="0.2">
      <c r="A96" s="42"/>
      <c r="B96" s="42"/>
    </row>
    <row r="97" spans="1:2" x14ac:dyDescent="0.2">
      <c r="A97" s="42"/>
      <c r="B97" s="42"/>
    </row>
    <row r="98" spans="1:2" x14ac:dyDescent="0.2">
      <c r="A98" s="42"/>
      <c r="B98" s="42"/>
    </row>
    <row r="99" spans="1:2" x14ac:dyDescent="0.2">
      <c r="A99" s="42"/>
      <c r="B99" s="42"/>
    </row>
    <row r="100" spans="1:2" x14ac:dyDescent="0.2">
      <c r="A100" s="42"/>
      <c r="B100" s="42"/>
    </row>
    <row r="101" spans="1:2" x14ac:dyDescent="0.2">
      <c r="A101" s="42"/>
      <c r="B101" s="42"/>
    </row>
    <row r="102" spans="1:2" x14ac:dyDescent="0.2">
      <c r="A102" s="42"/>
      <c r="B102" s="42"/>
    </row>
    <row r="103" spans="1:2" x14ac:dyDescent="0.2">
      <c r="A103" s="42"/>
      <c r="B103" s="42"/>
    </row>
    <row r="104" spans="1:2" x14ac:dyDescent="0.2">
      <c r="A104" s="42"/>
      <c r="B104" s="42"/>
    </row>
    <row r="105" spans="1:2" x14ac:dyDescent="0.2">
      <c r="A105" s="42"/>
      <c r="B105" s="42"/>
    </row>
    <row r="106" spans="1:2" x14ac:dyDescent="0.2">
      <c r="A106" s="42"/>
      <c r="B106" s="42"/>
    </row>
    <row r="107" spans="1:2" x14ac:dyDescent="0.2">
      <c r="A107" s="42"/>
      <c r="B107" s="42"/>
    </row>
    <row r="108" spans="1:2" x14ac:dyDescent="0.2">
      <c r="A108" s="42"/>
      <c r="B108" s="42"/>
    </row>
    <row r="109" spans="1:2" x14ac:dyDescent="0.2">
      <c r="A109" s="42"/>
      <c r="B109" s="42"/>
    </row>
    <row r="110" spans="1:2" x14ac:dyDescent="0.2">
      <c r="A110" s="42"/>
      <c r="B110" s="42"/>
    </row>
    <row r="111" spans="1:2" x14ac:dyDescent="0.2">
      <c r="A111" s="42"/>
      <c r="B111" s="42"/>
    </row>
    <row r="112" spans="1:2" x14ac:dyDescent="0.2">
      <c r="A112" s="42"/>
      <c r="B112" s="42"/>
    </row>
    <row r="113" spans="1:2" x14ac:dyDescent="0.2">
      <c r="A113" s="42"/>
      <c r="B113" s="42"/>
    </row>
    <row r="114" spans="1:2" x14ac:dyDescent="0.2">
      <c r="A114" s="42"/>
      <c r="B114" s="42"/>
    </row>
    <row r="115" spans="1:2" x14ac:dyDescent="0.2">
      <c r="A115" s="42"/>
      <c r="B115" s="42"/>
    </row>
    <row r="116" spans="1:2" x14ac:dyDescent="0.2">
      <c r="A116" s="42"/>
      <c r="B116" s="42"/>
    </row>
    <row r="117" spans="1:2" x14ac:dyDescent="0.2">
      <c r="A117" s="42"/>
      <c r="B117" s="42"/>
    </row>
    <row r="118" spans="1:2" x14ac:dyDescent="0.2">
      <c r="A118" s="42"/>
      <c r="B118" s="42"/>
    </row>
    <row r="119" spans="1:2" x14ac:dyDescent="0.2">
      <c r="A119" s="42"/>
      <c r="B119" s="42"/>
    </row>
    <row r="120" spans="1:2" x14ac:dyDescent="0.2">
      <c r="A120" s="42"/>
      <c r="B120" s="42"/>
    </row>
    <row r="121" spans="1:2" x14ac:dyDescent="0.2">
      <c r="A121" s="42"/>
      <c r="B121" s="42"/>
    </row>
    <row r="122" spans="1:2" x14ac:dyDescent="0.2">
      <c r="A122" s="42"/>
      <c r="B122" s="42"/>
    </row>
    <row r="123" spans="1:2" x14ac:dyDescent="0.2">
      <c r="A123" s="42"/>
      <c r="B123" s="42"/>
    </row>
    <row r="124" spans="1:2" x14ac:dyDescent="0.2">
      <c r="A124" s="42"/>
      <c r="B124" s="42"/>
    </row>
    <row r="125" spans="1:2" x14ac:dyDescent="0.2">
      <c r="A125" s="42"/>
      <c r="B125" s="42"/>
    </row>
    <row r="126" spans="1:2" x14ac:dyDescent="0.2">
      <c r="A126" s="42"/>
      <c r="B126" s="42"/>
    </row>
    <row r="127" spans="1:2" x14ac:dyDescent="0.2">
      <c r="A127" s="42"/>
      <c r="B127" s="42"/>
    </row>
    <row r="128" spans="1:2" x14ac:dyDescent="0.2">
      <c r="A128" s="42"/>
      <c r="B128" s="42"/>
    </row>
    <row r="129" spans="1:2" x14ac:dyDescent="0.2">
      <c r="A129" s="42"/>
      <c r="B129" s="42"/>
    </row>
    <row r="130" spans="1:2" x14ac:dyDescent="0.2">
      <c r="A130" s="42"/>
      <c r="B130" s="42"/>
    </row>
    <row r="131" spans="1:2" x14ac:dyDescent="0.2">
      <c r="A131" s="42"/>
      <c r="B131" s="42"/>
    </row>
    <row r="132" spans="1:2" x14ac:dyDescent="0.2">
      <c r="A132" s="42"/>
      <c r="B132" s="42"/>
    </row>
    <row r="133" spans="1:2" x14ac:dyDescent="0.2">
      <c r="A133" s="42"/>
      <c r="B133" s="42"/>
    </row>
    <row r="134" spans="1:2" x14ac:dyDescent="0.2">
      <c r="A134" s="42"/>
      <c r="B134" s="42"/>
    </row>
    <row r="135" spans="1:2" x14ac:dyDescent="0.2">
      <c r="A135" s="42"/>
      <c r="B135" s="42"/>
    </row>
    <row r="136" spans="1:2" x14ac:dyDescent="0.2">
      <c r="A136" s="42"/>
      <c r="B136" s="42"/>
    </row>
    <row r="137" spans="1:2" x14ac:dyDescent="0.2">
      <c r="A137" s="42"/>
      <c r="B137" s="42"/>
    </row>
    <row r="138" spans="1:2" x14ac:dyDescent="0.2">
      <c r="A138" s="42"/>
      <c r="B138" s="42"/>
    </row>
    <row r="139" spans="1:2" x14ac:dyDescent="0.2">
      <c r="A139" s="42"/>
      <c r="B139" s="42"/>
    </row>
    <row r="140" spans="1:2" x14ac:dyDescent="0.2">
      <c r="A140" s="42"/>
      <c r="B140" s="42"/>
    </row>
    <row r="141" spans="1:2" x14ac:dyDescent="0.2">
      <c r="A141" s="42"/>
      <c r="B141" s="42"/>
    </row>
    <row r="142" spans="1:2" x14ac:dyDescent="0.2">
      <c r="A142" s="42"/>
      <c r="B142" s="42"/>
    </row>
    <row r="143" spans="1:2" x14ac:dyDescent="0.2">
      <c r="A143" s="42"/>
      <c r="B143" s="42"/>
    </row>
    <row r="144" spans="1:2" x14ac:dyDescent="0.2">
      <c r="A144" s="42"/>
      <c r="B144" s="42"/>
    </row>
    <row r="145" spans="1:2" x14ac:dyDescent="0.2">
      <c r="A145" s="42"/>
      <c r="B145" s="42"/>
    </row>
    <row r="146" spans="1:2" x14ac:dyDescent="0.2">
      <c r="A146" s="42"/>
      <c r="B146" s="42"/>
    </row>
    <row r="147" spans="1:2" x14ac:dyDescent="0.2">
      <c r="A147" s="42"/>
      <c r="B147" s="42"/>
    </row>
    <row r="148" spans="1:2" x14ac:dyDescent="0.2">
      <c r="A148" s="42"/>
      <c r="B148" s="42"/>
    </row>
    <row r="149" spans="1:2" x14ac:dyDescent="0.2">
      <c r="A149" s="42"/>
      <c r="B149" s="42"/>
    </row>
    <row r="150" spans="1:2" x14ac:dyDescent="0.2">
      <c r="A150" s="42"/>
      <c r="B150" s="42"/>
    </row>
    <row r="151" spans="1:2" x14ac:dyDescent="0.2">
      <c r="A151" s="42"/>
      <c r="B151" s="42"/>
    </row>
    <row r="152" spans="1:2" x14ac:dyDescent="0.2">
      <c r="A152" s="42"/>
      <c r="B152" s="42"/>
    </row>
    <row r="153" spans="1:2" x14ac:dyDescent="0.2">
      <c r="A153" s="42"/>
      <c r="B153" s="42"/>
    </row>
    <row r="154" spans="1:2" x14ac:dyDescent="0.2">
      <c r="A154" s="42"/>
      <c r="B154" s="42"/>
    </row>
    <row r="155" spans="1:2" x14ac:dyDescent="0.2">
      <c r="A155" s="42"/>
      <c r="B155" s="42"/>
    </row>
    <row r="156" spans="1:2" x14ac:dyDescent="0.2">
      <c r="A156" s="42"/>
      <c r="B156" s="42"/>
    </row>
    <row r="157" spans="1:2" x14ac:dyDescent="0.2">
      <c r="A157" s="42"/>
      <c r="B157" s="42"/>
    </row>
    <row r="158" spans="1:2" x14ac:dyDescent="0.2">
      <c r="A158" s="42"/>
      <c r="B158" s="42"/>
    </row>
    <row r="159" spans="1:2" x14ac:dyDescent="0.2">
      <c r="A159" s="42"/>
      <c r="B159" s="42"/>
    </row>
    <row r="160" spans="1:2" x14ac:dyDescent="0.2">
      <c r="A160" s="42"/>
      <c r="B160" s="42"/>
    </row>
    <row r="161" spans="1:2" x14ac:dyDescent="0.2">
      <c r="A161" s="42"/>
      <c r="B161" s="42"/>
    </row>
    <row r="162" spans="1:2" x14ac:dyDescent="0.2">
      <c r="A162" s="42"/>
      <c r="B162" s="42"/>
    </row>
    <row r="163" spans="1:2" x14ac:dyDescent="0.2">
      <c r="A163" s="42"/>
      <c r="B163" s="42"/>
    </row>
    <row r="164" spans="1:2" x14ac:dyDescent="0.2">
      <c r="A164" s="42"/>
      <c r="B164" s="42"/>
    </row>
    <row r="165" spans="1:2" x14ac:dyDescent="0.2">
      <c r="A165" s="42"/>
      <c r="B165" s="42"/>
    </row>
    <row r="166" spans="1:2" x14ac:dyDescent="0.2">
      <c r="A166" s="42"/>
      <c r="B166" s="42"/>
    </row>
    <row r="167" spans="1:2" x14ac:dyDescent="0.2">
      <c r="A167" s="42"/>
      <c r="B167" s="42"/>
    </row>
    <row r="168" spans="1:2" x14ac:dyDescent="0.2">
      <c r="A168" s="42"/>
      <c r="B168" s="42"/>
    </row>
    <row r="169" spans="1:2" x14ac:dyDescent="0.2">
      <c r="A169" s="42"/>
      <c r="B169" s="42"/>
    </row>
    <row r="170" spans="1:2" x14ac:dyDescent="0.2">
      <c r="A170" s="42"/>
      <c r="B170" s="42"/>
    </row>
    <row r="171" spans="1:2" x14ac:dyDescent="0.2">
      <c r="A171" s="42"/>
      <c r="B171" s="42"/>
    </row>
    <row r="172" spans="1:2" x14ac:dyDescent="0.2">
      <c r="A172" s="42"/>
      <c r="B172" s="42"/>
    </row>
    <row r="173" spans="1:2" x14ac:dyDescent="0.2">
      <c r="A173" s="42"/>
      <c r="B173" s="42"/>
    </row>
    <row r="174" spans="1:2" x14ac:dyDescent="0.2">
      <c r="A174" s="42"/>
      <c r="B174" s="42"/>
    </row>
    <row r="175" spans="1:2" x14ac:dyDescent="0.2">
      <c r="A175" s="42"/>
      <c r="B175" s="42"/>
    </row>
    <row r="176" spans="1:2" x14ac:dyDescent="0.2">
      <c r="A176" s="42"/>
      <c r="B176" s="42"/>
    </row>
    <row r="177" spans="1:2" x14ac:dyDescent="0.2">
      <c r="A177" s="42"/>
      <c r="B177" s="42"/>
    </row>
    <row r="178" spans="1:2" x14ac:dyDescent="0.2">
      <c r="A178" s="42"/>
      <c r="B178" s="42"/>
    </row>
    <row r="179" spans="1:2" x14ac:dyDescent="0.2">
      <c r="A179" s="42"/>
      <c r="B179" s="42"/>
    </row>
    <row r="180" spans="1:2" x14ac:dyDescent="0.2">
      <c r="A180" s="42"/>
      <c r="B180" s="42"/>
    </row>
    <row r="181" spans="1:2" x14ac:dyDescent="0.2">
      <c r="A181" s="42"/>
      <c r="B181" s="42"/>
    </row>
    <row r="182" spans="1:2" x14ac:dyDescent="0.2">
      <c r="A182" s="42"/>
      <c r="B182" s="42"/>
    </row>
    <row r="183" spans="1:2" x14ac:dyDescent="0.2">
      <c r="A183" s="42"/>
      <c r="B183" s="42"/>
    </row>
    <row r="184" spans="1:2" x14ac:dyDescent="0.2">
      <c r="A184" s="42"/>
      <c r="B184" s="42"/>
    </row>
    <row r="185" spans="1:2" x14ac:dyDescent="0.2">
      <c r="A185" s="42"/>
      <c r="B185" s="42"/>
    </row>
    <row r="186" spans="1:2" x14ac:dyDescent="0.2">
      <c r="A186" s="42"/>
      <c r="B186" s="42"/>
    </row>
    <row r="187" spans="1:2" x14ac:dyDescent="0.2">
      <c r="A187" s="42"/>
      <c r="B187" s="42"/>
    </row>
    <row r="188" spans="1:2" x14ac:dyDescent="0.2">
      <c r="A188" s="42"/>
      <c r="B188" s="42"/>
    </row>
    <row r="189" spans="1:2" x14ac:dyDescent="0.2">
      <c r="A189" s="42"/>
      <c r="B189" s="42"/>
    </row>
    <row r="190" spans="1:2" x14ac:dyDescent="0.2">
      <c r="A190" s="42"/>
      <c r="B190" s="42"/>
    </row>
    <row r="191" spans="1:2" x14ac:dyDescent="0.2">
      <c r="A191" s="42"/>
      <c r="B191" s="42"/>
    </row>
    <row r="192" spans="1:2" x14ac:dyDescent="0.2">
      <c r="A192" s="42"/>
      <c r="B192" s="42"/>
    </row>
    <row r="193" spans="1:2" x14ac:dyDescent="0.2">
      <c r="A193" s="42"/>
      <c r="B193" s="42"/>
    </row>
    <row r="194" spans="1:2" x14ac:dyDescent="0.2">
      <c r="A194" s="42"/>
      <c r="B194" s="42"/>
    </row>
    <row r="195" spans="1:2" x14ac:dyDescent="0.2">
      <c r="A195" s="42"/>
      <c r="B195" s="42"/>
    </row>
    <row r="196" spans="1:2" x14ac:dyDescent="0.2">
      <c r="A196" s="42"/>
      <c r="B196" s="42"/>
    </row>
    <row r="197" spans="1:2" x14ac:dyDescent="0.2">
      <c r="A197" s="42"/>
      <c r="B197" s="42"/>
    </row>
    <row r="198" spans="1:2" x14ac:dyDescent="0.2">
      <c r="A198" s="42"/>
      <c r="B198" s="42"/>
    </row>
    <row r="199" spans="1:2" x14ac:dyDescent="0.2">
      <c r="A199" s="42"/>
      <c r="B199" s="42"/>
    </row>
    <row r="200" spans="1:2" x14ac:dyDescent="0.2">
      <c r="A200" s="42"/>
      <c r="B200" s="42"/>
    </row>
    <row r="201" spans="1:2" x14ac:dyDescent="0.2">
      <c r="A201" s="42"/>
      <c r="B201" s="42"/>
    </row>
    <row r="202" spans="1:2" x14ac:dyDescent="0.2">
      <c r="A202" s="42"/>
      <c r="B202" s="42"/>
    </row>
    <row r="203" spans="1:2" x14ac:dyDescent="0.2">
      <c r="A203" s="42"/>
      <c r="B203" s="42"/>
    </row>
    <row r="204" spans="1:2" x14ac:dyDescent="0.2">
      <c r="A204" s="42"/>
      <c r="B204" s="42"/>
    </row>
    <row r="205" spans="1:2" x14ac:dyDescent="0.2">
      <c r="A205" s="42"/>
      <c r="B205" s="42"/>
    </row>
    <row r="206" spans="1:2" x14ac:dyDescent="0.2">
      <c r="A206" s="42"/>
      <c r="B206" s="42"/>
    </row>
    <row r="207" spans="1:2" x14ac:dyDescent="0.2">
      <c r="A207" s="42"/>
      <c r="B207" s="42"/>
    </row>
    <row r="208" spans="1:2" x14ac:dyDescent="0.2">
      <c r="A208" s="42"/>
      <c r="B208" s="42"/>
    </row>
    <row r="209" spans="1:2" x14ac:dyDescent="0.2">
      <c r="A209" s="42"/>
      <c r="B209" s="42"/>
    </row>
    <row r="210" spans="1:2" x14ac:dyDescent="0.2">
      <c r="A210" s="42"/>
      <c r="B210" s="42"/>
    </row>
    <row r="211" spans="1:2" x14ac:dyDescent="0.2">
      <c r="A211" s="42"/>
      <c r="B211" s="42"/>
    </row>
    <row r="212" spans="1:2" x14ac:dyDescent="0.2">
      <c r="A212" s="42"/>
      <c r="B212" s="42"/>
    </row>
    <row r="213" spans="1:2" x14ac:dyDescent="0.2">
      <c r="A213" s="42"/>
      <c r="B213" s="42"/>
    </row>
    <row r="214" spans="1:2" x14ac:dyDescent="0.2">
      <c r="A214" s="42"/>
      <c r="B214" s="42"/>
    </row>
    <row r="215" spans="1:2" x14ac:dyDescent="0.2">
      <c r="A215" s="42"/>
      <c r="B215" s="42"/>
    </row>
    <row r="216" spans="1:2" x14ac:dyDescent="0.2">
      <c r="A216" s="42"/>
      <c r="B216" s="42"/>
    </row>
    <row r="217" spans="1:2" x14ac:dyDescent="0.2">
      <c r="A217" s="42"/>
      <c r="B217" s="42"/>
    </row>
    <row r="218" spans="1:2" x14ac:dyDescent="0.2">
      <c r="A218" s="42"/>
      <c r="B218" s="42"/>
    </row>
    <row r="219" spans="1:2" x14ac:dyDescent="0.2">
      <c r="A219" s="42"/>
      <c r="B219" s="42"/>
    </row>
    <row r="220" spans="1:2" x14ac:dyDescent="0.2">
      <c r="A220" s="42"/>
      <c r="B220" s="42"/>
    </row>
    <row r="221" spans="1:2" x14ac:dyDescent="0.2">
      <c r="A221" s="42"/>
      <c r="B221" s="42"/>
    </row>
    <row r="222" spans="1:2" x14ac:dyDescent="0.2">
      <c r="A222" s="42"/>
      <c r="B222" s="42"/>
    </row>
    <row r="223" spans="1:2" x14ac:dyDescent="0.2">
      <c r="A223" s="42"/>
      <c r="B223" s="42"/>
    </row>
    <row r="224" spans="1:2" x14ac:dyDescent="0.2">
      <c r="A224" s="42"/>
      <c r="B224" s="42"/>
    </row>
    <row r="225" spans="1:2" x14ac:dyDescent="0.2">
      <c r="A225" s="42"/>
      <c r="B225" s="42"/>
    </row>
    <row r="226" spans="1:2" x14ac:dyDescent="0.2">
      <c r="A226" s="42"/>
      <c r="B226" s="42"/>
    </row>
    <row r="227" spans="1:2" x14ac:dyDescent="0.2">
      <c r="A227" s="42"/>
      <c r="B227" s="42"/>
    </row>
    <row r="228" spans="1:2" x14ac:dyDescent="0.2">
      <c r="A228" s="42"/>
      <c r="B228" s="42"/>
    </row>
    <row r="229" spans="1:2" x14ac:dyDescent="0.2">
      <c r="A229" s="42"/>
      <c r="B229" s="42"/>
    </row>
    <row r="230" spans="1:2" x14ac:dyDescent="0.2">
      <c r="A230" s="42"/>
      <c r="B230" s="42"/>
    </row>
    <row r="231" spans="1:2" x14ac:dyDescent="0.2">
      <c r="A231" s="42"/>
      <c r="B231" s="42"/>
    </row>
    <row r="232" spans="1:2" x14ac:dyDescent="0.2">
      <c r="A232" s="42"/>
      <c r="B232" s="42"/>
    </row>
    <row r="233" spans="1:2" x14ac:dyDescent="0.2">
      <c r="A233" s="42"/>
      <c r="B233" s="42"/>
    </row>
    <row r="234" spans="1:2" x14ac:dyDescent="0.2">
      <c r="A234" s="42"/>
      <c r="B234" s="42"/>
    </row>
    <row r="235" spans="1:2" x14ac:dyDescent="0.2">
      <c r="A235" s="42"/>
      <c r="B235" s="42"/>
    </row>
    <row r="236" spans="1:2" x14ac:dyDescent="0.2">
      <c r="A236" s="42"/>
      <c r="B236" s="42"/>
    </row>
    <row r="237" spans="1:2" x14ac:dyDescent="0.2">
      <c r="A237" s="42"/>
      <c r="B237" s="42"/>
    </row>
    <row r="238" spans="1:2" x14ac:dyDescent="0.2">
      <c r="A238" s="42"/>
      <c r="B238" s="42"/>
    </row>
    <row r="239" spans="1:2" x14ac:dyDescent="0.2">
      <c r="A239" s="42"/>
      <c r="B239" s="42"/>
    </row>
    <row r="240" spans="1:2" x14ac:dyDescent="0.2">
      <c r="A240" s="42"/>
      <c r="B240" s="42"/>
    </row>
    <row r="241" spans="1:2" x14ac:dyDescent="0.2">
      <c r="A241" s="42"/>
      <c r="B241" s="42"/>
    </row>
    <row r="242" spans="1:2" x14ac:dyDescent="0.2">
      <c r="A242" s="42"/>
      <c r="B242" s="42"/>
    </row>
    <row r="243" spans="1:2" x14ac:dyDescent="0.2">
      <c r="A243" s="42"/>
      <c r="B243" s="42"/>
    </row>
    <row r="244" spans="1:2" x14ac:dyDescent="0.2">
      <c r="A244" s="42"/>
      <c r="B244" s="42"/>
    </row>
    <row r="245" spans="1:2" x14ac:dyDescent="0.2">
      <c r="A245" s="42"/>
      <c r="B245" s="42"/>
    </row>
    <row r="246" spans="1:2" x14ac:dyDescent="0.2">
      <c r="A246" s="42"/>
      <c r="B246" s="42"/>
    </row>
    <row r="247" spans="1:2" x14ac:dyDescent="0.2">
      <c r="A247" s="42"/>
      <c r="B247" s="42"/>
    </row>
    <row r="248" spans="1:2" x14ac:dyDescent="0.2">
      <c r="A248" s="42"/>
      <c r="B248" s="42"/>
    </row>
    <row r="249" spans="1:2" x14ac:dyDescent="0.2">
      <c r="A249" s="42"/>
      <c r="B249" s="42"/>
    </row>
    <row r="250" spans="1:2" x14ac:dyDescent="0.2">
      <c r="A250" s="42"/>
      <c r="B250" s="42"/>
    </row>
    <row r="251" spans="1:2" x14ac:dyDescent="0.2">
      <c r="A251" s="42"/>
      <c r="B251" s="42"/>
    </row>
    <row r="252" spans="1:2" x14ac:dyDescent="0.2">
      <c r="A252" s="42"/>
      <c r="B252" s="42"/>
    </row>
    <row r="253" spans="1:2" x14ac:dyDescent="0.2">
      <c r="A253" s="42"/>
      <c r="B253" s="42"/>
    </row>
    <row r="254" spans="1:2" x14ac:dyDescent="0.2">
      <c r="A254" s="42"/>
      <c r="B254" s="42"/>
    </row>
    <row r="255" spans="1:2" x14ac:dyDescent="0.2">
      <c r="A255" s="42"/>
      <c r="B255" s="42"/>
    </row>
    <row r="256" spans="1:2" x14ac:dyDescent="0.2">
      <c r="A256" s="42"/>
      <c r="B256" s="42"/>
    </row>
    <row r="257" spans="1:2" x14ac:dyDescent="0.2">
      <c r="A257" s="42"/>
      <c r="B257" s="42"/>
    </row>
    <row r="258" spans="1:2" x14ac:dyDescent="0.2">
      <c r="A258" s="42"/>
      <c r="B258" s="42"/>
    </row>
    <row r="259" spans="1:2" x14ac:dyDescent="0.2">
      <c r="A259" s="42"/>
      <c r="B259" s="42"/>
    </row>
    <row r="260" spans="1:2" x14ac:dyDescent="0.2">
      <c r="A260" s="42"/>
      <c r="B260" s="42"/>
    </row>
    <row r="261" spans="1:2" x14ac:dyDescent="0.2">
      <c r="A261" s="42"/>
      <c r="B261" s="42"/>
    </row>
    <row r="262" spans="1:2" x14ac:dyDescent="0.2">
      <c r="A262" s="42"/>
      <c r="B262" s="42"/>
    </row>
    <row r="263" spans="1:2" x14ac:dyDescent="0.2">
      <c r="A263" s="42"/>
      <c r="B263" s="42"/>
    </row>
    <row r="264" spans="1:2" x14ac:dyDescent="0.2">
      <c r="A264" s="42"/>
      <c r="B264" s="42"/>
    </row>
    <row r="265" spans="1:2" x14ac:dyDescent="0.2">
      <c r="A265" s="42"/>
      <c r="B265" s="42"/>
    </row>
    <row r="266" spans="1:2" x14ac:dyDescent="0.2">
      <c r="A266" s="42"/>
      <c r="B266" s="42"/>
    </row>
    <row r="267" spans="1:2" x14ac:dyDescent="0.2">
      <c r="A267" s="42"/>
      <c r="B267" s="42"/>
    </row>
    <row r="268" spans="1:2" x14ac:dyDescent="0.2">
      <c r="A268" s="42"/>
      <c r="B268" s="42"/>
    </row>
    <row r="269" spans="1:2" x14ac:dyDescent="0.2">
      <c r="A269" s="42"/>
      <c r="B269" s="42"/>
    </row>
    <row r="270" spans="1:2" x14ac:dyDescent="0.2">
      <c r="A270" s="42"/>
      <c r="B270" s="42"/>
    </row>
    <row r="271" spans="1:2" x14ac:dyDescent="0.2">
      <c r="A271" s="42"/>
      <c r="B271" s="42"/>
    </row>
    <row r="272" spans="1:2" x14ac:dyDescent="0.2">
      <c r="A272" s="42"/>
      <c r="B272" s="42"/>
    </row>
    <row r="273" spans="1:2" x14ac:dyDescent="0.2">
      <c r="A273" s="42"/>
      <c r="B273" s="42"/>
    </row>
    <row r="274" spans="1:2" x14ac:dyDescent="0.2">
      <c r="A274" s="42"/>
      <c r="B274" s="42"/>
    </row>
    <row r="275" spans="1:2" x14ac:dyDescent="0.2">
      <c r="A275" s="42"/>
      <c r="B275" s="42"/>
    </row>
    <row r="276" spans="1:2" x14ac:dyDescent="0.2">
      <c r="A276" s="42"/>
      <c r="B276" s="42"/>
    </row>
    <row r="277" spans="1:2" x14ac:dyDescent="0.2">
      <c r="A277" s="42"/>
      <c r="B277" s="42"/>
    </row>
    <row r="278" spans="1:2" x14ac:dyDescent="0.2">
      <c r="A278" s="42"/>
      <c r="B278" s="42"/>
    </row>
    <row r="279" spans="1:2" x14ac:dyDescent="0.2">
      <c r="A279" s="42"/>
      <c r="B279" s="42"/>
    </row>
    <row r="280" spans="1:2" x14ac:dyDescent="0.2">
      <c r="A280" s="42"/>
      <c r="B280" s="42"/>
    </row>
    <row r="281" spans="1:2" x14ac:dyDescent="0.2">
      <c r="A281" s="42"/>
      <c r="B281" s="42"/>
    </row>
    <row r="282" spans="1:2" x14ac:dyDescent="0.2">
      <c r="A282" s="42"/>
      <c r="B282" s="42"/>
    </row>
    <row r="283" spans="1:2" x14ac:dyDescent="0.2">
      <c r="A283" s="42"/>
      <c r="B283" s="42"/>
    </row>
    <row r="284" spans="1:2" x14ac:dyDescent="0.2">
      <c r="A284" s="42"/>
      <c r="B284" s="42"/>
    </row>
    <row r="285" spans="1:2" x14ac:dyDescent="0.2">
      <c r="A285" s="42"/>
      <c r="B285" s="42"/>
    </row>
    <row r="286" spans="1:2" x14ac:dyDescent="0.2">
      <c r="A286" s="42"/>
      <c r="B286" s="42"/>
    </row>
    <row r="287" spans="1:2" x14ac:dyDescent="0.2">
      <c r="A287" s="42"/>
      <c r="B287" s="42"/>
    </row>
    <row r="288" spans="1:2" x14ac:dyDescent="0.2">
      <c r="A288" s="42"/>
      <c r="B288" s="42"/>
    </row>
    <row r="289" spans="1:2" x14ac:dyDescent="0.2">
      <c r="A289" s="42"/>
      <c r="B289" s="42"/>
    </row>
    <row r="290" spans="1:2" x14ac:dyDescent="0.2">
      <c r="A290" s="42"/>
      <c r="B290" s="42"/>
    </row>
    <row r="291" spans="1:2" x14ac:dyDescent="0.2">
      <c r="A291" s="42"/>
      <c r="B291" s="42"/>
    </row>
    <row r="292" spans="1:2" x14ac:dyDescent="0.2">
      <c r="A292" s="42"/>
      <c r="B292" s="42"/>
    </row>
    <row r="293" spans="1:2" x14ac:dyDescent="0.2">
      <c r="A293" s="42"/>
      <c r="B293" s="42"/>
    </row>
    <row r="294" spans="1:2" x14ac:dyDescent="0.2">
      <c r="A294" s="42"/>
      <c r="B294" s="42"/>
    </row>
    <row r="295" spans="1:2" x14ac:dyDescent="0.2">
      <c r="A295" s="42"/>
      <c r="B295" s="42"/>
    </row>
    <row r="296" spans="1:2" x14ac:dyDescent="0.2">
      <c r="A296" s="42"/>
      <c r="B296" s="42"/>
    </row>
    <row r="297" spans="1:2" x14ac:dyDescent="0.2">
      <c r="A297" s="42"/>
      <c r="B297" s="42"/>
    </row>
    <row r="298" spans="1:2" x14ac:dyDescent="0.2">
      <c r="A298" s="42"/>
      <c r="B298" s="42"/>
    </row>
    <row r="299" spans="1:2" x14ac:dyDescent="0.2">
      <c r="A299" s="42"/>
      <c r="B299" s="42"/>
    </row>
    <row r="300" spans="1:2" x14ac:dyDescent="0.2">
      <c r="A300" s="42"/>
      <c r="B300" s="42"/>
    </row>
    <row r="301" spans="1:2" x14ac:dyDescent="0.2">
      <c r="A301" s="42"/>
      <c r="B301" s="42"/>
    </row>
    <row r="302" spans="1:2" x14ac:dyDescent="0.2">
      <c r="A302" s="42"/>
      <c r="B302" s="42"/>
    </row>
    <row r="303" spans="1:2" x14ac:dyDescent="0.2">
      <c r="A303" s="42"/>
      <c r="B303" s="42"/>
    </row>
    <row r="304" spans="1:2" x14ac:dyDescent="0.2">
      <c r="A304" s="42"/>
      <c r="B304" s="42"/>
    </row>
    <row r="305" spans="1:2" x14ac:dyDescent="0.2">
      <c r="A305" s="42"/>
      <c r="B305" s="42"/>
    </row>
    <row r="306" spans="1:2" x14ac:dyDescent="0.2">
      <c r="A306" s="42"/>
      <c r="B306" s="42"/>
    </row>
    <row r="307" spans="1:2" x14ac:dyDescent="0.2">
      <c r="A307" s="42"/>
      <c r="B307" s="42"/>
    </row>
    <row r="308" spans="1:2" x14ac:dyDescent="0.2">
      <c r="A308" s="42"/>
      <c r="B308" s="42"/>
    </row>
    <row r="309" spans="1:2" x14ac:dyDescent="0.2">
      <c r="A309" s="42"/>
      <c r="B309" s="42"/>
    </row>
    <row r="310" spans="1:2" x14ac:dyDescent="0.2">
      <c r="A310" s="42"/>
      <c r="B310" s="42"/>
    </row>
    <row r="311" spans="1:2" x14ac:dyDescent="0.2">
      <c r="A311" s="42"/>
      <c r="B311" s="42"/>
    </row>
    <row r="312" spans="1:2" x14ac:dyDescent="0.2">
      <c r="A312" s="42"/>
      <c r="B312" s="42"/>
    </row>
    <row r="313" spans="1:2" x14ac:dyDescent="0.2">
      <c r="A313" s="42"/>
      <c r="B313" s="42"/>
    </row>
    <row r="314" spans="1:2" x14ac:dyDescent="0.2">
      <c r="A314" s="42"/>
      <c r="B314" s="42"/>
    </row>
    <row r="315" spans="1:2" x14ac:dyDescent="0.2">
      <c r="A315" s="42"/>
      <c r="B315" s="42"/>
    </row>
    <row r="316" spans="1:2" x14ac:dyDescent="0.2">
      <c r="A316" s="42"/>
      <c r="B316" s="42"/>
    </row>
    <row r="317" spans="1:2" x14ac:dyDescent="0.2">
      <c r="A317" s="42"/>
      <c r="B317" s="42"/>
    </row>
    <row r="318" spans="1:2" x14ac:dyDescent="0.2">
      <c r="A318" s="42"/>
      <c r="B318" s="42"/>
    </row>
    <row r="319" spans="1:2" x14ac:dyDescent="0.2">
      <c r="A319" s="42"/>
      <c r="B319" s="42"/>
    </row>
    <row r="320" spans="1:2" x14ac:dyDescent="0.2">
      <c r="A320" s="42"/>
      <c r="B320" s="42"/>
    </row>
    <row r="321" spans="1:2" x14ac:dyDescent="0.2">
      <c r="A321" s="42"/>
      <c r="B321" s="42"/>
    </row>
    <row r="322" spans="1:2" x14ac:dyDescent="0.2">
      <c r="A322" s="42"/>
      <c r="B322" s="42"/>
    </row>
    <row r="323" spans="1:2" x14ac:dyDescent="0.2">
      <c r="A323" s="42"/>
      <c r="B323" s="42"/>
    </row>
    <row r="324" spans="1:2" x14ac:dyDescent="0.2">
      <c r="A324" s="42"/>
      <c r="B324" s="42"/>
    </row>
    <row r="325" spans="1:2" x14ac:dyDescent="0.2">
      <c r="A325" s="42"/>
      <c r="B325" s="42"/>
    </row>
    <row r="326" spans="1:2" x14ac:dyDescent="0.2">
      <c r="A326" s="42"/>
      <c r="B326" s="42"/>
    </row>
    <row r="327" spans="1:2" x14ac:dyDescent="0.2">
      <c r="A327" s="42"/>
      <c r="B327" s="42"/>
    </row>
    <row r="328" spans="1:2" x14ac:dyDescent="0.2">
      <c r="A328" s="42"/>
      <c r="B328" s="42"/>
    </row>
    <row r="329" spans="1:2" x14ac:dyDescent="0.2">
      <c r="A329" s="42"/>
      <c r="B329" s="42"/>
    </row>
    <row r="330" spans="1:2" x14ac:dyDescent="0.2">
      <c r="A330" s="42"/>
      <c r="B330" s="42"/>
    </row>
    <row r="331" spans="1:2" x14ac:dyDescent="0.2">
      <c r="A331" s="42"/>
      <c r="B331" s="42"/>
    </row>
    <row r="332" spans="1:2" x14ac:dyDescent="0.2">
      <c r="A332" s="42"/>
      <c r="B332" s="42"/>
    </row>
    <row r="333" spans="1:2" x14ac:dyDescent="0.2">
      <c r="A333" s="42"/>
      <c r="B333" s="42"/>
    </row>
    <row r="334" spans="1:2" x14ac:dyDescent="0.2">
      <c r="A334" s="42"/>
      <c r="B334" s="42"/>
    </row>
    <row r="335" spans="1:2" x14ac:dyDescent="0.2">
      <c r="A335" s="42"/>
      <c r="B335" s="42"/>
    </row>
    <row r="336" spans="1:2" x14ac:dyDescent="0.2">
      <c r="A336" s="42"/>
      <c r="B336" s="42"/>
    </row>
    <row r="337" spans="1:2" x14ac:dyDescent="0.2">
      <c r="A337" s="42"/>
      <c r="B337" s="42"/>
    </row>
    <row r="338" spans="1:2" x14ac:dyDescent="0.2">
      <c r="A338" s="42"/>
      <c r="B338" s="42"/>
    </row>
    <row r="339" spans="1:2" x14ac:dyDescent="0.2">
      <c r="A339" s="42"/>
      <c r="B339" s="42"/>
    </row>
    <row r="340" spans="1:2" x14ac:dyDescent="0.2">
      <c r="A340" s="42"/>
      <c r="B340" s="42"/>
    </row>
    <row r="341" spans="1:2" x14ac:dyDescent="0.2">
      <c r="A341" s="42"/>
      <c r="B341" s="42"/>
    </row>
    <row r="342" spans="1:2" x14ac:dyDescent="0.2">
      <c r="A342" s="42"/>
      <c r="B342" s="42"/>
    </row>
    <row r="343" spans="1:2" x14ac:dyDescent="0.2">
      <c r="A343" s="42"/>
      <c r="B343" s="42"/>
    </row>
    <row r="344" spans="1:2" x14ac:dyDescent="0.2">
      <c r="A344" s="42"/>
      <c r="B344" s="42"/>
    </row>
    <row r="345" spans="1:2" x14ac:dyDescent="0.2">
      <c r="A345" s="42"/>
      <c r="B345" s="42"/>
    </row>
    <row r="346" spans="1:2" x14ac:dyDescent="0.2">
      <c r="A346" s="42"/>
      <c r="B346" s="42"/>
    </row>
    <row r="347" spans="1:2" x14ac:dyDescent="0.2">
      <c r="A347" s="42"/>
      <c r="B347" s="42"/>
    </row>
    <row r="348" spans="1:2" x14ac:dyDescent="0.2">
      <c r="A348" s="42"/>
      <c r="B348" s="42"/>
    </row>
    <row r="349" spans="1:2" x14ac:dyDescent="0.2">
      <c r="A349" s="42"/>
      <c r="B349" s="42"/>
    </row>
    <row r="350" spans="1:2" x14ac:dyDescent="0.2">
      <c r="A350" s="42"/>
      <c r="B350" s="42"/>
    </row>
    <row r="351" spans="1:2" x14ac:dyDescent="0.2">
      <c r="A351" s="42"/>
      <c r="B351" s="42"/>
    </row>
    <row r="352" spans="1:2" x14ac:dyDescent="0.2">
      <c r="A352" s="42"/>
      <c r="B352" s="42"/>
    </row>
    <row r="353" spans="1:2" x14ac:dyDescent="0.2">
      <c r="A353" s="42"/>
      <c r="B353" s="42"/>
    </row>
    <row r="354" spans="1:2" x14ac:dyDescent="0.2">
      <c r="A354" s="42"/>
      <c r="B354" s="42"/>
    </row>
    <row r="355" spans="1:2" x14ac:dyDescent="0.2">
      <c r="A355" s="42"/>
      <c r="B355" s="42"/>
    </row>
    <row r="356" spans="1:2" x14ac:dyDescent="0.2">
      <c r="A356" s="42"/>
      <c r="B356" s="42"/>
    </row>
    <row r="357" spans="1:2" x14ac:dyDescent="0.2">
      <c r="A357" s="42"/>
      <c r="B357" s="42"/>
    </row>
    <row r="358" spans="1:2" x14ac:dyDescent="0.2">
      <c r="A358" s="42"/>
      <c r="B358" s="42"/>
    </row>
    <row r="359" spans="1:2" x14ac:dyDescent="0.2">
      <c r="A359" s="42"/>
      <c r="B359" s="42"/>
    </row>
    <row r="360" spans="1:2" x14ac:dyDescent="0.2">
      <c r="A360" s="42"/>
      <c r="B360" s="42"/>
    </row>
    <row r="361" spans="1:2" x14ac:dyDescent="0.2">
      <c r="A361" s="42"/>
      <c r="B361" s="42"/>
    </row>
    <row r="362" spans="1:2" x14ac:dyDescent="0.2">
      <c r="A362" s="42"/>
      <c r="B362" s="42"/>
    </row>
    <row r="363" spans="1:2" x14ac:dyDescent="0.2">
      <c r="A363" s="42"/>
      <c r="B363" s="42"/>
    </row>
    <row r="364" spans="1:2" x14ac:dyDescent="0.2">
      <c r="A364" s="42"/>
      <c r="B364" s="42"/>
    </row>
    <row r="365" spans="1:2" x14ac:dyDescent="0.2">
      <c r="A365" s="42"/>
      <c r="B365" s="42"/>
    </row>
    <row r="366" spans="1:2" x14ac:dyDescent="0.2">
      <c r="A366" s="42"/>
      <c r="B366" s="42"/>
    </row>
    <row r="367" spans="1:2" x14ac:dyDescent="0.2">
      <c r="A367" s="42"/>
      <c r="B367" s="42"/>
    </row>
    <row r="368" spans="1:2" x14ac:dyDescent="0.2">
      <c r="A368" s="42"/>
      <c r="B368" s="42"/>
    </row>
    <row r="369" spans="1:2" x14ac:dyDescent="0.2">
      <c r="A369" s="42"/>
      <c r="B369" s="42"/>
    </row>
    <row r="370" spans="1:2" x14ac:dyDescent="0.2">
      <c r="A370" s="42"/>
      <c r="B370" s="42"/>
    </row>
    <row r="371" spans="1:2" x14ac:dyDescent="0.2">
      <c r="A371" s="42"/>
      <c r="B371" s="42"/>
    </row>
    <row r="372" spans="1:2" x14ac:dyDescent="0.2">
      <c r="A372" s="42"/>
      <c r="B372" s="42"/>
    </row>
    <row r="373" spans="1:2" x14ac:dyDescent="0.2">
      <c r="A373" s="42"/>
      <c r="B373" s="42"/>
    </row>
    <row r="374" spans="1:2" x14ac:dyDescent="0.2">
      <c r="A374" s="42"/>
      <c r="B374" s="42"/>
    </row>
    <row r="375" spans="1:2" x14ac:dyDescent="0.2">
      <c r="A375" s="42"/>
      <c r="B375" s="42"/>
    </row>
    <row r="376" spans="1:2" x14ac:dyDescent="0.2">
      <c r="A376" s="42"/>
      <c r="B376" s="42"/>
    </row>
    <row r="377" spans="1:2" x14ac:dyDescent="0.2">
      <c r="A377" s="42"/>
      <c r="B377" s="42"/>
    </row>
    <row r="378" spans="1:2" x14ac:dyDescent="0.2">
      <c r="A378" s="42"/>
      <c r="B378" s="42"/>
    </row>
    <row r="379" spans="1:2" x14ac:dyDescent="0.2">
      <c r="A379" s="42"/>
      <c r="B379" s="42"/>
    </row>
    <row r="380" spans="1:2" x14ac:dyDescent="0.2">
      <c r="A380" s="42"/>
      <c r="B380" s="42"/>
    </row>
    <row r="381" spans="1:2" x14ac:dyDescent="0.2">
      <c r="A381" s="42"/>
      <c r="B381" s="42"/>
    </row>
    <row r="382" spans="1:2" x14ac:dyDescent="0.2">
      <c r="A382" s="42"/>
      <c r="B382" s="42"/>
    </row>
    <row r="383" spans="1:2" x14ac:dyDescent="0.2">
      <c r="A383" s="42"/>
      <c r="B383" s="42"/>
    </row>
    <row r="384" spans="1:2" x14ac:dyDescent="0.2">
      <c r="A384" s="42"/>
      <c r="B384" s="42"/>
    </row>
    <row r="385" spans="1:2" x14ac:dyDescent="0.2">
      <c r="A385" s="42"/>
      <c r="B385" s="42"/>
    </row>
    <row r="386" spans="1:2" x14ac:dyDescent="0.2">
      <c r="A386" s="42"/>
      <c r="B386" s="42"/>
    </row>
    <row r="387" spans="1:2" x14ac:dyDescent="0.2">
      <c r="A387" s="42"/>
      <c r="B387" s="42"/>
    </row>
    <row r="388" spans="1:2" x14ac:dyDescent="0.2">
      <c r="A388" s="42"/>
      <c r="B388" s="42"/>
    </row>
    <row r="389" spans="1:2" x14ac:dyDescent="0.2">
      <c r="A389" s="42"/>
      <c r="B389" s="42"/>
    </row>
    <row r="390" spans="1:2" x14ac:dyDescent="0.2">
      <c r="A390" s="42"/>
      <c r="B390" s="42"/>
    </row>
    <row r="391" spans="1:2" x14ac:dyDescent="0.2">
      <c r="A391" s="42"/>
      <c r="B391" s="42"/>
    </row>
    <row r="392" spans="1:2" x14ac:dyDescent="0.2">
      <c r="A392" s="42"/>
      <c r="B392" s="42"/>
    </row>
    <row r="393" spans="1:2" x14ac:dyDescent="0.2">
      <c r="A393" s="42"/>
      <c r="B393" s="42"/>
    </row>
    <row r="394" spans="1:2" x14ac:dyDescent="0.2">
      <c r="A394" s="42"/>
      <c r="B394" s="42"/>
    </row>
    <row r="395" spans="1:2" x14ac:dyDescent="0.2">
      <c r="A395" s="42"/>
      <c r="B395" s="42"/>
    </row>
    <row r="396" spans="1:2" x14ac:dyDescent="0.2">
      <c r="A396" s="42"/>
      <c r="B396" s="42"/>
    </row>
    <row r="397" spans="1:2" x14ac:dyDescent="0.2">
      <c r="A397" s="42"/>
      <c r="B397" s="42"/>
    </row>
    <row r="398" spans="1:2" x14ac:dyDescent="0.2">
      <c r="A398" s="42"/>
      <c r="B398" s="42"/>
    </row>
    <row r="399" spans="1:2" x14ac:dyDescent="0.2">
      <c r="A399" s="42"/>
      <c r="B399" s="42"/>
    </row>
    <row r="400" spans="1:2" x14ac:dyDescent="0.2">
      <c r="A400" s="42"/>
      <c r="B400" s="42"/>
    </row>
    <row r="401" spans="1:2" x14ac:dyDescent="0.2">
      <c r="A401" s="42"/>
      <c r="B401" s="42"/>
    </row>
    <row r="402" spans="1:2" x14ac:dyDescent="0.2">
      <c r="A402" s="42"/>
      <c r="B402" s="42"/>
    </row>
    <row r="403" spans="1:2" x14ac:dyDescent="0.2">
      <c r="A403" s="42"/>
      <c r="B403" s="42"/>
    </row>
    <row r="404" spans="1:2" x14ac:dyDescent="0.2">
      <c r="A404" s="42"/>
      <c r="B404" s="42"/>
    </row>
    <row r="405" spans="1:2" x14ac:dyDescent="0.2">
      <c r="A405" s="42"/>
      <c r="B405" s="42"/>
    </row>
    <row r="406" spans="1:2" x14ac:dyDescent="0.2">
      <c r="A406" s="42"/>
      <c r="B406" s="42"/>
    </row>
    <row r="407" spans="1:2" x14ac:dyDescent="0.2">
      <c r="A407" s="42"/>
      <c r="B407" s="42"/>
    </row>
    <row r="408" spans="1:2" x14ac:dyDescent="0.2">
      <c r="A408" s="42"/>
      <c r="B408" s="42"/>
    </row>
    <row r="409" spans="1:2" x14ac:dyDescent="0.2">
      <c r="A409" s="42"/>
      <c r="B409" s="42"/>
    </row>
    <row r="410" spans="1:2" x14ac:dyDescent="0.2">
      <c r="A410" s="42"/>
      <c r="B410" s="42"/>
    </row>
    <row r="411" spans="1:2" x14ac:dyDescent="0.2">
      <c r="A411" s="42"/>
      <c r="B411" s="42"/>
    </row>
    <row r="412" spans="1:2" x14ac:dyDescent="0.2">
      <c r="A412" s="42"/>
      <c r="B412" s="42"/>
    </row>
    <row r="413" spans="1:2" x14ac:dyDescent="0.2">
      <c r="A413" s="42"/>
      <c r="B413" s="42"/>
    </row>
    <row r="414" spans="1:2" x14ac:dyDescent="0.2">
      <c r="A414" s="42"/>
      <c r="B414" s="42"/>
    </row>
    <row r="415" spans="1:2" x14ac:dyDescent="0.2">
      <c r="A415" s="42"/>
      <c r="B415" s="42"/>
    </row>
    <row r="416" spans="1:2" x14ac:dyDescent="0.2">
      <c r="A416" s="42"/>
      <c r="B416" s="42"/>
    </row>
    <row r="417" spans="1:2" x14ac:dyDescent="0.2">
      <c r="A417" s="42"/>
      <c r="B417" s="42"/>
    </row>
    <row r="418" spans="1:2" x14ac:dyDescent="0.2">
      <c r="A418" s="42"/>
      <c r="B418" s="42"/>
    </row>
    <row r="419" spans="1:2" x14ac:dyDescent="0.2">
      <c r="A419" s="42"/>
      <c r="B419" s="42"/>
    </row>
    <row r="420" spans="1:2" x14ac:dyDescent="0.2">
      <c r="A420" s="42"/>
      <c r="B420" s="42"/>
    </row>
    <row r="421" spans="1:2" x14ac:dyDescent="0.2">
      <c r="A421" s="42"/>
      <c r="B421" s="42"/>
    </row>
    <row r="422" spans="1:2" x14ac:dyDescent="0.2">
      <c r="A422" s="42"/>
      <c r="B422" s="42"/>
    </row>
    <row r="423" spans="1:2" x14ac:dyDescent="0.2">
      <c r="A423" s="42"/>
      <c r="B423" s="42"/>
    </row>
    <row r="424" spans="1:2" x14ac:dyDescent="0.2">
      <c r="A424" s="42"/>
      <c r="B424" s="42"/>
    </row>
    <row r="425" spans="1:2" x14ac:dyDescent="0.2">
      <c r="A425" s="42"/>
      <c r="B425" s="42"/>
    </row>
    <row r="426" spans="1:2" x14ac:dyDescent="0.2">
      <c r="A426" s="42"/>
      <c r="B426" s="42"/>
    </row>
    <row r="427" spans="1:2" x14ac:dyDescent="0.2">
      <c r="A427" s="42"/>
      <c r="B427" s="42"/>
    </row>
    <row r="428" spans="1:2" x14ac:dyDescent="0.2">
      <c r="A428" s="42"/>
      <c r="B428" s="42"/>
    </row>
    <row r="429" spans="1:2" x14ac:dyDescent="0.2">
      <c r="A429" s="42"/>
      <c r="B429" s="42"/>
    </row>
    <row r="430" spans="1:2" x14ac:dyDescent="0.2">
      <c r="A430" s="42"/>
      <c r="B430" s="42"/>
    </row>
    <row r="431" spans="1:2" x14ac:dyDescent="0.2">
      <c r="A431" s="42"/>
      <c r="B431" s="42"/>
    </row>
    <row r="432" spans="1:2" x14ac:dyDescent="0.2">
      <c r="A432" s="42"/>
      <c r="B432" s="42"/>
    </row>
    <row r="433" spans="1:2" x14ac:dyDescent="0.2">
      <c r="A433" s="42"/>
      <c r="B433" s="42"/>
    </row>
    <row r="434" spans="1:2" x14ac:dyDescent="0.2">
      <c r="A434" s="42"/>
      <c r="B434" s="42"/>
    </row>
    <row r="435" spans="1:2" x14ac:dyDescent="0.2">
      <c r="A435" s="42"/>
      <c r="B435" s="42"/>
    </row>
    <row r="436" spans="1:2" x14ac:dyDescent="0.2">
      <c r="A436" s="42"/>
      <c r="B436" s="42"/>
    </row>
    <row r="437" spans="1:2" x14ac:dyDescent="0.2">
      <c r="A437" s="42"/>
      <c r="B437" s="42"/>
    </row>
    <row r="438" spans="1:2" x14ac:dyDescent="0.2">
      <c r="A438" s="42"/>
      <c r="B438" s="42"/>
    </row>
    <row r="439" spans="1:2" x14ac:dyDescent="0.2">
      <c r="A439" s="42"/>
      <c r="B439" s="42"/>
    </row>
    <row r="440" spans="1:2" x14ac:dyDescent="0.2">
      <c r="A440" s="42"/>
      <c r="B440" s="42"/>
    </row>
    <row r="441" spans="1:2" x14ac:dyDescent="0.2">
      <c r="A441" s="42"/>
      <c r="B441" s="42"/>
    </row>
    <row r="442" spans="1:2" x14ac:dyDescent="0.2">
      <c r="A442" s="42"/>
      <c r="B442" s="42"/>
    </row>
    <row r="443" spans="1:2" x14ac:dyDescent="0.2">
      <c r="A443" s="42"/>
      <c r="B443" s="42"/>
    </row>
    <row r="444" spans="1:2" x14ac:dyDescent="0.2">
      <c r="A444" s="42"/>
      <c r="B444" s="42"/>
    </row>
    <row r="445" spans="1:2" x14ac:dyDescent="0.2">
      <c r="A445" s="42"/>
      <c r="B445" s="42"/>
    </row>
    <row r="446" spans="1:2" x14ac:dyDescent="0.2">
      <c r="A446" s="42"/>
      <c r="B446" s="42"/>
    </row>
    <row r="447" spans="1:2" x14ac:dyDescent="0.2">
      <c r="A447" s="42"/>
      <c r="B447" s="42"/>
    </row>
    <row r="448" spans="1:2" x14ac:dyDescent="0.2">
      <c r="A448" s="42"/>
      <c r="B448" s="42"/>
    </row>
    <row r="449" spans="1:2" x14ac:dyDescent="0.2">
      <c r="A449" s="42"/>
      <c r="B449" s="42"/>
    </row>
    <row r="450" spans="1:2" x14ac:dyDescent="0.2">
      <c r="A450" s="42"/>
      <c r="B450" s="42"/>
    </row>
    <row r="451" spans="1:2" x14ac:dyDescent="0.2">
      <c r="A451" s="42"/>
      <c r="B451" s="42"/>
    </row>
    <row r="452" spans="1:2" x14ac:dyDescent="0.2">
      <c r="A452" s="42"/>
      <c r="B452" s="42"/>
    </row>
    <row r="453" spans="1:2" x14ac:dyDescent="0.2">
      <c r="A453" s="42"/>
      <c r="B453" s="42"/>
    </row>
    <row r="454" spans="1:2" x14ac:dyDescent="0.2">
      <c r="A454" s="42"/>
      <c r="B454" s="42"/>
    </row>
    <row r="455" spans="1:2" x14ac:dyDescent="0.2">
      <c r="A455" s="42"/>
      <c r="B455" s="42"/>
    </row>
    <row r="456" spans="1:2" x14ac:dyDescent="0.2">
      <c r="A456" s="42"/>
      <c r="B456" s="42"/>
    </row>
    <row r="457" spans="1:2" x14ac:dyDescent="0.2">
      <c r="A457" s="42"/>
      <c r="B457" s="42"/>
    </row>
    <row r="458" spans="1:2" x14ac:dyDescent="0.2">
      <c r="A458" s="42"/>
      <c r="B458" s="42"/>
    </row>
    <row r="459" spans="1:2" x14ac:dyDescent="0.2">
      <c r="A459" s="42"/>
      <c r="B459" s="42"/>
    </row>
    <row r="460" spans="1:2" x14ac:dyDescent="0.2">
      <c r="A460" s="42"/>
      <c r="B460" s="42"/>
    </row>
    <row r="461" spans="1:2" x14ac:dyDescent="0.2">
      <c r="A461" s="42"/>
      <c r="B461" s="42"/>
    </row>
    <row r="462" spans="1:2" x14ac:dyDescent="0.2">
      <c r="A462" s="42"/>
      <c r="B462" s="42"/>
    </row>
    <row r="463" spans="1:2" x14ac:dyDescent="0.2">
      <c r="A463" s="42"/>
      <c r="B463" s="42"/>
    </row>
    <row r="464" spans="1:2" x14ac:dyDescent="0.2">
      <c r="A464" s="42"/>
      <c r="B464" s="42"/>
    </row>
    <row r="465" spans="1:2" x14ac:dyDescent="0.2">
      <c r="A465" s="42"/>
      <c r="B465" s="42"/>
    </row>
    <row r="466" spans="1:2" x14ac:dyDescent="0.2">
      <c r="A466" s="42"/>
      <c r="B466" s="42"/>
    </row>
    <row r="467" spans="1:2" x14ac:dyDescent="0.2">
      <c r="A467" s="42"/>
      <c r="B467" s="42"/>
    </row>
    <row r="468" spans="1:2" x14ac:dyDescent="0.2">
      <c r="A468" s="42"/>
      <c r="B468" s="42"/>
    </row>
    <row r="469" spans="1:2" x14ac:dyDescent="0.2">
      <c r="A469" s="42"/>
      <c r="B469" s="42"/>
    </row>
    <row r="470" spans="1:2" x14ac:dyDescent="0.2">
      <c r="A470" s="42"/>
      <c r="B470" s="42"/>
    </row>
    <row r="471" spans="1:2" x14ac:dyDescent="0.2">
      <c r="A471" s="42"/>
      <c r="B471" s="42"/>
    </row>
    <row r="472" spans="1:2" x14ac:dyDescent="0.2">
      <c r="A472" s="42"/>
      <c r="B472" s="42"/>
    </row>
    <row r="473" spans="1:2" x14ac:dyDescent="0.2">
      <c r="A473" s="42"/>
      <c r="B473" s="42"/>
    </row>
    <row r="474" spans="1:2" x14ac:dyDescent="0.2">
      <c r="A474" s="42"/>
      <c r="B474" s="42"/>
    </row>
    <row r="475" spans="1:2" x14ac:dyDescent="0.2">
      <c r="A475" s="42"/>
      <c r="B475" s="42"/>
    </row>
    <row r="476" spans="1:2" x14ac:dyDescent="0.2">
      <c r="A476" s="42"/>
      <c r="B476" s="42"/>
    </row>
    <row r="477" spans="1:2" x14ac:dyDescent="0.2">
      <c r="A477" s="42"/>
      <c r="B477" s="42"/>
    </row>
    <row r="478" spans="1:2" x14ac:dyDescent="0.2">
      <c r="A478" s="42"/>
      <c r="B478" s="42"/>
    </row>
    <row r="479" spans="1:2" x14ac:dyDescent="0.2">
      <c r="A479" s="42"/>
      <c r="B479" s="42"/>
    </row>
    <row r="480" spans="1:2" x14ac:dyDescent="0.2">
      <c r="A480" s="42"/>
      <c r="B480" s="42"/>
    </row>
    <row r="481" spans="1:2" x14ac:dyDescent="0.2">
      <c r="A481" s="42"/>
      <c r="B481" s="42"/>
    </row>
    <row r="482" spans="1:2" x14ac:dyDescent="0.2">
      <c r="A482" s="42"/>
      <c r="B482" s="42"/>
    </row>
    <row r="483" spans="1:2" x14ac:dyDescent="0.2">
      <c r="A483" s="42"/>
      <c r="B483" s="42"/>
    </row>
    <row r="484" spans="1:2" x14ac:dyDescent="0.2">
      <c r="A484" s="42"/>
      <c r="B484" s="42"/>
    </row>
    <row r="485" spans="1:2" x14ac:dyDescent="0.2">
      <c r="A485" s="42"/>
      <c r="B485" s="42"/>
    </row>
    <row r="486" spans="1:2" x14ac:dyDescent="0.2">
      <c r="A486" s="42"/>
      <c r="B486" s="42"/>
    </row>
    <row r="487" spans="1:2" x14ac:dyDescent="0.2">
      <c r="A487" s="42"/>
      <c r="B487" s="42"/>
    </row>
    <row r="488" spans="1:2" x14ac:dyDescent="0.2">
      <c r="A488" s="42"/>
      <c r="B488" s="42"/>
    </row>
    <row r="489" spans="1:2" x14ac:dyDescent="0.2">
      <c r="A489" s="42"/>
      <c r="B489" s="42"/>
    </row>
    <row r="490" spans="1:2" x14ac:dyDescent="0.2">
      <c r="A490" s="42"/>
      <c r="B490" s="42"/>
    </row>
    <row r="491" spans="1:2" x14ac:dyDescent="0.2">
      <c r="A491" s="42"/>
      <c r="B491" s="42"/>
    </row>
    <row r="492" spans="1:2" x14ac:dyDescent="0.2">
      <c r="A492" s="42"/>
      <c r="B492" s="42"/>
    </row>
    <row r="493" spans="1:2" x14ac:dyDescent="0.2">
      <c r="A493" s="42"/>
      <c r="B493" s="42"/>
    </row>
    <row r="494" spans="1:2" x14ac:dyDescent="0.2">
      <c r="A494" s="42"/>
      <c r="B494" s="42"/>
    </row>
    <row r="495" spans="1:2" x14ac:dyDescent="0.2">
      <c r="A495" s="42"/>
      <c r="B495" s="42"/>
    </row>
    <row r="496" spans="1:2" x14ac:dyDescent="0.2">
      <c r="A496" s="42"/>
      <c r="B496" s="42"/>
    </row>
    <row r="497" spans="1:2" x14ac:dyDescent="0.2">
      <c r="A497" s="42"/>
      <c r="B497" s="42"/>
    </row>
    <row r="498" spans="1:2" x14ac:dyDescent="0.2">
      <c r="A498" s="42"/>
      <c r="B498" s="42"/>
    </row>
    <row r="499" spans="1:2" x14ac:dyDescent="0.2">
      <c r="A499" s="42"/>
      <c r="B499" s="42"/>
    </row>
    <row r="500" spans="1:2" x14ac:dyDescent="0.2">
      <c r="A500" s="42"/>
      <c r="B500" s="42"/>
    </row>
    <row r="501" spans="1:2" x14ac:dyDescent="0.2">
      <c r="A501" s="42"/>
      <c r="B501" s="42"/>
    </row>
    <row r="502" spans="1:2" x14ac:dyDescent="0.2">
      <c r="A502" s="42"/>
      <c r="B502" s="42"/>
    </row>
    <row r="503" spans="1:2" x14ac:dyDescent="0.2">
      <c r="A503" s="42"/>
      <c r="B503" s="42"/>
    </row>
    <row r="504" spans="1:2" x14ac:dyDescent="0.2">
      <c r="A504" s="42"/>
      <c r="B504" s="42"/>
    </row>
    <row r="505" spans="1:2" x14ac:dyDescent="0.2">
      <c r="A505" s="42"/>
      <c r="B505" s="42"/>
    </row>
    <row r="506" spans="1:2" x14ac:dyDescent="0.2">
      <c r="A506" s="42"/>
      <c r="B506" s="42"/>
    </row>
    <row r="507" spans="1:2" x14ac:dyDescent="0.2">
      <c r="A507" s="42"/>
      <c r="B507" s="42"/>
    </row>
    <row r="508" spans="1:2" x14ac:dyDescent="0.2">
      <c r="A508" s="42"/>
      <c r="B508" s="42"/>
    </row>
    <row r="509" spans="1:2" x14ac:dyDescent="0.2">
      <c r="A509" s="42"/>
      <c r="B509" s="42"/>
    </row>
    <row r="510" spans="1:2" x14ac:dyDescent="0.2">
      <c r="A510" s="42"/>
      <c r="B510" s="42"/>
    </row>
    <row r="511" spans="1:2" x14ac:dyDescent="0.2">
      <c r="A511" s="42"/>
      <c r="B511" s="42"/>
    </row>
    <row r="512" spans="1:2" x14ac:dyDescent="0.2">
      <c r="A512" s="42"/>
      <c r="B512" s="42"/>
    </row>
    <row r="513" spans="1:2" x14ac:dyDescent="0.2">
      <c r="A513" s="42"/>
      <c r="B513" s="42"/>
    </row>
    <row r="514" spans="1:2" x14ac:dyDescent="0.2">
      <c r="A514" s="42"/>
      <c r="B514" s="42"/>
    </row>
    <row r="515" spans="1:2" x14ac:dyDescent="0.2">
      <c r="A515" s="42"/>
      <c r="B515" s="42"/>
    </row>
    <row r="516" spans="1:2" x14ac:dyDescent="0.2">
      <c r="A516" s="42"/>
      <c r="B516" s="42"/>
    </row>
    <row r="517" spans="1:2" x14ac:dyDescent="0.2">
      <c r="A517" s="42"/>
      <c r="B517" s="42"/>
    </row>
    <row r="518" spans="1:2" x14ac:dyDescent="0.2">
      <c r="A518" s="42"/>
      <c r="B518" s="42"/>
    </row>
    <row r="519" spans="1:2" x14ac:dyDescent="0.2">
      <c r="A519" s="42"/>
      <c r="B519" s="42"/>
    </row>
    <row r="520" spans="1:2" x14ac:dyDescent="0.2">
      <c r="A520" s="42"/>
      <c r="B520" s="42"/>
    </row>
    <row r="521" spans="1:2" x14ac:dyDescent="0.2">
      <c r="A521" s="42"/>
      <c r="B521" s="42"/>
    </row>
    <row r="522" spans="1:2" x14ac:dyDescent="0.2">
      <c r="A522" s="42"/>
      <c r="B522" s="42"/>
    </row>
    <row r="523" spans="1:2" x14ac:dyDescent="0.2">
      <c r="A523" s="42"/>
      <c r="B523" s="42"/>
    </row>
    <row r="524" spans="1:2" x14ac:dyDescent="0.2">
      <c r="A524" s="42"/>
      <c r="B524" s="42"/>
    </row>
    <row r="525" spans="1:2" x14ac:dyDescent="0.2">
      <c r="A525" s="42"/>
      <c r="B525" s="42"/>
    </row>
    <row r="526" spans="1:2" x14ac:dyDescent="0.2">
      <c r="A526" s="42"/>
      <c r="B526" s="42"/>
    </row>
    <row r="527" spans="1:2" x14ac:dyDescent="0.2">
      <c r="A527" s="42"/>
      <c r="B527" s="42"/>
    </row>
    <row r="528" spans="1:2" x14ac:dyDescent="0.2">
      <c r="A528" s="42"/>
      <c r="B528" s="42"/>
    </row>
    <row r="529" spans="1:2" x14ac:dyDescent="0.2">
      <c r="A529" s="42"/>
      <c r="B529" s="42"/>
    </row>
    <row r="530" spans="1:2" x14ac:dyDescent="0.2">
      <c r="A530" s="42"/>
      <c r="B530" s="42"/>
    </row>
    <row r="531" spans="1:2" x14ac:dyDescent="0.2">
      <c r="A531" s="42"/>
      <c r="B531" s="42"/>
    </row>
    <row r="532" spans="1:2" x14ac:dyDescent="0.2">
      <c r="A532" s="42"/>
      <c r="B532" s="42"/>
    </row>
    <row r="533" spans="1:2" x14ac:dyDescent="0.2">
      <c r="A533" s="42"/>
      <c r="B533" s="42"/>
    </row>
    <row r="534" spans="1:2" x14ac:dyDescent="0.2">
      <c r="A534" s="42"/>
      <c r="B534" s="42"/>
    </row>
    <row r="535" spans="1:2" x14ac:dyDescent="0.2">
      <c r="A535" s="42"/>
      <c r="B535" s="42"/>
    </row>
    <row r="536" spans="1:2" x14ac:dyDescent="0.2">
      <c r="A536" s="42"/>
      <c r="B536" s="42"/>
    </row>
    <row r="537" spans="1:2" x14ac:dyDescent="0.2">
      <c r="A537" s="42"/>
      <c r="B537" s="42"/>
    </row>
    <row r="538" spans="1:2" x14ac:dyDescent="0.2">
      <c r="A538" s="42"/>
      <c r="B538" s="42"/>
    </row>
    <row r="539" spans="1:2" x14ac:dyDescent="0.2">
      <c r="A539" s="42"/>
      <c r="B539" s="42"/>
    </row>
    <row r="540" spans="1:2" x14ac:dyDescent="0.2">
      <c r="A540" s="42"/>
      <c r="B540" s="42"/>
    </row>
    <row r="541" spans="1:2" x14ac:dyDescent="0.2">
      <c r="A541" s="42"/>
      <c r="B541" s="42"/>
    </row>
    <row r="542" spans="1:2" x14ac:dyDescent="0.2">
      <c r="A542" s="42"/>
      <c r="B542" s="42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02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01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00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63644F72-BC17-4A5A-97AD-AB0460603341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14"/>
  <sheetViews>
    <sheetView showGridLines="0" zoomScale="90" zoomScaleNormal="90" workbookViewId="0">
      <selection activeCell="N24" sqref="N24"/>
    </sheetView>
  </sheetViews>
  <sheetFormatPr defaultRowHeight="12.75" x14ac:dyDescent="0.2"/>
  <cols>
    <col min="1" max="1" width="17.85546875" style="58" customWidth="1"/>
    <col min="2" max="2" width="8.7109375" style="58" bestFit="1" customWidth="1"/>
    <col min="3" max="4" width="11.28515625" style="42" bestFit="1" customWidth="1"/>
    <col min="5" max="5" width="10.85546875" style="42" bestFit="1" customWidth="1"/>
    <col min="6" max="6" width="11.28515625" style="42" bestFit="1" customWidth="1"/>
    <col min="7" max="7" width="17.85546875" style="58" customWidth="1"/>
    <col min="8" max="8" width="8.7109375" style="58" bestFit="1" customWidth="1"/>
    <col min="9" max="10" width="11.28515625" style="42" bestFit="1" customWidth="1"/>
    <col min="11" max="11" width="10.85546875" style="42" bestFit="1" customWidth="1"/>
    <col min="12" max="16" width="10.7109375" style="42" customWidth="1"/>
    <col min="17" max="16384" width="9.140625" style="42"/>
  </cols>
  <sheetData>
    <row r="1" spans="1:11" s="557" customFormat="1" ht="21" x14ac:dyDescent="0.35">
      <c r="A1" s="29" t="s">
        <v>309</v>
      </c>
      <c r="B1" s="556"/>
      <c r="G1" s="29"/>
      <c r="H1" s="556"/>
    </row>
    <row r="2" spans="1:11" s="558" customFormat="1" ht="21" x14ac:dyDescent="0.35">
      <c r="A2" s="30" t="str">
        <f>ZiarnoZAK!A2</f>
        <v>w okresie: 25 - 31 lipca 2022r.</v>
      </c>
      <c r="G2" s="30"/>
    </row>
    <row r="3" spans="1:11" ht="13.5" thickBot="1" x14ac:dyDescent="0.25">
      <c r="A3" s="730" t="s">
        <v>351</v>
      </c>
      <c r="B3" s="42"/>
      <c r="G3" s="730" t="s">
        <v>352</v>
      </c>
      <c r="H3" s="42"/>
    </row>
    <row r="4" spans="1:11" ht="15.75" x14ac:dyDescent="0.25">
      <c r="A4" s="207"/>
      <c r="B4" s="208"/>
      <c r="C4" s="711" t="s">
        <v>46</v>
      </c>
      <c r="D4" s="712"/>
      <c r="E4" s="713"/>
      <c r="G4" s="207"/>
      <c r="H4" s="208"/>
      <c r="I4" s="711" t="s">
        <v>46</v>
      </c>
      <c r="J4" s="712"/>
      <c r="K4" s="713"/>
    </row>
    <row r="5" spans="1:11" ht="15.75" x14ac:dyDescent="0.25">
      <c r="A5" s="213"/>
      <c r="B5" s="214"/>
      <c r="C5" s="714"/>
      <c r="D5" s="715"/>
      <c r="E5" s="716"/>
      <c r="G5" s="213"/>
      <c r="H5" s="214"/>
      <c r="I5" s="714"/>
      <c r="J5" s="715"/>
      <c r="K5" s="716"/>
    </row>
    <row r="6" spans="1:11" ht="45.75" customHeight="1" thickBot="1" x14ac:dyDescent="0.25">
      <c r="A6" s="219" t="s">
        <v>142</v>
      </c>
      <c r="B6" s="220" t="s">
        <v>143</v>
      </c>
      <c r="C6" s="394" t="s">
        <v>36</v>
      </c>
      <c r="D6" s="395" t="s">
        <v>36</v>
      </c>
      <c r="E6" s="396" t="s">
        <v>53</v>
      </c>
      <c r="G6" s="219" t="s">
        <v>142</v>
      </c>
      <c r="H6" s="220" t="s">
        <v>143</v>
      </c>
      <c r="I6" s="394" t="s">
        <v>36</v>
      </c>
      <c r="J6" s="395" t="s">
        <v>36</v>
      </c>
      <c r="K6" s="396" t="s">
        <v>53</v>
      </c>
    </row>
    <row r="7" spans="1:11" ht="16.5" customHeight="1" thickBot="1" x14ac:dyDescent="0.25">
      <c r="A7" s="229"/>
      <c r="B7" s="230"/>
      <c r="C7" s="231">
        <v>44773</v>
      </c>
      <c r="D7" s="397">
        <v>44766</v>
      </c>
      <c r="E7" s="398"/>
      <c r="G7" s="229"/>
      <c r="H7" s="230"/>
      <c r="I7" s="231">
        <v>44759</v>
      </c>
      <c r="J7" s="397">
        <v>44752</v>
      </c>
      <c r="K7" s="398"/>
    </row>
    <row r="8" spans="1:11" ht="14.25" customHeight="1" x14ac:dyDescent="0.2">
      <c r="A8" s="446" t="s">
        <v>297</v>
      </c>
      <c r="B8" s="399"/>
      <c r="C8" s="400"/>
      <c r="D8" s="400"/>
      <c r="E8" s="401"/>
      <c r="G8" s="446" t="s">
        <v>297</v>
      </c>
      <c r="H8" s="399"/>
      <c r="I8" s="400"/>
      <c r="J8" s="400"/>
      <c r="K8" s="401"/>
    </row>
    <row r="9" spans="1:11" ht="15.75" x14ac:dyDescent="0.2">
      <c r="A9" s="443" t="s">
        <v>144</v>
      </c>
      <c r="B9" s="447">
        <v>450</v>
      </c>
      <c r="C9" s="430">
        <v>2358.9520000000002</v>
      </c>
      <c r="D9" s="402">
        <v>2453.6329999999998</v>
      </c>
      <c r="E9" s="403">
        <v>-3.8588085504229688</v>
      </c>
      <c r="G9" s="443" t="s">
        <v>144</v>
      </c>
      <c r="H9" s="447">
        <v>450</v>
      </c>
      <c r="I9" s="430">
        <v>2353.2489999999998</v>
      </c>
      <c r="J9" s="402">
        <v>2373.0010000000002</v>
      </c>
      <c r="K9" s="403">
        <v>-0.83236374531660151</v>
      </c>
    </row>
    <row r="10" spans="1:11" ht="15.75" x14ac:dyDescent="0.2">
      <c r="A10" s="444" t="s">
        <v>149</v>
      </c>
      <c r="B10" s="448">
        <v>550</v>
      </c>
      <c r="C10" s="245">
        <v>2817.3629999999998</v>
      </c>
      <c r="D10" s="404">
        <v>2617.4609999999998</v>
      </c>
      <c r="E10" s="405">
        <v>7.6372484633008888</v>
      </c>
      <c r="G10" s="444" t="s">
        <v>149</v>
      </c>
      <c r="H10" s="448">
        <v>550</v>
      </c>
      <c r="I10" s="245">
        <v>2571.0839999999998</v>
      </c>
      <c r="J10" s="404">
        <v>2515.2190000000001</v>
      </c>
      <c r="K10" s="405">
        <v>2.2210789597247707</v>
      </c>
    </row>
    <row r="11" spans="1:11" ht="16.5" thickBot="1" x14ac:dyDescent="0.25">
      <c r="A11" s="445" t="s">
        <v>145</v>
      </c>
      <c r="B11" s="449">
        <v>500</v>
      </c>
      <c r="C11" s="431">
        <v>2955.7429999999999</v>
      </c>
      <c r="D11" s="406">
        <v>3038.634</v>
      </c>
      <c r="E11" s="407">
        <v>-2.7279033934327095</v>
      </c>
      <c r="G11" s="445" t="s">
        <v>145</v>
      </c>
      <c r="H11" s="449">
        <v>500</v>
      </c>
      <c r="I11" s="431">
        <v>2987.2179999999998</v>
      </c>
      <c r="J11" s="406">
        <v>2512.6660000000002</v>
      </c>
      <c r="K11" s="407">
        <v>18.886393973572279</v>
      </c>
    </row>
    <row r="12" spans="1:11" ht="15.75" x14ac:dyDescent="0.2">
      <c r="A12" s="725"/>
      <c r="B12" s="726"/>
      <c r="C12" s="727"/>
      <c r="D12" s="728"/>
      <c r="E12" s="729"/>
      <c r="G12" s="725"/>
      <c r="H12" s="726"/>
      <c r="I12" s="727"/>
      <c r="J12" s="728"/>
      <c r="K12" s="729"/>
    </row>
    <row r="13" spans="1:11" ht="13.5" thickBot="1" x14ac:dyDescent="0.25">
      <c r="A13" s="730" t="s">
        <v>351</v>
      </c>
      <c r="B13" s="42"/>
      <c r="C13" s="58"/>
      <c r="G13" s="730" t="s">
        <v>353</v>
      </c>
      <c r="H13" s="42"/>
      <c r="I13" s="58"/>
    </row>
    <row r="14" spans="1:11" ht="15.75" x14ac:dyDescent="0.25">
      <c r="A14" s="207"/>
      <c r="B14" s="208"/>
      <c r="C14" s="711" t="s">
        <v>46</v>
      </c>
      <c r="D14" s="712"/>
      <c r="E14" s="713"/>
      <c r="G14" s="207"/>
      <c r="H14" s="208"/>
      <c r="I14" s="711" t="s">
        <v>46</v>
      </c>
      <c r="J14" s="712"/>
      <c r="K14" s="713"/>
    </row>
    <row r="15" spans="1:11" ht="15.75" x14ac:dyDescent="0.25">
      <c r="A15" s="213"/>
      <c r="B15" s="214"/>
      <c r="C15" s="714"/>
      <c r="D15" s="715"/>
      <c r="E15" s="716"/>
      <c r="G15" s="213"/>
      <c r="H15" s="214"/>
      <c r="I15" s="714"/>
      <c r="J15" s="715"/>
      <c r="K15" s="716"/>
    </row>
    <row r="16" spans="1:11" ht="48" thickBot="1" x14ac:dyDescent="0.25">
      <c r="A16" s="219" t="s">
        <v>142</v>
      </c>
      <c r="B16" s="220" t="s">
        <v>143</v>
      </c>
      <c r="C16" s="394" t="s">
        <v>36</v>
      </c>
      <c r="D16" s="395" t="s">
        <v>36</v>
      </c>
      <c r="E16" s="396" t="s">
        <v>53</v>
      </c>
      <c r="G16" s="219" t="s">
        <v>142</v>
      </c>
      <c r="H16" s="220" t="s">
        <v>143</v>
      </c>
      <c r="I16" s="394" t="s">
        <v>36</v>
      </c>
      <c r="J16" s="395" t="s">
        <v>36</v>
      </c>
      <c r="K16" s="396" t="s">
        <v>53</v>
      </c>
    </row>
    <row r="17" spans="1:11" ht="16.5" thickBot="1" x14ac:dyDescent="0.25">
      <c r="A17" s="229"/>
      <c r="B17" s="230"/>
      <c r="C17" s="231">
        <v>44766</v>
      </c>
      <c r="D17" s="397">
        <v>44759</v>
      </c>
      <c r="E17" s="398"/>
      <c r="G17" s="229"/>
      <c r="H17" s="230"/>
      <c r="I17" s="231">
        <v>44752</v>
      </c>
      <c r="J17" s="397">
        <v>44745</v>
      </c>
      <c r="K17" s="398"/>
    </row>
    <row r="18" spans="1:11" ht="15.75" x14ac:dyDescent="0.2">
      <c r="A18" s="446" t="s">
        <v>297</v>
      </c>
      <c r="B18" s="399"/>
      <c r="C18" s="400"/>
      <c r="D18" s="400"/>
      <c r="E18" s="401"/>
      <c r="G18" s="446" t="s">
        <v>297</v>
      </c>
      <c r="H18" s="399"/>
      <c r="I18" s="400"/>
      <c r="J18" s="400"/>
      <c r="K18" s="401"/>
    </row>
    <row r="19" spans="1:11" ht="15.75" x14ac:dyDescent="0.2">
      <c r="A19" s="443" t="s">
        <v>144</v>
      </c>
      <c r="B19" s="447">
        <v>450</v>
      </c>
      <c r="C19" s="430">
        <v>2453.6329999999998</v>
      </c>
      <c r="D19" s="402">
        <v>2353.2489999999998</v>
      </c>
      <c r="E19" s="403">
        <v>4.2657619316952866</v>
      </c>
      <c r="G19" s="443" t="s">
        <v>144</v>
      </c>
      <c r="H19" s="447">
        <v>450</v>
      </c>
      <c r="I19" s="430">
        <v>2373.0010000000002</v>
      </c>
      <c r="J19" s="402">
        <v>2389.5100000000002</v>
      </c>
      <c r="K19" s="403">
        <v>-0.69089478596030207</v>
      </c>
    </row>
    <row r="20" spans="1:11" ht="15.75" x14ac:dyDescent="0.2">
      <c r="A20" s="444" t="s">
        <v>149</v>
      </c>
      <c r="B20" s="448">
        <v>550</v>
      </c>
      <c r="C20" s="245">
        <v>2617.4609999999998</v>
      </c>
      <c r="D20" s="404">
        <v>2571.0839999999998</v>
      </c>
      <c r="E20" s="405">
        <v>1.8037917080888821</v>
      </c>
      <c r="G20" s="444" t="s">
        <v>149</v>
      </c>
      <c r="H20" s="448">
        <v>550</v>
      </c>
      <c r="I20" s="245">
        <v>2515.2190000000001</v>
      </c>
      <c r="J20" s="404">
        <v>2489.6210000000001</v>
      </c>
      <c r="K20" s="405">
        <v>1.0281886279076196</v>
      </c>
    </row>
    <row r="21" spans="1:11" ht="16.5" thickBot="1" x14ac:dyDescent="0.25">
      <c r="A21" s="445" t="s">
        <v>145</v>
      </c>
      <c r="B21" s="449">
        <v>500</v>
      </c>
      <c r="C21" s="431">
        <v>3038.634</v>
      </c>
      <c r="D21" s="406">
        <v>2987.2179999999998</v>
      </c>
      <c r="E21" s="407">
        <v>1.7212001266730508</v>
      </c>
      <c r="G21" s="445" t="s">
        <v>145</v>
      </c>
      <c r="H21" s="449">
        <v>500</v>
      </c>
      <c r="I21" s="431">
        <v>2512.6660000000002</v>
      </c>
      <c r="J21" s="406">
        <v>3132.7080000000001</v>
      </c>
      <c r="K21" s="407">
        <v>-19.792524550644359</v>
      </c>
    </row>
    <row r="22" spans="1:11" x14ac:dyDescent="0.2">
      <c r="A22" s="7"/>
      <c r="B22" s="42"/>
      <c r="C22" s="58"/>
      <c r="G22" s="7"/>
      <c r="H22" s="42"/>
      <c r="I22" s="58"/>
    </row>
    <row r="23" spans="1:11" x14ac:dyDescent="0.2">
      <c r="A23" s="42"/>
      <c r="B23" s="42"/>
      <c r="C23" s="58"/>
      <c r="G23" s="42"/>
      <c r="H23" s="42"/>
      <c r="I23" s="58"/>
    </row>
    <row r="24" spans="1:11" s="557" customFormat="1" ht="21" x14ac:dyDescent="0.35">
      <c r="A24" s="29" t="s">
        <v>310</v>
      </c>
      <c r="C24" s="559"/>
      <c r="G24" s="29"/>
      <c r="I24" s="559"/>
    </row>
    <row r="25" spans="1:11" s="557" customFormat="1" ht="21" x14ac:dyDescent="0.35">
      <c r="A25" s="30" t="str">
        <f>ZiarnoZAK!A2</f>
        <v>w okresie: 25 - 31 lipca 2022r.</v>
      </c>
      <c r="C25" s="559"/>
      <c r="G25" s="30"/>
      <c r="I25" s="559"/>
    </row>
    <row r="26" spans="1:11" ht="13.5" thickBot="1" x14ac:dyDescent="0.25">
      <c r="A26" s="730" t="s">
        <v>350</v>
      </c>
      <c r="B26" s="42"/>
      <c r="G26" s="730" t="s">
        <v>352</v>
      </c>
      <c r="H26" s="42"/>
    </row>
    <row r="27" spans="1:11" ht="16.5" thickBot="1" x14ac:dyDescent="0.3">
      <c r="A27" s="207"/>
      <c r="B27" s="208"/>
      <c r="C27" s="427" t="s">
        <v>46</v>
      </c>
      <c r="D27" s="17"/>
      <c r="E27" s="18"/>
      <c r="F27" s="61"/>
      <c r="G27" s="207"/>
      <c r="H27" s="208"/>
      <c r="I27" s="427" t="s">
        <v>46</v>
      </c>
      <c r="J27" s="17"/>
      <c r="K27" s="18"/>
    </row>
    <row r="28" spans="1:11" ht="15.75" x14ac:dyDescent="0.25">
      <c r="A28" s="213"/>
      <c r="B28" s="214"/>
      <c r="C28" s="428"/>
      <c r="D28" s="408"/>
      <c r="E28" s="409"/>
      <c r="F28" s="61"/>
      <c r="G28" s="213"/>
      <c r="H28" s="214"/>
      <c r="I28" s="428"/>
      <c r="J28" s="408"/>
      <c r="K28" s="409"/>
    </row>
    <row r="29" spans="1:11" ht="48" thickBot="1" x14ac:dyDescent="0.25">
      <c r="A29" s="410" t="s">
        <v>142</v>
      </c>
      <c r="B29" s="220" t="s">
        <v>143</v>
      </c>
      <c r="C29" s="221" t="s">
        <v>36</v>
      </c>
      <c r="D29" s="395" t="s">
        <v>36</v>
      </c>
      <c r="E29" s="396" t="s">
        <v>53</v>
      </c>
      <c r="F29" s="61"/>
      <c r="G29" s="410" t="s">
        <v>142</v>
      </c>
      <c r="H29" s="220" t="s">
        <v>143</v>
      </c>
      <c r="I29" s="221" t="s">
        <v>36</v>
      </c>
      <c r="J29" s="395" t="s">
        <v>36</v>
      </c>
      <c r="K29" s="396" t="s">
        <v>53</v>
      </c>
    </row>
    <row r="30" spans="1:11" ht="16.5" customHeight="1" thickBot="1" x14ac:dyDescent="0.25">
      <c r="A30" s="410"/>
      <c r="B30" s="220"/>
      <c r="C30" s="429">
        <v>44773</v>
      </c>
      <c r="D30" s="411">
        <v>44766</v>
      </c>
      <c r="E30" s="412"/>
      <c r="F30" s="61"/>
      <c r="G30" s="410"/>
      <c r="H30" s="220"/>
      <c r="I30" s="429">
        <v>44759</v>
      </c>
      <c r="J30" s="411">
        <v>44752</v>
      </c>
      <c r="K30" s="412"/>
    </row>
    <row r="31" spans="1:11" ht="16.5" thickBot="1" x14ac:dyDescent="0.25">
      <c r="A31" s="438" t="s">
        <v>261</v>
      </c>
      <c r="B31" s="413"/>
      <c r="C31" s="414"/>
      <c r="D31" s="414"/>
      <c r="E31" s="415"/>
      <c r="F31" s="61"/>
      <c r="G31" s="438" t="s">
        <v>261</v>
      </c>
      <c r="H31" s="413"/>
      <c r="I31" s="414"/>
      <c r="J31" s="414"/>
      <c r="K31" s="415"/>
    </row>
    <row r="32" spans="1:11" ht="15.75" x14ac:dyDescent="0.2">
      <c r="A32" s="717" t="s">
        <v>262</v>
      </c>
      <c r="B32" s="439">
        <v>500</v>
      </c>
      <c r="C32" s="432">
        <v>2056.86</v>
      </c>
      <c r="D32" s="416">
        <v>2055.6970000000001</v>
      </c>
      <c r="E32" s="417">
        <v>5.6574485442164431E-2</v>
      </c>
      <c r="F32" s="61"/>
      <c r="G32" s="717" t="s">
        <v>262</v>
      </c>
      <c r="H32" s="439">
        <v>500</v>
      </c>
      <c r="I32" s="432">
        <v>2091.8780000000002</v>
      </c>
      <c r="J32" s="416">
        <v>2080.7730000000001</v>
      </c>
      <c r="K32" s="417">
        <v>0.53369589090208391</v>
      </c>
    </row>
    <row r="33" spans="1:11" ht="15.75" x14ac:dyDescent="0.2">
      <c r="A33" s="718"/>
      <c r="B33" s="440">
        <v>750</v>
      </c>
      <c r="C33" s="433">
        <v>2013.4369999999999</v>
      </c>
      <c r="D33" s="418">
        <v>2087.11</v>
      </c>
      <c r="E33" s="419">
        <v>-3.5299049882373339</v>
      </c>
      <c r="F33" s="61"/>
      <c r="G33" s="718"/>
      <c r="H33" s="440">
        <v>750</v>
      </c>
      <c r="I33" s="433">
        <v>2068.6570000000002</v>
      </c>
      <c r="J33" s="418">
        <v>2077.7220000000002</v>
      </c>
      <c r="K33" s="419">
        <v>-0.43629513476779153</v>
      </c>
    </row>
    <row r="34" spans="1:11" ht="16.5" thickBot="1" x14ac:dyDescent="0.25">
      <c r="A34" s="435" t="s">
        <v>263</v>
      </c>
      <c r="B34" s="441">
        <v>720</v>
      </c>
      <c r="C34" s="434">
        <v>1810.383</v>
      </c>
      <c r="D34" s="420">
        <v>1845.5039999999999</v>
      </c>
      <c r="E34" s="421">
        <v>-1.903057376196414</v>
      </c>
      <c r="F34" s="61"/>
      <c r="G34" s="435" t="s">
        <v>263</v>
      </c>
      <c r="H34" s="441">
        <v>720</v>
      </c>
      <c r="I34" s="434">
        <v>1888.1030000000001</v>
      </c>
      <c r="J34" s="420">
        <v>1805.451</v>
      </c>
      <c r="K34" s="421">
        <v>4.577914327223505</v>
      </c>
    </row>
    <row r="35" spans="1:11" ht="16.5" thickBot="1" x14ac:dyDescent="0.25">
      <c r="A35" s="437" t="s">
        <v>264</v>
      </c>
      <c r="B35" s="442"/>
      <c r="C35" s="422"/>
      <c r="D35" s="422"/>
      <c r="E35" s="423"/>
      <c r="F35" s="61"/>
      <c r="G35" s="437" t="s">
        <v>264</v>
      </c>
      <c r="H35" s="442"/>
      <c r="I35" s="422"/>
      <c r="J35" s="422"/>
      <c r="K35" s="423"/>
    </row>
    <row r="36" spans="1:11" ht="15.75" x14ac:dyDescent="0.2">
      <c r="A36" s="719" t="s">
        <v>262</v>
      </c>
      <c r="B36" s="439">
        <v>500</v>
      </c>
      <c r="C36" s="432">
        <v>2399.2759999999998</v>
      </c>
      <c r="D36" s="416">
        <v>2244.2040000000002</v>
      </c>
      <c r="E36" s="424">
        <v>6.9098887623406631</v>
      </c>
      <c r="F36" s="61"/>
      <c r="G36" s="719" t="s">
        <v>262</v>
      </c>
      <c r="H36" s="439">
        <v>500</v>
      </c>
      <c r="I36" s="432">
        <v>2104.4670000000001</v>
      </c>
      <c r="J36" s="416">
        <v>2172.7269999999999</v>
      </c>
      <c r="K36" s="424">
        <v>-3.1416740345197427</v>
      </c>
    </row>
    <row r="37" spans="1:11" ht="15.75" x14ac:dyDescent="0.2">
      <c r="A37" s="720"/>
      <c r="B37" s="440">
        <v>750</v>
      </c>
      <c r="C37" s="433" t="s">
        <v>57</v>
      </c>
      <c r="D37" s="418" t="s">
        <v>57</v>
      </c>
      <c r="E37" s="425" t="s">
        <v>295</v>
      </c>
      <c r="F37" s="61"/>
      <c r="G37" s="720"/>
      <c r="H37" s="440">
        <v>750</v>
      </c>
      <c r="I37" s="433" t="s">
        <v>57</v>
      </c>
      <c r="J37" s="418" t="s">
        <v>60</v>
      </c>
      <c r="K37" s="425" t="s">
        <v>60</v>
      </c>
    </row>
    <row r="38" spans="1:11" ht="16.5" thickBot="1" x14ac:dyDescent="0.25">
      <c r="A38" s="436" t="s">
        <v>263</v>
      </c>
      <c r="B38" s="441">
        <v>720</v>
      </c>
      <c r="C38" s="434">
        <v>1913.171</v>
      </c>
      <c r="D38" s="420" t="s">
        <v>57</v>
      </c>
      <c r="E38" s="426" t="s">
        <v>295</v>
      </c>
      <c r="F38" s="61"/>
      <c r="G38" s="436" t="s">
        <v>263</v>
      </c>
      <c r="H38" s="441">
        <v>720</v>
      </c>
      <c r="I38" s="434">
        <v>1903.1189999999999</v>
      </c>
      <c r="J38" s="420" t="s">
        <v>57</v>
      </c>
      <c r="K38" s="426" t="s">
        <v>295</v>
      </c>
    </row>
    <row r="39" spans="1:11" x14ac:dyDescent="0.2">
      <c r="A39" s="42"/>
      <c r="B39" s="42"/>
      <c r="G39" s="42"/>
      <c r="H39" s="42"/>
    </row>
    <row r="40" spans="1:11" s="44" customFormat="1" ht="13.5" thickBot="1" x14ac:dyDescent="0.25">
      <c r="A40" s="730" t="s">
        <v>351</v>
      </c>
      <c r="B40" s="42"/>
      <c r="C40" s="42"/>
      <c r="D40" s="42"/>
      <c r="E40" s="42"/>
      <c r="F40" s="42"/>
      <c r="G40" s="730" t="s">
        <v>353</v>
      </c>
      <c r="H40" s="42"/>
      <c r="I40" s="42"/>
      <c r="J40" s="42"/>
      <c r="K40" s="42"/>
    </row>
    <row r="41" spans="1:11" ht="16.5" thickBot="1" x14ac:dyDescent="0.3">
      <c r="A41" s="207"/>
      <c r="B41" s="208"/>
      <c r="C41" s="427" t="s">
        <v>46</v>
      </c>
      <c r="D41" s="17"/>
      <c r="E41" s="18"/>
      <c r="F41" s="61"/>
      <c r="G41" s="207"/>
      <c r="H41" s="208"/>
      <c r="I41" s="427" t="s">
        <v>46</v>
      </c>
      <c r="J41" s="17"/>
      <c r="K41" s="18"/>
    </row>
    <row r="42" spans="1:11" ht="15.75" x14ac:dyDescent="0.25">
      <c r="A42" s="213"/>
      <c r="B42" s="214"/>
      <c r="C42" s="428"/>
      <c r="D42" s="408"/>
      <c r="E42" s="409"/>
      <c r="F42" s="61"/>
      <c r="G42" s="213"/>
      <c r="H42" s="214"/>
      <c r="I42" s="428"/>
      <c r="J42" s="408"/>
      <c r="K42" s="409"/>
    </row>
    <row r="43" spans="1:11" ht="48" thickBot="1" x14ac:dyDescent="0.25">
      <c r="A43" s="410" t="s">
        <v>142</v>
      </c>
      <c r="B43" s="220" t="s">
        <v>143</v>
      </c>
      <c r="C43" s="221" t="s">
        <v>36</v>
      </c>
      <c r="D43" s="395" t="s">
        <v>36</v>
      </c>
      <c r="E43" s="396" t="s">
        <v>53</v>
      </c>
      <c r="F43" s="61"/>
      <c r="G43" s="410" t="s">
        <v>142</v>
      </c>
      <c r="H43" s="220" t="s">
        <v>143</v>
      </c>
      <c r="I43" s="221" t="s">
        <v>36</v>
      </c>
      <c r="J43" s="395" t="s">
        <v>36</v>
      </c>
      <c r="K43" s="396" t="s">
        <v>53</v>
      </c>
    </row>
    <row r="44" spans="1:11" ht="16.5" thickBot="1" x14ac:dyDescent="0.25">
      <c r="A44" s="410"/>
      <c r="B44" s="220"/>
      <c r="C44" s="429">
        <v>44766</v>
      </c>
      <c r="D44" s="411">
        <v>44759</v>
      </c>
      <c r="E44" s="412"/>
      <c r="F44" s="61"/>
      <c r="G44" s="410"/>
      <c r="H44" s="220"/>
      <c r="I44" s="429">
        <v>44752</v>
      </c>
      <c r="J44" s="411">
        <v>44745</v>
      </c>
      <c r="K44" s="412"/>
    </row>
    <row r="45" spans="1:11" ht="16.5" thickBot="1" x14ac:dyDescent="0.25">
      <c r="A45" s="438" t="s">
        <v>261</v>
      </c>
      <c r="B45" s="413"/>
      <c r="C45" s="414"/>
      <c r="D45" s="414"/>
      <c r="E45" s="415"/>
      <c r="F45" s="61"/>
      <c r="G45" s="438" t="s">
        <v>261</v>
      </c>
      <c r="H45" s="413"/>
      <c r="I45" s="414"/>
      <c r="J45" s="414"/>
      <c r="K45" s="415"/>
    </row>
    <row r="46" spans="1:11" ht="15.75" x14ac:dyDescent="0.2">
      <c r="A46" s="717" t="s">
        <v>262</v>
      </c>
      <c r="B46" s="439">
        <v>500</v>
      </c>
      <c r="C46" s="432">
        <v>2055.6970000000001</v>
      </c>
      <c r="D46" s="416">
        <v>2091.8780000000002</v>
      </c>
      <c r="E46" s="417">
        <v>-1.729594173273969</v>
      </c>
      <c r="F46" s="61"/>
      <c r="G46" s="717" t="s">
        <v>262</v>
      </c>
      <c r="H46" s="439">
        <v>500</v>
      </c>
      <c r="I46" s="432">
        <v>2080.7730000000001</v>
      </c>
      <c r="J46" s="416">
        <v>2171.7460000000001</v>
      </c>
      <c r="K46" s="417">
        <v>-4.188933696666183</v>
      </c>
    </row>
    <row r="47" spans="1:11" ht="15.75" x14ac:dyDescent="0.2">
      <c r="A47" s="718"/>
      <c r="B47" s="440">
        <v>750</v>
      </c>
      <c r="C47" s="433">
        <v>2087.11</v>
      </c>
      <c r="D47" s="418">
        <v>2068.6570000000002</v>
      </c>
      <c r="E47" s="419">
        <v>0.89202801624435435</v>
      </c>
      <c r="F47" s="61"/>
      <c r="G47" s="718"/>
      <c r="H47" s="440">
        <v>750</v>
      </c>
      <c r="I47" s="433">
        <v>2077.7220000000002</v>
      </c>
      <c r="J47" s="418">
        <v>2157.7179999999998</v>
      </c>
      <c r="K47" s="419">
        <v>-3.707435355315182</v>
      </c>
    </row>
    <row r="48" spans="1:11" ht="16.5" thickBot="1" x14ac:dyDescent="0.25">
      <c r="A48" s="435" t="s">
        <v>263</v>
      </c>
      <c r="B48" s="441">
        <v>720</v>
      </c>
      <c r="C48" s="434">
        <v>1845.5039999999999</v>
      </c>
      <c r="D48" s="420">
        <v>1888.1030000000001</v>
      </c>
      <c r="E48" s="421">
        <v>-2.2561798800171471</v>
      </c>
      <c r="F48" s="61"/>
      <c r="G48" s="435" t="s">
        <v>263</v>
      </c>
      <c r="H48" s="441">
        <v>720</v>
      </c>
      <c r="I48" s="434">
        <v>1805.451</v>
      </c>
      <c r="J48" s="420">
        <v>1853.0429999999999</v>
      </c>
      <c r="K48" s="421">
        <v>-2.5683160077774705</v>
      </c>
    </row>
    <row r="49" spans="1:11" ht="16.5" thickBot="1" x14ac:dyDescent="0.25">
      <c r="A49" s="437" t="s">
        <v>264</v>
      </c>
      <c r="B49" s="442"/>
      <c r="C49" s="422"/>
      <c r="D49" s="422"/>
      <c r="E49" s="423"/>
      <c r="F49" s="61"/>
      <c r="G49" s="437" t="s">
        <v>264</v>
      </c>
      <c r="H49" s="442"/>
      <c r="I49" s="422"/>
      <c r="J49" s="422"/>
      <c r="K49" s="423"/>
    </row>
    <row r="50" spans="1:11" ht="15.75" x14ac:dyDescent="0.2">
      <c r="A50" s="719" t="s">
        <v>262</v>
      </c>
      <c r="B50" s="439">
        <v>500</v>
      </c>
      <c r="C50" s="432">
        <v>2244.2040000000002</v>
      </c>
      <c r="D50" s="416">
        <v>2104.4670000000001</v>
      </c>
      <c r="E50" s="424">
        <v>6.6400185890299097</v>
      </c>
      <c r="F50" s="61"/>
      <c r="G50" s="719" t="s">
        <v>262</v>
      </c>
      <c r="H50" s="439">
        <v>500</v>
      </c>
      <c r="I50" s="432">
        <v>2172.7269999999999</v>
      </c>
      <c r="J50" s="416">
        <v>2350.5540000000001</v>
      </c>
      <c r="K50" s="424">
        <v>-7.565322898346527</v>
      </c>
    </row>
    <row r="51" spans="1:11" ht="15.75" x14ac:dyDescent="0.2">
      <c r="A51" s="720"/>
      <c r="B51" s="440">
        <v>750</v>
      </c>
      <c r="C51" s="433" t="s">
        <v>57</v>
      </c>
      <c r="D51" s="418" t="s">
        <v>57</v>
      </c>
      <c r="E51" s="425" t="s">
        <v>295</v>
      </c>
      <c r="F51" s="61"/>
      <c r="G51" s="720"/>
      <c r="H51" s="440">
        <v>750</v>
      </c>
      <c r="I51" s="433" t="s">
        <v>60</v>
      </c>
      <c r="J51" s="418" t="s">
        <v>57</v>
      </c>
      <c r="K51" s="425" t="s">
        <v>60</v>
      </c>
    </row>
    <row r="52" spans="1:11" ht="16.5" thickBot="1" x14ac:dyDescent="0.25">
      <c r="A52" s="436" t="s">
        <v>263</v>
      </c>
      <c r="B52" s="441">
        <v>720</v>
      </c>
      <c r="C52" s="434" t="s">
        <v>57</v>
      </c>
      <c r="D52" s="420">
        <v>1903.1189999999999</v>
      </c>
      <c r="E52" s="426" t="s">
        <v>295</v>
      </c>
      <c r="F52" s="61"/>
      <c r="G52" s="436" t="s">
        <v>263</v>
      </c>
      <c r="H52" s="441">
        <v>720</v>
      </c>
      <c r="I52" s="434" t="s">
        <v>57</v>
      </c>
      <c r="J52" s="420" t="s">
        <v>57</v>
      </c>
      <c r="K52" s="426" t="s">
        <v>295</v>
      </c>
    </row>
    <row r="53" spans="1:11" x14ac:dyDescent="0.2">
      <c r="A53" s="42"/>
      <c r="B53" s="42"/>
      <c r="G53" s="42"/>
      <c r="H53" s="42"/>
    </row>
    <row r="54" spans="1:11" x14ac:dyDescent="0.2">
      <c r="A54" s="42"/>
      <c r="B54" s="42"/>
      <c r="G54" s="42"/>
      <c r="H54" s="42"/>
    </row>
    <row r="55" spans="1:11" x14ac:dyDescent="0.2">
      <c r="A55" s="42"/>
      <c r="B55" s="42"/>
      <c r="G55" s="42"/>
      <c r="H55" s="42"/>
    </row>
    <row r="56" spans="1:11" x14ac:dyDescent="0.2">
      <c r="A56" s="42"/>
      <c r="B56" s="42"/>
      <c r="G56" s="42"/>
      <c r="H56" s="42"/>
    </row>
    <row r="57" spans="1:11" x14ac:dyDescent="0.2">
      <c r="A57" s="42"/>
      <c r="B57" s="42"/>
      <c r="G57" s="42"/>
      <c r="H57" s="42"/>
    </row>
    <row r="58" spans="1:11" x14ac:dyDescent="0.2">
      <c r="A58" s="42"/>
      <c r="B58" s="42"/>
      <c r="G58" s="42"/>
      <c r="H58" s="42"/>
    </row>
    <row r="59" spans="1:11" x14ac:dyDescent="0.2">
      <c r="A59" s="42"/>
      <c r="B59" s="42"/>
      <c r="G59" s="42"/>
      <c r="H59" s="42"/>
    </row>
    <row r="60" spans="1:11" x14ac:dyDescent="0.2">
      <c r="A60" s="42"/>
      <c r="B60" s="42"/>
      <c r="G60" s="42"/>
      <c r="H60" s="42"/>
    </row>
    <row r="61" spans="1:11" x14ac:dyDescent="0.2">
      <c r="A61" s="42"/>
      <c r="B61" s="42"/>
      <c r="G61" s="42"/>
      <c r="H61" s="42"/>
    </row>
    <row r="62" spans="1:11" x14ac:dyDescent="0.2">
      <c r="A62" s="42"/>
      <c r="B62" s="42"/>
      <c r="G62" s="42"/>
      <c r="H62" s="42"/>
    </row>
    <row r="63" spans="1:11" x14ac:dyDescent="0.2">
      <c r="A63" s="42"/>
      <c r="B63" s="42"/>
      <c r="G63" s="42"/>
      <c r="H63" s="42"/>
    </row>
    <row r="64" spans="1:11" x14ac:dyDescent="0.2">
      <c r="A64" s="42"/>
      <c r="B64" s="42"/>
      <c r="G64" s="42"/>
      <c r="H64" s="42"/>
    </row>
    <row r="65" spans="1:8" x14ac:dyDescent="0.2">
      <c r="A65" s="42"/>
      <c r="B65" s="42"/>
      <c r="G65" s="42"/>
      <c r="H65" s="42"/>
    </row>
    <row r="66" spans="1:8" x14ac:dyDescent="0.2">
      <c r="A66" s="42"/>
      <c r="B66" s="42"/>
      <c r="G66" s="42"/>
      <c r="H66" s="42"/>
    </row>
    <row r="67" spans="1:8" x14ac:dyDescent="0.2">
      <c r="A67" s="42"/>
      <c r="B67" s="42"/>
      <c r="G67" s="42"/>
      <c r="H67" s="42"/>
    </row>
    <row r="68" spans="1:8" x14ac:dyDescent="0.2">
      <c r="A68" s="42"/>
      <c r="B68" s="42"/>
      <c r="G68" s="42"/>
      <c r="H68" s="42"/>
    </row>
    <row r="69" spans="1:8" x14ac:dyDescent="0.2">
      <c r="A69" s="42"/>
      <c r="B69" s="42"/>
      <c r="G69" s="42"/>
      <c r="H69" s="42"/>
    </row>
    <row r="70" spans="1:8" x14ac:dyDescent="0.2">
      <c r="A70" s="42"/>
      <c r="B70" s="42"/>
      <c r="G70" s="42"/>
      <c r="H70" s="42"/>
    </row>
    <row r="71" spans="1:8" x14ac:dyDescent="0.2">
      <c r="A71" s="42"/>
      <c r="B71" s="42"/>
      <c r="G71" s="42"/>
      <c r="H71" s="42"/>
    </row>
    <row r="72" spans="1:8" x14ac:dyDescent="0.2">
      <c r="A72" s="42"/>
      <c r="B72" s="42"/>
      <c r="G72" s="42"/>
      <c r="H72" s="42"/>
    </row>
    <row r="73" spans="1:8" x14ac:dyDescent="0.2">
      <c r="A73" s="42"/>
      <c r="B73" s="42"/>
      <c r="G73" s="42"/>
      <c r="H73" s="42"/>
    </row>
    <row r="74" spans="1:8" x14ac:dyDescent="0.2">
      <c r="A74" s="42"/>
      <c r="B74" s="42"/>
      <c r="G74" s="42"/>
      <c r="H74" s="42"/>
    </row>
    <row r="75" spans="1:8" x14ac:dyDescent="0.2">
      <c r="A75" s="42"/>
      <c r="B75" s="42"/>
      <c r="G75" s="42"/>
      <c r="H75" s="42"/>
    </row>
    <row r="76" spans="1:8" x14ac:dyDescent="0.2">
      <c r="A76" s="42"/>
      <c r="B76" s="42"/>
      <c r="G76" s="42"/>
      <c r="H76" s="42"/>
    </row>
    <row r="77" spans="1:8" x14ac:dyDescent="0.2">
      <c r="A77" s="42"/>
      <c r="B77" s="42"/>
      <c r="G77" s="42"/>
      <c r="H77" s="42"/>
    </row>
    <row r="78" spans="1:8" x14ac:dyDescent="0.2">
      <c r="A78" s="42"/>
      <c r="B78" s="42"/>
      <c r="G78" s="42"/>
      <c r="H78" s="42"/>
    </row>
    <row r="79" spans="1:8" x14ac:dyDescent="0.2">
      <c r="A79" s="42"/>
      <c r="B79" s="42"/>
      <c r="G79" s="42"/>
      <c r="H79" s="42"/>
    </row>
    <row r="80" spans="1:8" x14ac:dyDescent="0.2">
      <c r="A80" s="42"/>
      <c r="B80" s="42"/>
      <c r="G80" s="42"/>
      <c r="H80" s="42"/>
    </row>
    <row r="81" spans="1:8" x14ac:dyDescent="0.2">
      <c r="A81" s="42"/>
      <c r="B81" s="42"/>
      <c r="G81" s="42"/>
      <c r="H81" s="42"/>
    </row>
    <row r="82" spans="1:8" x14ac:dyDescent="0.2">
      <c r="A82" s="42"/>
      <c r="B82" s="42"/>
      <c r="G82" s="42"/>
      <c r="H82" s="42"/>
    </row>
    <row r="83" spans="1:8" x14ac:dyDescent="0.2">
      <c r="A83" s="42"/>
      <c r="B83" s="42"/>
      <c r="G83" s="42"/>
      <c r="H83" s="42"/>
    </row>
    <row r="84" spans="1:8" x14ac:dyDescent="0.2">
      <c r="A84" s="42"/>
      <c r="B84" s="42"/>
      <c r="G84" s="42"/>
      <c r="H84" s="42"/>
    </row>
    <row r="85" spans="1:8" x14ac:dyDescent="0.2">
      <c r="A85" s="42"/>
      <c r="B85" s="42"/>
      <c r="G85" s="42"/>
      <c r="H85" s="42"/>
    </row>
    <row r="86" spans="1:8" x14ac:dyDescent="0.2">
      <c r="A86" s="42"/>
      <c r="B86" s="42"/>
      <c r="G86" s="42"/>
      <c r="H86" s="42"/>
    </row>
    <row r="87" spans="1:8" x14ac:dyDescent="0.2">
      <c r="A87" s="42"/>
      <c r="B87" s="42"/>
      <c r="G87" s="42"/>
      <c r="H87" s="42"/>
    </row>
    <row r="88" spans="1:8" x14ac:dyDescent="0.2">
      <c r="A88" s="42"/>
      <c r="B88" s="42"/>
      <c r="G88" s="42"/>
      <c r="H88" s="42"/>
    </row>
    <row r="89" spans="1:8" x14ac:dyDescent="0.2">
      <c r="A89" s="42"/>
      <c r="B89" s="42"/>
      <c r="G89" s="42"/>
      <c r="H89" s="42"/>
    </row>
    <row r="90" spans="1:8" x14ac:dyDescent="0.2">
      <c r="A90" s="42"/>
      <c r="B90" s="42"/>
      <c r="G90" s="42"/>
      <c r="H90" s="42"/>
    </row>
    <row r="91" spans="1:8" x14ac:dyDescent="0.2">
      <c r="A91" s="42"/>
      <c r="B91" s="42"/>
      <c r="G91" s="42"/>
      <c r="H91" s="42"/>
    </row>
    <row r="92" spans="1:8" x14ac:dyDescent="0.2">
      <c r="A92" s="42"/>
      <c r="B92" s="42"/>
      <c r="G92" s="42"/>
      <c r="H92" s="42"/>
    </row>
    <row r="93" spans="1:8" x14ac:dyDescent="0.2">
      <c r="A93" s="42"/>
      <c r="B93" s="42"/>
      <c r="G93" s="42"/>
      <c r="H93" s="42"/>
    </row>
    <row r="94" spans="1:8" x14ac:dyDescent="0.2">
      <c r="A94" s="42"/>
      <c r="B94" s="42"/>
      <c r="G94" s="42"/>
      <c r="H94" s="42"/>
    </row>
    <row r="95" spans="1:8" x14ac:dyDescent="0.2">
      <c r="A95" s="42"/>
      <c r="B95" s="42"/>
      <c r="G95" s="42"/>
      <c r="H95" s="42"/>
    </row>
    <row r="96" spans="1:8" x14ac:dyDescent="0.2">
      <c r="A96" s="42"/>
      <c r="B96" s="42"/>
      <c r="G96" s="42"/>
      <c r="H96" s="42"/>
    </row>
    <row r="97" spans="1:8" x14ac:dyDescent="0.2">
      <c r="A97" s="42"/>
      <c r="B97" s="42"/>
      <c r="G97" s="42"/>
      <c r="H97" s="42"/>
    </row>
    <row r="98" spans="1:8" x14ac:dyDescent="0.2">
      <c r="A98" s="42"/>
      <c r="B98" s="42"/>
      <c r="G98" s="42"/>
      <c r="H98" s="42"/>
    </row>
    <row r="99" spans="1:8" x14ac:dyDescent="0.2">
      <c r="A99" s="42"/>
      <c r="B99" s="42"/>
      <c r="G99" s="42"/>
      <c r="H99" s="42"/>
    </row>
    <row r="100" spans="1:8" x14ac:dyDescent="0.2">
      <c r="A100" s="42"/>
      <c r="B100" s="42"/>
      <c r="G100" s="42"/>
      <c r="H100" s="42"/>
    </row>
    <row r="101" spans="1:8" x14ac:dyDescent="0.2">
      <c r="A101" s="42"/>
      <c r="B101" s="42"/>
      <c r="G101" s="42"/>
      <c r="H101" s="42"/>
    </row>
    <row r="102" spans="1:8" x14ac:dyDescent="0.2">
      <c r="A102" s="42"/>
      <c r="B102" s="42"/>
      <c r="G102" s="42"/>
      <c r="H102" s="42"/>
    </row>
    <row r="103" spans="1:8" x14ac:dyDescent="0.2">
      <c r="A103" s="42"/>
      <c r="B103" s="42"/>
      <c r="G103" s="42"/>
      <c r="H103" s="42"/>
    </row>
    <row r="104" spans="1:8" x14ac:dyDescent="0.2">
      <c r="A104" s="42"/>
      <c r="B104" s="42"/>
      <c r="G104" s="42"/>
      <c r="H104" s="42"/>
    </row>
    <row r="105" spans="1:8" x14ac:dyDescent="0.2">
      <c r="A105" s="42"/>
      <c r="B105" s="42"/>
      <c r="G105" s="42"/>
      <c r="H105" s="42"/>
    </row>
    <row r="106" spans="1:8" x14ac:dyDescent="0.2">
      <c r="A106" s="42"/>
      <c r="B106" s="42"/>
      <c r="G106" s="42"/>
      <c r="H106" s="42"/>
    </row>
    <row r="107" spans="1:8" x14ac:dyDescent="0.2">
      <c r="A107" s="42"/>
      <c r="B107" s="42"/>
      <c r="G107" s="42"/>
      <c r="H107" s="42"/>
    </row>
    <row r="108" spans="1:8" x14ac:dyDescent="0.2">
      <c r="A108" s="42"/>
      <c r="B108" s="42"/>
      <c r="G108" s="42"/>
      <c r="H108" s="42"/>
    </row>
    <row r="109" spans="1:8" x14ac:dyDescent="0.2">
      <c r="A109" s="42"/>
      <c r="B109" s="42"/>
      <c r="G109" s="42"/>
      <c r="H109" s="42"/>
    </row>
    <row r="110" spans="1:8" x14ac:dyDescent="0.2">
      <c r="A110" s="42"/>
      <c r="B110" s="42"/>
      <c r="G110" s="42"/>
      <c r="H110" s="42"/>
    </row>
    <row r="111" spans="1:8" x14ac:dyDescent="0.2">
      <c r="A111" s="42"/>
      <c r="B111" s="42"/>
      <c r="G111" s="42"/>
      <c r="H111" s="42"/>
    </row>
    <row r="112" spans="1:8" x14ac:dyDescent="0.2">
      <c r="A112" s="42"/>
      <c r="B112" s="42"/>
      <c r="G112" s="42"/>
      <c r="H112" s="42"/>
    </row>
    <row r="113" spans="1:8" x14ac:dyDescent="0.2">
      <c r="A113" s="42"/>
      <c r="B113" s="42"/>
      <c r="G113" s="42"/>
      <c r="H113" s="42"/>
    </row>
    <row r="114" spans="1:8" x14ac:dyDescent="0.2">
      <c r="A114" s="42"/>
      <c r="B114" s="42"/>
      <c r="G114" s="42"/>
      <c r="H114" s="42"/>
    </row>
    <row r="115" spans="1:8" x14ac:dyDescent="0.2">
      <c r="A115" s="42"/>
      <c r="B115" s="42"/>
      <c r="G115" s="42"/>
      <c r="H115" s="42"/>
    </row>
    <row r="116" spans="1:8" x14ac:dyDescent="0.2">
      <c r="A116" s="42"/>
      <c r="B116" s="42"/>
      <c r="G116" s="42"/>
      <c r="H116" s="42"/>
    </row>
    <row r="117" spans="1:8" x14ac:dyDescent="0.2">
      <c r="A117" s="42"/>
      <c r="B117" s="42"/>
      <c r="G117" s="42"/>
      <c r="H117" s="42"/>
    </row>
    <row r="118" spans="1:8" x14ac:dyDescent="0.2">
      <c r="A118" s="42"/>
      <c r="B118" s="42"/>
      <c r="G118" s="42"/>
      <c r="H118" s="42"/>
    </row>
    <row r="119" spans="1:8" x14ac:dyDescent="0.2">
      <c r="A119" s="42"/>
      <c r="B119" s="42"/>
      <c r="G119" s="42"/>
      <c r="H119" s="42"/>
    </row>
    <row r="120" spans="1:8" x14ac:dyDescent="0.2">
      <c r="A120" s="42"/>
      <c r="B120" s="42"/>
      <c r="G120" s="42"/>
      <c r="H120" s="42"/>
    </row>
    <row r="121" spans="1:8" x14ac:dyDescent="0.2">
      <c r="A121" s="42"/>
      <c r="B121" s="42"/>
      <c r="G121" s="42"/>
      <c r="H121" s="42"/>
    </row>
    <row r="122" spans="1:8" x14ac:dyDescent="0.2">
      <c r="A122" s="42"/>
      <c r="B122" s="42"/>
      <c r="G122" s="42"/>
      <c r="H122" s="42"/>
    </row>
    <row r="123" spans="1:8" x14ac:dyDescent="0.2">
      <c r="A123" s="42"/>
      <c r="B123" s="42"/>
      <c r="G123" s="42"/>
      <c r="H123" s="42"/>
    </row>
    <row r="124" spans="1:8" x14ac:dyDescent="0.2">
      <c r="A124" s="42"/>
      <c r="B124" s="42"/>
      <c r="G124" s="42"/>
      <c r="H124" s="42"/>
    </row>
    <row r="125" spans="1:8" x14ac:dyDescent="0.2">
      <c r="A125" s="42"/>
      <c r="B125" s="42"/>
      <c r="G125" s="42"/>
      <c r="H125" s="42"/>
    </row>
    <row r="126" spans="1:8" x14ac:dyDescent="0.2">
      <c r="A126" s="42"/>
      <c r="B126" s="42"/>
      <c r="G126" s="42"/>
      <c r="H126" s="42"/>
    </row>
    <row r="127" spans="1:8" x14ac:dyDescent="0.2">
      <c r="A127" s="42"/>
      <c r="B127" s="42"/>
      <c r="G127" s="42"/>
      <c r="H127" s="42"/>
    </row>
    <row r="128" spans="1:8" x14ac:dyDescent="0.2">
      <c r="A128" s="42"/>
      <c r="B128" s="42"/>
      <c r="G128" s="42"/>
      <c r="H128" s="42"/>
    </row>
    <row r="129" spans="1:8" x14ac:dyDescent="0.2">
      <c r="A129" s="42"/>
      <c r="B129" s="42"/>
      <c r="G129" s="42"/>
      <c r="H129" s="42"/>
    </row>
    <row r="130" spans="1:8" x14ac:dyDescent="0.2">
      <c r="A130" s="42"/>
      <c r="B130" s="42"/>
      <c r="G130" s="42"/>
      <c r="H130" s="42"/>
    </row>
    <row r="131" spans="1:8" x14ac:dyDescent="0.2">
      <c r="A131" s="42"/>
      <c r="B131" s="42"/>
      <c r="G131" s="42"/>
      <c r="H131" s="42"/>
    </row>
    <row r="132" spans="1:8" x14ac:dyDescent="0.2">
      <c r="A132" s="42"/>
      <c r="B132" s="42"/>
      <c r="G132" s="42"/>
      <c r="H132" s="42"/>
    </row>
    <row r="133" spans="1:8" x14ac:dyDescent="0.2">
      <c r="A133" s="42"/>
      <c r="B133" s="42"/>
      <c r="G133" s="42"/>
      <c r="H133" s="42"/>
    </row>
    <row r="134" spans="1:8" x14ac:dyDescent="0.2">
      <c r="A134" s="42"/>
      <c r="B134" s="42"/>
      <c r="G134" s="42"/>
      <c r="H134" s="42"/>
    </row>
    <row r="135" spans="1:8" x14ac:dyDescent="0.2">
      <c r="A135" s="42"/>
      <c r="B135" s="42"/>
      <c r="G135" s="42"/>
      <c r="H135" s="42"/>
    </row>
    <row r="136" spans="1:8" x14ac:dyDescent="0.2">
      <c r="A136" s="42"/>
      <c r="B136" s="42"/>
      <c r="G136" s="42"/>
      <c r="H136" s="42"/>
    </row>
    <row r="137" spans="1:8" x14ac:dyDescent="0.2">
      <c r="A137" s="42"/>
      <c r="B137" s="42"/>
      <c r="G137" s="42"/>
      <c r="H137" s="42"/>
    </row>
    <row r="138" spans="1:8" x14ac:dyDescent="0.2">
      <c r="A138" s="42"/>
      <c r="B138" s="42"/>
      <c r="G138" s="42"/>
      <c r="H138" s="42"/>
    </row>
    <row r="139" spans="1:8" x14ac:dyDescent="0.2">
      <c r="A139" s="42"/>
      <c r="B139" s="42"/>
      <c r="G139" s="42"/>
      <c r="H139" s="42"/>
    </row>
    <row r="140" spans="1:8" x14ac:dyDescent="0.2">
      <c r="A140" s="42"/>
      <c r="B140" s="42"/>
      <c r="G140" s="42"/>
      <c r="H140" s="42"/>
    </row>
    <row r="141" spans="1:8" x14ac:dyDescent="0.2">
      <c r="A141" s="42"/>
      <c r="B141" s="42"/>
      <c r="G141" s="42"/>
      <c r="H141" s="42"/>
    </row>
    <row r="142" spans="1:8" x14ac:dyDescent="0.2">
      <c r="A142" s="42"/>
      <c r="B142" s="42"/>
      <c r="G142" s="42"/>
      <c r="H142" s="42"/>
    </row>
    <row r="143" spans="1:8" x14ac:dyDescent="0.2">
      <c r="A143" s="42"/>
      <c r="B143" s="42"/>
      <c r="G143" s="42"/>
      <c r="H143" s="42"/>
    </row>
    <row r="144" spans="1:8" x14ac:dyDescent="0.2">
      <c r="A144" s="42"/>
      <c r="B144" s="42"/>
      <c r="G144" s="42"/>
      <c r="H144" s="42"/>
    </row>
    <row r="145" spans="1:8" x14ac:dyDescent="0.2">
      <c r="A145" s="42"/>
      <c r="B145" s="42"/>
      <c r="G145" s="42"/>
      <c r="H145" s="42"/>
    </row>
    <row r="146" spans="1:8" x14ac:dyDescent="0.2">
      <c r="A146" s="42"/>
      <c r="B146" s="42"/>
      <c r="G146" s="42"/>
      <c r="H146" s="42"/>
    </row>
    <row r="147" spans="1:8" x14ac:dyDescent="0.2">
      <c r="A147" s="42"/>
      <c r="B147" s="42"/>
      <c r="G147" s="42"/>
      <c r="H147" s="42"/>
    </row>
    <row r="148" spans="1:8" x14ac:dyDescent="0.2">
      <c r="A148" s="42"/>
      <c r="B148" s="42"/>
      <c r="G148" s="42"/>
      <c r="H148" s="42"/>
    </row>
    <row r="149" spans="1:8" x14ac:dyDescent="0.2">
      <c r="A149" s="42"/>
      <c r="B149" s="42"/>
      <c r="G149" s="42"/>
      <c r="H149" s="42"/>
    </row>
    <row r="150" spans="1:8" x14ac:dyDescent="0.2">
      <c r="A150" s="42"/>
      <c r="B150" s="42"/>
      <c r="G150" s="42"/>
      <c r="H150" s="42"/>
    </row>
    <row r="151" spans="1:8" x14ac:dyDescent="0.2">
      <c r="A151" s="42"/>
      <c r="B151" s="42"/>
      <c r="G151" s="42"/>
      <c r="H151" s="42"/>
    </row>
    <row r="152" spans="1:8" x14ac:dyDescent="0.2">
      <c r="A152" s="42"/>
      <c r="B152" s="42"/>
      <c r="G152" s="42"/>
      <c r="H152" s="42"/>
    </row>
    <row r="153" spans="1:8" x14ac:dyDescent="0.2">
      <c r="A153" s="42"/>
      <c r="B153" s="42"/>
      <c r="G153" s="42"/>
      <c r="H153" s="42"/>
    </row>
    <row r="154" spans="1:8" x14ac:dyDescent="0.2">
      <c r="A154" s="42"/>
      <c r="B154" s="42"/>
      <c r="G154" s="42"/>
      <c r="H154" s="42"/>
    </row>
    <row r="155" spans="1:8" x14ac:dyDescent="0.2">
      <c r="A155" s="42"/>
      <c r="B155" s="42"/>
      <c r="G155" s="42"/>
      <c r="H155" s="42"/>
    </row>
    <row r="156" spans="1:8" x14ac:dyDescent="0.2">
      <c r="A156" s="42"/>
      <c r="B156" s="42"/>
      <c r="G156" s="42"/>
      <c r="H156" s="42"/>
    </row>
    <row r="157" spans="1:8" x14ac:dyDescent="0.2">
      <c r="A157" s="42"/>
      <c r="B157" s="42"/>
      <c r="G157" s="42"/>
      <c r="H157" s="42"/>
    </row>
    <row r="158" spans="1:8" x14ac:dyDescent="0.2">
      <c r="A158" s="42"/>
      <c r="B158" s="42"/>
      <c r="G158" s="42"/>
      <c r="H158" s="42"/>
    </row>
    <row r="159" spans="1:8" x14ac:dyDescent="0.2">
      <c r="A159" s="42"/>
      <c r="B159" s="42"/>
      <c r="G159" s="42"/>
      <c r="H159" s="42"/>
    </row>
    <row r="160" spans="1:8" x14ac:dyDescent="0.2">
      <c r="A160" s="42"/>
      <c r="B160" s="42"/>
      <c r="G160" s="42"/>
      <c r="H160" s="42"/>
    </row>
    <row r="161" spans="1:8" x14ac:dyDescent="0.2">
      <c r="A161" s="42"/>
      <c r="B161" s="42"/>
      <c r="G161" s="42"/>
      <c r="H161" s="42"/>
    </row>
    <row r="162" spans="1:8" x14ac:dyDescent="0.2">
      <c r="A162" s="42"/>
      <c r="B162" s="42"/>
      <c r="G162" s="42"/>
      <c r="H162" s="42"/>
    </row>
    <row r="163" spans="1:8" x14ac:dyDescent="0.2">
      <c r="A163" s="42"/>
      <c r="B163" s="42"/>
      <c r="G163" s="42"/>
      <c r="H163" s="42"/>
    </row>
    <row r="164" spans="1:8" x14ac:dyDescent="0.2">
      <c r="A164" s="42"/>
      <c r="B164" s="42"/>
      <c r="G164" s="42"/>
      <c r="H164" s="42"/>
    </row>
    <row r="165" spans="1:8" x14ac:dyDescent="0.2">
      <c r="A165" s="42"/>
      <c r="B165" s="42"/>
      <c r="G165" s="42"/>
      <c r="H165" s="42"/>
    </row>
    <row r="166" spans="1:8" x14ac:dyDescent="0.2">
      <c r="A166" s="42"/>
      <c r="B166" s="42"/>
      <c r="G166" s="42"/>
      <c r="H166" s="42"/>
    </row>
    <row r="167" spans="1:8" x14ac:dyDescent="0.2">
      <c r="A167" s="42"/>
      <c r="B167" s="42"/>
      <c r="G167" s="42"/>
      <c r="H167" s="42"/>
    </row>
    <row r="168" spans="1:8" x14ac:dyDescent="0.2">
      <c r="A168" s="42"/>
      <c r="B168" s="42"/>
      <c r="G168" s="42"/>
      <c r="H168" s="42"/>
    </row>
    <row r="169" spans="1:8" x14ac:dyDescent="0.2">
      <c r="A169" s="42"/>
      <c r="B169" s="42"/>
      <c r="G169" s="42"/>
      <c r="H169" s="42"/>
    </row>
    <row r="170" spans="1:8" x14ac:dyDescent="0.2">
      <c r="A170" s="42"/>
      <c r="B170" s="42"/>
      <c r="G170" s="42"/>
      <c r="H170" s="42"/>
    </row>
    <row r="171" spans="1:8" x14ac:dyDescent="0.2">
      <c r="A171" s="42"/>
      <c r="B171" s="42"/>
      <c r="G171" s="42"/>
      <c r="H171" s="42"/>
    </row>
    <row r="172" spans="1:8" x14ac:dyDescent="0.2">
      <c r="A172" s="42"/>
      <c r="B172" s="42"/>
      <c r="G172" s="42"/>
      <c r="H172" s="42"/>
    </row>
    <row r="173" spans="1:8" x14ac:dyDescent="0.2">
      <c r="A173" s="42"/>
      <c r="B173" s="42"/>
      <c r="G173" s="42"/>
      <c r="H173" s="42"/>
    </row>
    <row r="174" spans="1:8" x14ac:dyDescent="0.2">
      <c r="A174" s="42"/>
      <c r="B174" s="42"/>
      <c r="G174" s="42"/>
      <c r="H174" s="42"/>
    </row>
    <row r="175" spans="1:8" x14ac:dyDescent="0.2">
      <c r="A175" s="42"/>
      <c r="B175" s="42"/>
      <c r="G175" s="42"/>
      <c r="H175" s="42"/>
    </row>
    <row r="176" spans="1:8" x14ac:dyDescent="0.2">
      <c r="A176" s="42"/>
      <c r="B176" s="42"/>
      <c r="G176" s="42"/>
      <c r="H176" s="42"/>
    </row>
    <row r="177" spans="1:8" x14ac:dyDescent="0.2">
      <c r="A177" s="42"/>
      <c r="B177" s="42"/>
      <c r="G177" s="42"/>
      <c r="H177" s="42"/>
    </row>
    <row r="178" spans="1:8" x14ac:dyDescent="0.2">
      <c r="A178" s="42"/>
      <c r="B178" s="42"/>
      <c r="G178" s="42"/>
      <c r="H178" s="42"/>
    </row>
    <row r="179" spans="1:8" x14ac:dyDescent="0.2">
      <c r="A179" s="42"/>
      <c r="B179" s="42"/>
      <c r="G179" s="42"/>
      <c r="H179" s="42"/>
    </row>
    <row r="180" spans="1:8" x14ac:dyDescent="0.2">
      <c r="A180" s="42"/>
      <c r="B180" s="42"/>
      <c r="G180" s="42"/>
      <c r="H180" s="42"/>
    </row>
    <row r="181" spans="1:8" x14ac:dyDescent="0.2">
      <c r="A181" s="42"/>
      <c r="B181" s="42"/>
      <c r="G181" s="42"/>
      <c r="H181" s="42"/>
    </row>
    <row r="182" spans="1:8" x14ac:dyDescent="0.2">
      <c r="A182" s="42"/>
      <c r="B182" s="42"/>
      <c r="G182" s="42"/>
      <c r="H182" s="42"/>
    </row>
    <row r="183" spans="1:8" x14ac:dyDescent="0.2">
      <c r="A183" s="42"/>
      <c r="B183" s="42"/>
      <c r="G183" s="42"/>
      <c r="H183" s="42"/>
    </row>
    <row r="184" spans="1:8" x14ac:dyDescent="0.2">
      <c r="A184" s="42"/>
      <c r="B184" s="42"/>
      <c r="G184" s="42"/>
      <c r="H184" s="42"/>
    </row>
    <row r="185" spans="1:8" x14ac:dyDescent="0.2">
      <c r="A185" s="42"/>
      <c r="B185" s="42"/>
      <c r="G185" s="42"/>
      <c r="H185" s="42"/>
    </row>
    <row r="186" spans="1:8" x14ac:dyDescent="0.2">
      <c r="A186" s="42"/>
      <c r="B186" s="42"/>
      <c r="G186" s="42"/>
      <c r="H186" s="42"/>
    </row>
    <row r="187" spans="1:8" x14ac:dyDescent="0.2">
      <c r="A187" s="42"/>
      <c r="B187" s="42"/>
      <c r="G187" s="42"/>
      <c r="H187" s="42"/>
    </row>
    <row r="188" spans="1:8" x14ac:dyDescent="0.2">
      <c r="A188" s="42"/>
      <c r="B188" s="42"/>
      <c r="G188" s="42"/>
      <c r="H188" s="42"/>
    </row>
    <row r="189" spans="1:8" x14ac:dyDescent="0.2">
      <c r="A189" s="42"/>
      <c r="B189" s="42"/>
      <c r="G189" s="42"/>
      <c r="H189" s="42"/>
    </row>
    <row r="190" spans="1:8" x14ac:dyDescent="0.2">
      <c r="A190" s="42"/>
      <c r="B190" s="42"/>
      <c r="G190" s="42"/>
      <c r="H190" s="42"/>
    </row>
    <row r="191" spans="1:8" x14ac:dyDescent="0.2">
      <c r="A191" s="42"/>
      <c r="B191" s="42"/>
      <c r="G191" s="42"/>
      <c r="H191" s="42"/>
    </row>
    <row r="192" spans="1:8" x14ac:dyDescent="0.2">
      <c r="A192" s="42"/>
      <c r="B192" s="42"/>
      <c r="G192" s="42"/>
      <c r="H192" s="42"/>
    </row>
    <row r="193" spans="1:8" x14ac:dyDescent="0.2">
      <c r="A193" s="42"/>
      <c r="B193" s="42"/>
      <c r="G193" s="42"/>
      <c r="H193" s="42"/>
    </row>
    <row r="194" spans="1:8" x14ac:dyDescent="0.2">
      <c r="A194" s="42"/>
      <c r="B194" s="42"/>
      <c r="G194" s="42"/>
      <c r="H194" s="42"/>
    </row>
    <row r="195" spans="1:8" x14ac:dyDescent="0.2">
      <c r="A195" s="42"/>
      <c r="B195" s="42"/>
      <c r="G195" s="42"/>
      <c r="H195" s="42"/>
    </row>
    <row r="196" spans="1:8" x14ac:dyDescent="0.2">
      <c r="A196" s="42"/>
      <c r="B196" s="42"/>
      <c r="G196" s="42"/>
      <c r="H196" s="42"/>
    </row>
    <row r="197" spans="1:8" x14ac:dyDescent="0.2">
      <c r="A197" s="42"/>
      <c r="B197" s="42"/>
      <c r="G197" s="42"/>
      <c r="H197" s="42"/>
    </row>
    <row r="198" spans="1:8" x14ac:dyDescent="0.2">
      <c r="A198" s="42"/>
      <c r="B198" s="42"/>
      <c r="G198" s="42"/>
      <c r="H198" s="42"/>
    </row>
    <row r="199" spans="1:8" x14ac:dyDescent="0.2">
      <c r="A199" s="42"/>
      <c r="B199" s="42"/>
      <c r="G199" s="42"/>
      <c r="H199" s="42"/>
    </row>
    <row r="200" spans="1:8" x14ac:dyDescent="0.2">
      <c r="A200" s="42"/>
      <c r="B200" s="42"/>
      <c r="G200" s="42"/>
      <c r="H200" s="42"/>
    </row>
    <row r="201" spans="1:8" x14ac:dyDescent="0.2">
      <c r="A201" s="42"/>
      <c r="B201" s="42"/>
      <c r="G201" s="42"/>
      <c r="H201" s="42"/>
    </row>
    <row r="202" spans="1:8" x14ac:dyDescent="0.2">
      <c r="A202" s="42"/>
      <c r="B202" s="42"/>
      <c r="G202" s="42"/>
      <c r="H202" s="42"/>
    </row>
    <row r="203" spans="1:8" x14ac:dyDescent="0.2">
      <c r="A203" s="42"/>
      <c r="B203" s="42"/>
      <c r="G203" s="42"/>
      <c r="H203" s="42"/>
    </row>
    <row r="204" spans="1:8" x14ac:dyDescent="0.2">
      <c r="A204" s="42"/>
      <c r="B204" s="42"/>
      <c r="G204" s="42"/>
      <c r="H204" s="42"/>
    </row>
    <row r="205" spans="1:8" x14ac:dyDescent="0.2">
      <c r="A205" s="42"/>
      <c r="B205" s="42"/>
      <c r="G205" s="42"/>
      <c r="H205" s="42"/>
    </row>
    <row r="206" spans="1:8" x14ac:dyDescent="0.2">
      <c r="A206" s="42"/>
      <c r="B206" s="42"/>
      <c r="G206" s="42"/>
      <c r="H206" s="42"/>
    </row>
    <row r="207" spans="1:8" x14ac:dyDescent="0.2">
      <c r="A207" s="42"/>
      <c r="B207" s="42"/>
      <c r="G207" s="42"/>
      <c r="H207" s="42"/>
    </row>
    <row r="208" spans="1:8" x14ac:dyDescent="0.2">
      <c r="A208" s="42"/>
      <c r="B208" s="42"/>
      <c r="G208" s="42"/>
      <c r="H208" s="42"/>
    </row>
    <row r="209" spans="1:8" x14ac:dyDescent="0.2">
      <c r="A209" s="42"/>
      <c r="B209" s="42"/>
      <c r="G209" s="42"/>
      <c r="H209" s="42"/>
    </row>
    <row r="210" spans="1:8" x14ac:dyDescent="0.2">
      <c r="A210" s="42"/>
      <c r="B210" s="42"/>
      <c r="G210" s="42"/>
      <c r="H210" s="42"/>
    </row>
    <row r="211" spans="1:8" x14ac:dyDescent="0.2">
      <c r="A211" s="42"/>
      <c r="B211" s="42"/>
      <c r="G211" s="42"/>
      <c r="H211" s="42"/>
    </row>
    <row r="212" spans="1:8" x14ac:dyDescent="0.2">
      <c r="A212" s="42"/>
      <c r="B212" s="42"/>
      <c r="G212" s="42"/>
      <c r="H212" s="42"/>
    </row>
    <row r="213" spans="1:8" x14ac:dyDescent="0.2">
      <c r="A213" s="42"/>
      <c r="B213" s="42"/>
      <c r="G213" s="42"/>
      <c r="H213" s="42"/>
    </row>
    <row r="214" spans="1:8" x14ac:dyDescent="0.2">
      <c r="A214" s="42"/>
      <c r="B214" s="42"/>
      <c r="G214" s="42"/>
      <c r="H214" s="42"/>
    </row>
    <row r="215" spans="1:8" x14ac:dyDescent="0.2">
      <c r="A215" s="42"/>
      <c r="B215" s="42"/>
      <c r="G215" s="42"/>
      <c r="H215" s="42"/>
    </row>
    <row r="216" spans="1:8" x14ac:dyDescent="0.2">
      <c r="A216" s="42"/>
      <c r="B216" s="42"/>
      <c r="G216" s="42"/>
      <c r="H216" s="42"/>
    </row>
    <row r="217" spans="1:8" x14ac:dyDescent="0.2">
      <c r="A217" s="42"/>
      <c r="B217" s="42"/>
      <c r="G217" s="42"/>
      <c r="H217" s="42"/>
    </row>
    <row r="218" spans="1:8" x14ac:dyDescent="0.2">
      <c r="A218" s="42"/>
      <c r="B218" s="42"/>
      <c r="G218" s="42"/>
      <c r="H218" s="42"/>
    </row>
    <row r="219" spans="1:8" x14ac:dyDescent="0.2">
      <c r="A219" s="42"/>
      <c r="B219" s="42"/>
      <c r="G219" s="42"/>
      <c r="H219" s="42"/>
    </row>
    <row r="220" spans="1:8" x14ac:dyDescent="0.2">
      <c r="A220" s="42"/>
      <c r="B220" s="42"/>
      <c r="G220" s="42"/>
      <c r="H220" s="42"/>
    </row>
    <row r="221" spans="1:8" x14ac:dyDescent="0.2">
      <c r="A221" s="42"/>
      <c r="B221" s="42"/>
      <c r="G221" s="42"/>
      <c r="H221" s="42"/>
    </row>
    <row r="222" spans="1:8" x14ac:dyDescent="0.2">
      <c r="A222" s="42"/>
      <c r="B222" s="42"/>
      <c r="G222" s="42"/>
      <c r="H222" s="42"/>
    </row>
    <row r="223" spans="1:8" x14ac:dyDescent="0.2">
      <c r="A223" s="42"/>
      <c r="B223" s="42"/>
      <c r="G223" s="42"/>
      <c r="H223" s="42"/>
    </row>
    <row r="224" spans="1:8" x14ac:dyDescent="0.2">
      <c r="A224" s="42"/>
      <c r="B224" s="42"/>
      <c r="G224" s="42"/>
      <c r="H224" s="42"/>
    </row>
    <row r="225" spans="1:8" x14ac:dyDescent="0.2">
      <c r="A225" s="42"/>
      <c r="B225" s="42"/>
      <c r="G225" s="42"/>
      <c r="H225" s="42"/>
    </row>
    <row r="226" spans="1:8" x14ac:dyDescent="0.2">
      <c r="A226" s="42"/>
      <c r="B226" s="42"/>
      <c r="G226" s="42"/>
      <c r="H226" s="42"/>
    </row>
    <row r="227" spans="1:8" x14ac:dyDescent="0.2">
      <c r="A227" s="42"/>
      <c r="B227" s="42"/>
      <c r="G227" s="42"/>
      <c r="H227" s="42"/>
    </row>
    <row r="228" spans="1:8" x14ac:dyDescent="0.2">
      <c r="A228" s="42"/>
      <c r="B228" s="42"/>
      <c r="G228" s="42"/>
      <c r="H228" s="42"/>
    </row>
    <row r="229" spans="1:8" x14ac:dyDescent="0.2">
      <c r="A229" s="42"/>
      <c r="B229" s="42"/>
      <c r="G229" s="42"/>
      <c r="H229" s="42"/>
    </row>
    <row r="230" spans="1:8" x14ac:dyDescent="0.2">
      <c r="A230" s="42"/>
      <c r="B230" s="42"/>
      <c r="G230" s="42"/>
      <c r="H230" s="42"/>
    </row>
    <row r="231" spans="1:8" x14ac:dyDescent="0.2">
      <c r="A231" s="42"/>
      <c r="B231" s="42"/>
      <c r="G231" s="42"/>
      <c r="H231" s="42"/>
    </row>
    <row r="232" spans="1:8" x14ac:dyDescent="0.2">
      <c r="A232" s="42"/>
      <c r="B232" s="42"/>
      <c r="G232" s="42"/>
      <c r="H232" s="42"/>
    </row>
    <row r="233" spans="1:8" x14ac:dyDescent="0.2">
      <c r="A233" s="42"/>
      <c r="B233" s="42"/>
      <c r="G233" s="42"/>
      <c r="H233" s="42"/>
    </row>
    <row r="234" spans="1:8" x14ac:dyDescent="0.2">
      <c r="A234" s="42"/>
      <c r="B234" s="42"/>
      <c r="G234" s="42"/>
      <c r="H234" s="42"/>
    </row>
    <row r="235" spans="1:8" x14ac:dyDescent="0.2">
      <c r="A235" s="42"/>
      <c r="B235" s="42"/>
      <c r="G235" s="42"/>
      <c r="H235" s="42"/>
    </row>
    <row r="236" spans="1:8" x14ac:dyDescent="0.2">
      <c r="A236" s="42"/>
      <c r="B236" s="42"/>
      <c r="G236" s="42"/>
      <c r="H236" s="42"/>
    </row>
    <row r="237" spans="1:8" x14ac:dyDescent="0.2">
      <c r="A237" s="42"/>
      <c r="B237" s="42"/>
      <c r="G237" s="42"/>
      <c r="H237" s="42"/>
    </row>
    <row r="238" spans="1:8" x14ac:dyDescent="0.2">
      <c r="A238" s="42"/>
      <c r="B238" s="42"/>
      <c r="G238" s="42"/>
      <c r="H238" s="42"/>
    </row>
    <row r="239" spans="1:8" x14ac:dyDescent="0.2">
      <c r="A239" s="42"/>
      <c r="B239" s="42"/>
      <c r="G239" s="42"/>
      <c r="H239" s="42"/>
    </row>
    <row r="240" spans="1:8" x14ac:dyDescent="0.2">
      <c r="A240" s="42"/>
      <c r="B240" s="42"/>
      <c r="G240" s="42"/>
      <c r="H240" s="42"/>
    </row>
    <row r="241" spans="1:8" x14ac:dyDescent="0.2">
      <c r="A241" s="42"/>
      <c r="B241" s="42"/>
      <c r="G241" s="42"/>
      <c r="H241" s="42"/>
    </row>
    <row r="242" spans="1:8" x14ac:dyDescent="0.2">
      <c r="A242" s="42"/>
      <c r="B242" s="42"/>
      <c r="G242" s="42"/>
      <c r="H242" s="42"/>
    </row>
    <row r="243" spans="1:8" x14ac:dyDescent="0.2">
      <c r="A243" s="42"/>
      <c r="B243" s="42"/>
      <c r="G243" s="42"/>
      <c r="H243" s="42"/>
    </row>
    <row r="244" spans="1:8" x14ac:dyDescent="0.2">
      <c r="A244" s="42"/>
      <c r="B244" s="42"/>
      <c r="G244" s="42"/>
      <c r="H244" s="42"/>
    </row>
    <row r="245" spans="1:8" x14ac:dyDescent="0.2">
      <c r="A245" s="42"/>
      <c r="B245" s="42"/>
      <c r="G245" s="42"/>
      <c r="H245" s="42"/>
    </row>
    <row r="246" spans="1:8" x14ac:dyDescent="0.2">
      <c r="A246" s="42"/>
      <c r="B246" s="42"/>
      <c r="G246" s="42"/>
      <c r="H246" s="42"/>
    </row>
    <row r="247" spans="1:8" x14ac:dyDescent="0.2">
      <c r="A247" s="42"/>
      <c r="B247" s="42"/>
      <c r="G247" s="42"/>
      <c r="H247" s="42"/>
    </row>
    <row r="248" spans="1:8" x14ac:dyDescent="0.2">
      <c r="A248" s="42"/>
      <c r="B248" s="42"/>
      <c r="G248" s="42"/>
      <c r="H248" s="42"/>
    </row>
    <row r="249" spans="1:8" x14ac:dyDescent="0.2">
      <c r="A249" s="42"/>
      <c r="B249" s="42"/>
      <c r="G249" s="42"/>
      <c r="H249" s="42"/>
    </row>
    <row r="250" spans="1:8" x14ac:dyDescent="0.2">
      <c r="A250" s="42"/>
      <c r="B250" s="42"/>
      <c r="G250" s="42"/>
      <c r="H250" s="42"/>
    </row>
    <row r="251" spans="1:8" x14ac:dyDescent="0.2">
      <c r="A251" s="42"/>
      <c r="B251" s="42"/>
      <c r="G251" s="42"/>
      <c r="H251" s="42"/>
    </row>
    <row r="252" spans="1:8" x14ac:dyDescent="0.2">
      <c r="A252" s="42"/>
      <c r="B252" s="42"/>
      <c r="G252" s="42"/>
      <c r="H252" s="42"/>
    </row>
    <row r="253" spans="1:8" x14ac:dyDescent="0.2">
      <c r="A253" s="42"/>
      <c r="B253" s="42"/>
      <c r="G253" s="42"/>
      <c r="H253" s="42"/>
    </row>
    <row r="254" spans="1:8" x14ac:dyDescent="0.2">
      <c r="A254" s="42"/>
      <c r="B254" s="42"/>
      <c r="G254" s="42"/>
      <c r="H254" s="42"/>
    </row>
    <row r="255" spans="1:8" x14ac:dyDescent="0.2">
      <c r="A255" s="42"/>
      <c r="B255" s="42"/>
      <c r="G255" s="42"/>
      <c r="H255" s="42"/>
    </row>
    <row r="256" spans="1:8" x14ac:dyDescent="0.2">
      <c r="A256" s="42"/>
      <c r="B256" s="42"/>
      <c r="G256" s="42"/>
      <c r="H256" s="42"/>
    </row>
    <row r="257" spans="1:8" x14ac:dyDescent="0.2">
      <c r="A257" s="42"/>
      <c r="B257" s="42"/>
      <c r="G257" s="42"/>
      <c r="H257" s="42"/>
    </row>
    <row r="258" spans="1:8" x14ac:dyDescent="0.2">
      <c r="A258" s="42"/>
      <c r="B258" s="42"/>
      <c r="G258" s="42"/>
      <c r="H258" s="42"/>
    </row>
    <row r="259" spans="1:8" x14ac:dyDescent="0.2">
      <c r="A259" s="42"/>
      <c r="B259" s="42"/>
      <c r="G259" s="42"/>
      <c r="H259" s="42"/>
    </row>
    <row r="260" spans="1:8" x14ac:dyDescent="0.2">
      <c r="A260" s="42"/>
      <c r="B260" s="42"/>
      <c r="G260" s="42"/>
      <c r="H260" s="42"/>
    </row>
    <row r="261" spans="1:8" x14ac:dyDescent="0.2">
      <c r="A261" s="42"/>
      <c r="B261" s="42"/>
      <c r="G261" s="42"/>
      <c r="H261" s="42"/>
    </row>
    <row r="262" spans="1:8" x14ac:dyDescent="0.2">
      <c r="A262" s="42"/>
      <c r="B262" s="42"/>
      <c r="G262" s="42"/>
      <c r="H262" s="42"/>
    </row>
    <row r="263" spans="1:8" x14ac:dyDescent="0.2">
      <c r="A263" s="42"/>
      <c r="B263" s="42"/>
      <c r="G263" s="42"/>
      <c r="H263" s="42"/>
    </row>
    <row r="264" spans="1:8" x14ac:dyDescent="0.2">
      <c r="A264" s="42"/>
      <c r="B264" s="42"/>
      <c r="G264" s="42"/>
      <c r="H264" s="42"/>
    </row>
    <row r="265" spans="1:8" x14ac:dyDescent="0.2">
      <c r="A265" s="42"/>
      <c r="B265" s="42"/>
      <c r="G265" s="42"/>
      <c r="H265" s="42"/>
    </row>
    <row r="266" spans="1:8" x14ac:dyDescent="0.2">
      <c r="A266" s="42"/>
      <c r="B266" s="42"/>
      <c r="G266" s="42"/>
      <c r="H266" s="42"/>
    </row>
    <row r="267" spans="1:8" x14ac:dyDescent="0.2">
      <c r="A267" s="42"/>
      <c r="B267" s="42"/>
      <c r="G267" s="42"/>
      <c r="H267" s="42"/>
    </row>
    <row r="268" spans="1:8" x14ac:dyDescent="0.2">
      <c r="A268" s="42"/>
      <c r="B268" s="42"/>
      <c r="G268" s="42"/>
      <c r="H268" s="42"/>
    </row>
    <row r="269" spans="1:8" x14ac:dyDescent="0.2">
      <c r="A269" s="42"/>
      <c r="B269" s="42"/>
      <c r="G269" s="42"/>
      <c r="H269" s="42"/>
    </row>
    <row r="270" spans="1:8" x14ac:dyDescent="0.2">
      <c r="A270" s="42"/>
      <c r="B270" s="42"/>
      <c r="G270" s="42"/>
      <c r="H270" s="42"/>
    </row>
    <row r="271" spans="1:8" x14ac:dyDescent="0.2">
      <c r="A271" s="42"/>
      <c r="B271" s="42"/>
      <c r="G271" s="42"/>
      <c r="H271" s="42"/>
    </row>
    <row r="272" spans="1:8" x14ac:dyDescent="0.2">
      <c r="A272" s="42"/>
      <c r="B272" s="42"/>
      <c r="G272" s="42"/>
      <c r="H272" s="42"/>
    </row>
    <row r="273" spans="1:8" x14ac:dyDescent="0.2">
      <c r="A273" s="42"/>
      <c r="B273" s="42"/>
      <c r="G273" s="42"/>
      <c r="H273" s="42"/>
    </row>
    <row r="274" spans="1:8" x14ac:dyDescent="0.2">
      <c r="A274" s="42"/>
      <c r="B274" s="42"/>
      <c r="G274" s="42"/>
      <c r="H274" s="42"/>
    </row>
    <row r="275" spans="1:8" x14ac:dyDescent="0.2">
      <c r="A275" s="42"/>
      <c r="B275" s="42"/>
      <c r="G275" s="42"/>
      <c r="H275" s="42"/>
    </row>
    <row r="276" spans="1:8" x14ac:dyDescent="0.2">
      <c r="A276" s="42"/>
      <c r="B276" s="42"/>
      <c r="G276" s="42"/>
      <c r="H276" s="42"/>
    </row>
    <row r="277" spans="1:8" x14ac:dyDescent="0.2">
      <c r="A277" s="42"/>
      <c r="B277" s="42"/>
      <c r="G277" s="42"/>
      <c r="H277" s="42"/>
    </row>
    <row r="278" spans="1:8" x14ac:dyDescent="0.2">
      <c r="A278" s="42"/>
      <c r="B278" s="42"/>
      <c r="G278" s="42"/>
      <c r="H278" s="42"/>
    </row>
    <row r="279" spans="1:8" x14ac:dyDescent="0.2">
      <c r="A279" s="42"/>
      <c r="B279" s="42"/>
      <c r="G279" s="42"/>
      <c r="H279" s="42"/>
    </row>
    <row r="280" spans="1:8" x14ac:dyDescent="0.2">
      <c r="A280" s="42"/>
      <c r="B280" s="42"/>
      <c r="G280" s="42"/>
      <c r="H280" s="42"/>
    </row>
    <row r="281" spans="1:8" x14ac:dyDescent="0.2">
      <c r="A281" s="42"/>
      <c r="B281" s="42"/>
      <c r="G281" s="42"/>
      <c r="H281" s="42"/>
    </row>
    <row r="282" spans="1:8" x14ac:dyDescent="0.2">
      <c r="A282" s="42"/>
      <c r="B282" s="42"/>
      <c r="G282" s="42"/>
      <c r="H282" s="42"/>
    </row>
    <row r="283" spans="1:8" x14ac:dyDescent="0.2">
      <c r="A283" s="42"/>
      <c r="B283" s="42"/>
      <c r="G283" s="42"/>
      <c r="H283" s="42"/>
    </row>
    <row r="284" spans="1:8" x14ac:dyDescent="0.2">
      <c r="A284" s="42"/>
      <c r="B284" s="42"/>
      <c r="G284" s="42"/>
      <c r="H284" s="42"/>
    </row>
    <row r="285" spans="1:8" x14ac:dyDescent="0.2">
      <c r="A285" s="42"/>
      <c r="B285" s="42"/>
      <c r="G285" s="42"/>
      <c r="H285" s="42"/>
    </row>
    <row r="286" spans="1:8" x14ac:dyDescent="0.2">
      <c r="A286" s="42"/>
      <c r="B286" s="42"/>
      <c r="G286" s="42"/>
      <c r="H286" s="42"/>
    </row>
    <row r="287" spans="1:8" x14ac:dyDescent="0.2">
      <c r="A287" s="42"/>
      <c r="B287" s="42"/>
      <c r="G287" s="42"/>
      <c r="H287" s="42"/>
    </row>
    <row r="288" spans="1:8" x14ac:dyDescent="0.2">
      <c r="A288" s="42"/>
      <c r="B288" s="42"/>
      <c r="G288" s="42"/>
      <c r="H288" s="42"/>
    </row>
    <row r="289" spans="1:8" x14ac:dyDescent="0.2">
      <c r="A289" s="42"/>
      <c r="B289" s="42"/>
      <c r="G289" s="42"/>
      <c r="H289" s="42"/>
    </row>
    <row r="290" spans="1:8" x14ac:dyDescent="0.2">
      <c r="A290" s="42"/>
      <c r="B290" s="42"/>
      <c r="G290" s="42"/>
      <c r="H290" s="42"/>
    </row>
    <row r="291" spans="1:8" x14ac:dyDescent="0.2">
      <c r="A291" s="42"/>
      <c r="B291" s="42"/>
      <c r="G291" s="42"/>
      <c r="H291" s="42"/>
    </row>
    <row r="292" spans="1:8" x14ac:dyDescent="0.2">
      <c r="A292" s="42"/>
      <c r="B292" s="42"/>
      <c r="G292" s="42"/>
      <c r="H292" s="42"/>
    </row>
    <row r="293" spans="1:8" x14ac:dyDescent="0.2">
      <c r="A293" s="42"/>
      <c r="B293" s="42"/>
      <c r="G293" s="42"/>
      <c r="H293" s="42"/>
    </row>
    <row r="294" spans="1:8" x14ac:dyDescent="0.2">
      <c r="A294" s="42"/>
      <c r="B294" s="42"/>
      <c r="G294" s="42"/>
      <c r="H294" s="42"/>
    </row>
    <row r="295" spans="1:8" x14ac:dyDescent="0.2">
      <c r="A295" s="42"/>
      <c r="B295" s="42"/>
      <c r="G295" s="42"/>
      <c r="H295" s="42"/>
    </row>
    <row r="296" spans="1:8" x14ac:dyDescent="0.2">
      <c r="A296" s="42"/>
      <c r="B296" s="42"/>
      <c r="G296" s="42"/>
      <c r="H296" s="42"/>
    </row>
    <row r="297" spans="1:8" x14ac:dyDescent="0.2">
      <c r="A297" s="42"/>
      <c r="B297" s="42"/>
      <c r="G297" s="42"/>
      <c r="H297" s="42"/>
    </row>
    <row r="298" spans="1:8" x14ac:dyDescent="0.2">
      <c r="A298" s="42"/>
      <c r="B298" s="42"/>
      <c r="G298" s="42"/>
      <c r="H298" s="42"/>
    </row>
    <row r="299" spans="1:8" x14ac:dyDescent="0.2">
      <c r="A299" s="42"/>
      <c r="B299" s="42"/>
      <c r="G299" s="42"/>
      <c r="H299" s="42"/>
    </row>
    <row r="300" spans="1:8" x14ac:dyDescent="0.2">
      <c r="A300" s="42"/>
      <c r="B300" s="42"/>
      <c r="G300" s="42"/>
      <c r="H300" s="42"/>
    </row>
    <row r="301" spans="1:8" x14ac:dyDescent="0.2">
      <c r="A301" s="42"/>
      <c r="B301" s="42"/>
      <c r="G301" s="42"/>
      <c r="H301" s="42"/>
    </row>
    <row r="302" spans="1:8" x14ac:dyDescent="0.2">
      <c r="A302" s="42"/>
      <c r="B302" s="42"/>
      <c r="G302" s="42"/>
      <c r="H302" s="42"/>
    </row>
    <row r="303" spans="1:8" x14ac:dyDescent="0.2">
      <c r="A303" s="42"/>
      <c r="B303" s="42"/>
      <c r="G303" s="42"/>
      <c r="H303" s="42"/>
    </row>
    <row r="304" spans="1:8" x14ac:dyDescent="0.2">
      <c r="A304" s="42"/>
      <c r="B304" s="42"/>
      <c r="G304" s="42"/>
      <c r="H304" s="42"/>
    </row>
    <row r="305" spans="1:8" x14ac:dyDescent="0.2">
      <c r="A305" s="42"/>
      <c r="B305" s="42"/>
      <c r="G305" s="42"/>
      <c r="H305" s="42"/>
    </row>
    <row r="306" spans="1:8" x14ac:dyDescent="0.2">
      <c r="A306" s="42"/>
      <c r="B306" s="42"/>
      <c r="G306" s="42"/>
      <c r="H306" s="42"/>
    </row>
    <row r="307" spans="1:8" x14ac:dyDescent="0.2">
      <c r="A307" s="42"/>
      <c r="B307" s="42"/>
      <c r="G307" s="42"/>
      <c r="H307" s="42"/>
    </row>
    <row r="308" spans="1:8" x14ac:dyDescent="0.2">
      <c r="A308" s="42"/>
      <c r="B308" s="42"/>
      <c r="G308" s="42"/>
      <c r="H308" s="42"/>
    </row>
    <row r="309" spans="1:8" x14ac:dyDescent="0.2">
      <c r="A309" s="42"/>
      <c r="B309" s="42"/>
      <c r="G309" s="42"/>
      <c r="H309" s="42"/>
    </row>
    <row r="310" spans="1:8" x14ac:dyDescent="0.2">
      <c r="A310" s="42"/>
      <c r="B310" s="42"/>
      <c r="G310" s="42"/>
      <c r="H310" s="42"/>
    </row>
    <row r="311" spans="1:8" x14ac:dyDescent="0.2">
      <c r="A311" s="42"/>
      <c r="B311" s="42"/>
      <c r="G311" s="42"/>
      <c r="H311" s="42"/>
    </row>
    <row r="312" spans="1:8" x14ac:dyDescent="0.2">
      <c r="A312" s="42"/>
      <c r="B312" s="42"/>
      <c r="G312" s="42"/>
      <c r="H312" s="42"/>
    </row>
    <row r="313" spans="1:8" x14ac:dyDescent="0.2">
      <c r="A313" s="42"/>
      <c r="B313" s="42"/>
      <c r="G313" s="42"/>
      <c r="H313" s="42"/>
    </row>
    <row r="314" spans="1:8" x14ac:dyDescent="0.2">
      <c r="A314" s="42"/>
      <c r="B314" s="42"/>
      <c r="G314" s="42"/>
      <c r="H314" s="42"/>
    </row>
    <row r="315" spans="1:8" x14ac:dyDescent="0.2">
      <c r="A315" s="42"/>
      <c r="B315" s="42"/>
      <c r="G315" s="42"/>
      <c r="H315" s="42"/>
    </row>
    <row r="316" spans="1:8" x14ac:dyDescent="0.2">
      <c r="A316" s="42"/>
      <c r="B316" s="42"/>
      <c r="G316" s="42"/>
      <c r="H316" s="42"/>
    </row>
    <row r="317" spans="1:8" x14ac:dyDescent="0.2">
      <c r="A317" s="42"/>
      <c r="B317" s="42"/>
      <c r="G317" s="42"/>
      <c r="H317" s="42"/>
    </row>
    <row r="318" spans="1:8" x14ac:dyDescent="0.2">
      <c r="A318" s="42"/>
      <c r="B318" s="42"/>
      <c r="G318" s="42"/>
      <c r="H318" s="42"/>
    </row>
    <row r="319" spans="1:8" x14ac:dyDescent="0.2">
      <c r="A319" s="42"/>
      <c r="B319" s="42"/>
      <c r="G319" s="42"/>
      <c r="H319" s="42"/>
    </row>
    <row r="320" spans="1:8" x14ac:dyDescent="0.2">
      <c r="A320" s="42"/>
      <c r="B320" s="42"/>
      <c r="G320" s="42"/>
      <c r="H320" s="42"/>
    </row>
    <row r="321" spans="1:8" x14ac:dyDescent="0.2">
      <c r="A321" s="42"/>
      <c r="B321" s="42"/>
      <c r="G321" s="42"/>
      <c r="H321" s="42"/>
    </row>
    <row r="322" spans="1:8" x14ac:dyDescent="0.2">
      <c r="A322" s="42"/>
      <c r="B322" s="42"/>
      <c r="G322" s="42"/>
      <c r="H322" s="42"/>
    </row>
    <row r="323" spans="1:8" x14ac:dyDescent="0.2">
      <c r="A323" s="42"/>
      <c r="B323" s="42"/>
      <c r="G323" s="42"/>
      <c r="H323" s="42"/>
    </row>
    <row r="324" spans="1:8" x14ac:dyDescent="0.2">
      <c r="A324" s="42"/>
      <c r="B324" s="42"/>
      <c r="G324" s="42"/>
      <c r="H324" s="42"/>
    </row>
    <row r="325" spans="1:8" x14ac:dyDescent="0.2">
      <c r="A325" s="42"/>
      <c r="B325" s="42"/>
      <c r="G325" s="42"/>
      <c r="H325" s="42"/>
    </row>
    <row r="326" spans="1:8" x14ac:dyDescent="0.2">
      <c r="A326" s="42"/>
      <c r="B326" s="42"/>
      <c r="G326" s="42"/>
      <c r="H326" s="42"/>
    </row>
    <row r="327" spans="1:8" x14ac:dyDescent="0.2">
      <c r="A327" s="42"/>
      <c r="B327" s="42"/>
      <c r="G327" s="42"/>
      <c r="H327" s="42"/>
    </row>
    <row r="328" spans="1:8" x14ac:dyDescent="0.2">
      <c r="A328" s="42"/>
      <c r="B328" s="42"/>
      <c r="G328" s="42"/>
      <c r="H328" s="42"/>
    </row>
    <row r="329" spans="1:8" x14ac:dyDescent="0.2">
      <c r="A329" s="42"/>
      <c r="B329" s="42"/>
      <c r="G329" s="42"/>
      <c r="H329" s="42"/>
    </row>
    <row r="330" spans="1:8" x14ac:dyDescent="0.2">
      <c r="A330" s="42"/>
      <c r="B330" s="42"/>
      <c r="G330" s="42"/>
      <c r="H330" s="42"/>
    </row>
    <row r="331" spans="1:8" x14ac:dyDescent="0.2">
      <c r="A331" s="42"/>
      <c r="B331" s="42"/>
      <c r="G331" s="42"/>
      <c r="H331" s="42"/>
    </row>
    <row r="332" spans="1:8" x14ac:dyDescent="0.2">
      <c r="A332" s="42"/>
      <c r="B332" s="42"/>
      <c r="G332" s="42"/>
      <c r="H332" s="42"/>
    </row>
    <row r="333" spans="1:8" x14ac:dyDescent="0.2">
      <c r="A333" s="42"/>
      <c r="B333" s="42"/>
      <c r="G333" s="42"/>
      <c r="H333" s="42"/>
    </row>
    <row r="334" spans="1:8" x14ac:dyDescent="0.2">
      <c r="A334" s="42"/>
      <c r="B334" s="42"/>
      <c r="G334" s="42"/>
      <c r="H334" s="42"/>
    </row>
    <row r="335" spans="1:8" x14ac:dyDescent="0.2">
      <c r="A335" s="42"/>
      <c r="B335" s="42"/>
      <c r="G335" s="42"/>
      <c r="H335" s="42"/>
    </row>
    <row r="336" spans="1:8" x14ac:dyDescent="0.2">
      <c r="A336" s="42"/>
      <c r="B336" s="42"/>
      <c r="G336" s="42"/>
      <c r="H336" s="42"/>
    </row>
    <row r="337" spans="1:8" x14ac:dyDescent="0.2">
      <c r="A337" s="42"/>
      <c r="B337" s="42"/>
      <c r="G337" s="42"/>
      <c r="H337" s="42"/>
    </row>
    <row r="338" spans="1:8" x14ac:dyDescent="0.2">
      <c r="A338" s="42"/>
      <c r="B338" s="42"/>
      <c r="G338" s="42"/>
      <c r="H338" s="42"/>
    </row>
    <row r="339" spans="1:8" x14ac:dyDescent="0.2">
      <c r="A339" s="42"/>
      <c r="B339" s="42"/>
      <c r="G339" s="42"/>
      <c r="H339" s="42"/>
    </row>
    <row r="340" spans="1:8" x14ac:dyDescent="0.2">
      <c r="A340" s="42"/>
      <c r="B340" s="42"/>
      <c r="G340" s="42"/>
      <c r="H340" s="42"/>
    </row>
    <row r="341" spans="1:8" x14ac:dyDescent="0.2">
      <c r="A341" s="42"/>
      <c r="B341" s="42"/>
      <c r="G341" s="42"/>
      <c r="H341" s="42"/>
    </row>
    <row r="342" spans="1:8" x14ac:dyDescent="0.2">
      <c r="A342" s="42"/>
      <c r="B342" s="42"/>
      <c r="G342" s="42"/>
      <c r="H342" s="42"/>
    </row>
    <row r="343" spans="1:8" x14ac:dyDescent="0.2">
      <c r="A343" s="42"/>
      <c r="B343" s="42"/>
      <c r="G343" s="42"/>
      <c r="H343" s="42"/>
    </row>
    <row r="344" spans="1:8" x14ac:dyDescent="0.2">
      <c r="A344" s="42"/>
      <c r="B344" s="42"/>
      <c r="G344" s="42"/>
      <c r="H344" s="42"/>
    </row>
    <row r="345" spans="1:8" x14ac:dyDescent="0.2">
      <c r="A345" s="42"/>
      <c r="B345" s="42"/>
      <c r="G345" s="42"/>
      <c r="H345" s="42"/>
    </row>
    <row r="346" spans="1:8" x14ac:dyDescent="0.2">
      <c r="A346" s="42"/>
      <c r="B346" s="42"/>
      <c r="G346" s="42"/>
      <c r="H346" s="42"/>
    </row>
    <row r="347" spans="1:8" x14ac:dyDescent="0.2">
      <c r="A347" s="42"/>
      <c r="B347" s="42"/>
      <c r="G347" s="42"/>
      <c r="H347" s="42"/>
    </row>
    <row r="348" spans="1:8" x14ac:dyDescent="0.2">
      <c r="A348" s="42"/>
      <c r="B348" s="42"/>
      <c r="G348" s="42"/>
      <c r="H348" s="42"/>
    </row>
    <row r="349" spans="1:8" x14ac:dyDescent="0.2">
      <c r="A349" s="42"/>
      <c r="B349" s="42"/>
      <c r="G349" s="42"/>
      <c r="H349" s="42"/>
    </row>
    <row r="350" spans="1:8" x14ac:dyDescent="0.2">
      <c r="A350" s="42"/>
      <c r="B350" s="42"/>
      <c r="G350" s="42"/>
      <c r="H350" s="42"/>
    </row>
    <row r="351" spans="1:8" x14ac:dyDescent="0.2">
      <c r="A351" s="42"/>
      <c r="B351" s="42"/>
      <c r="G351" s="42"/>
      <c r="H351" s="42"/>
    </row>
    <row r="352" spans="1:8" x14ac:dyDescent="0.2">
      <c r="A352" s="42"/>
      <c r="B352" s="42"/>
      <c r="G352" s="42"/>
      <c r="H352" s="42"/>
    </row>
    <row r="353" spans="1:8" x14ac:dyDescent="0.2">
      <c r="A353" s="42"/>
      <c r="B353" s="42"/>
      <c r="G353" s="42"/>
      <c r="H353" s="42"/>
    </row>
    <row r="354" spans="1:8" x14ac:dyDescent="0.2">
      <c r="A354" s="42"/>
      <c r="B354" s="42"/>
      <c r="G354" s="42"/>
      <c r="H354" s="42"/>
    </row>
    <row r="355" spans="1:8" x14ac:dyDescent="0.2">
      <c r="A355" s="42"/>
      <c r="B355" s="42"/>
      <c r="G355" s="42"/>
      <c r="H355" s="42"/>
    </row>
    <row r="356" spans="1:8" x14ac:dyDescent="0.2">
      <c r="A356" s="42"/>
      <c r="B356" s="42"/>
      <c r="G356" s="42"/>
      <c r="H356" s="42"/>
    </row>
    <row r="357" spans="1:8" x14ac:dyDescent="0.2">
      <c r="A357" s="42"/>
      <c r="B357" s="42"/>
      <c r="G357" s="42"/>
      <c r="H357" s="42"/>
    </row>
    <row r="358" spans="1:8" x14ac:dyDescent="0.2">
      <c r="A358" s="42"/>
      <c r="B358" s="42"/>
      <c r="G358" s="42"/>
      <c r="H358" s="42"/>
    </row>
    <row r="359" spans="1:8" x14ac:dyDescent="0.2">
      <c r="A359" s="42"/>
      <c r="B359" s="42"/>
      <c r="G359" s="42"/>
      <c r="H359" s="42"/>
    </row>
    <row r="360" spans="1:8" x14ac:dyDescent="0.2">
      <c r="A360" s="42"/>
      <c r="B360" s="42"/>
      <c r="G360" s="42"/>
      <c r="H360" s="42"/>
    </row>
    <row r="361" spans="1:8" x14ac:dyDescent="0.2">
      <c r="A361" s="42"/>
      <c r="B361" s="42"/>
      <c r="G361" s="42"/>
      <c r="H361" s="42"/>
    </row>
    <row r="362" spans="1:8" x14ac:dyDescent="0.2">
      <c r="A362" s="42"/>
      <c r="B362" s="42"/>
      <c r="G362" s="42"/>
      <c r="H362" s="42"/>
    </row>
    <row r="363" spans="1:8" x14ac:dyDescent="0.2">
      <c r="A363" s="42"/>
      <c r="B363" s="42"/>
      <c r="G363" s="42"/>
      <c r="H363" s="42"/>
    </row>
    <row r="364" spans="1:8" x14ac:dyDescent="0.2">
      <c r="A364" s="42"/>
      <c r="B364" s="42"/>
      <c r="G364" s="42"/>
      <c r="H364" s="42"/>
    </row>
    <row r="365" spans="1:8" x14ac:dyDescent="0.2">
      <c r="A365" s="42"/>
      <c r="B365" s="42"/>
      <c r="G365" s="42"/>
      <c r="H365" s="42"/>
    </row>
    <row r="366" spans="1:8" x14ac:dyDescent="0.2">
      <c r="A366" s="42"/>
      <c r="B366" s="42"/>
      <c r="G366" s="42"/>
      <c r="H366" s="42"/>
    </row>
    <row r="367" spans="1:8" x14ac:dyDescent="0.2">
      <c r="A367" s="42"/>
      <c r="B367" s="42"/>
      <c r="G367" s="42"/>
      <c r="H367" s="42"/>
    </row>
    <row r="368" spans="1:8" x14ac:dyDescent="0.2">
      <c r="A368" s="42"/>
      <c r="B368" s="42"/>
      <c r="G368" s="42"/>
      <c r="H368" s="42"/>
    </row>
    <row r="369" spans="1:8" x14ac:dyDescent="0.2">
      <c r="A369" s="42"/>
      <c r="B369" s="42"/>
      <c r="G369" s="42"/>
      <c r="H369" s="42"/>
    </row>
    <row r="370" spans="1:8" x14ac:dyDescent="0.2">
      <c r="A370" s="42"/>
      <c r="B370" s="42"/>
      <c r="G370" s="42"/>
      <c r="H370" s="42"/>
    </row>
    <row r="371" spans="1:8" x14ac:dyDescent="0.2">
      <c r="A371" s="42"/>
      <c r="B371" s="42"/>
      <c r="G371" s="42"/>
      <c r="H371" s="42"/>
    </row>
    <row r="372" spans="1:8" x14ac:dyDescent="0.2">
      <c r="A372" s="42"/>
      <c r="B372" s="42"/>
      <c r="G372" s="42"/>
      <c r="H372" s="42"/>
    </row>
    <row r="373" spans="1:8" x14ac:dyDescent="0.2">
      <c r="A373" s="42"/>
      <c r="B373" s="42"/>
      <c r="G373" s="42"/>
      <c r="H373" s="42"/>
    </row>
    <row r="374" spans="1:8" x14ac:dyDescent="0.2">
      <c r="A374" s="42"/>
      <c r="B374" s="42"/>
      <c r="G374" s="42"/>
      <c r="H374" s="42"/>
    </row>
    <row r="375" spans="1:8" x14ac:dyDescent="0.2">
      <c r="A375" s="42"/>
      <c r="B375" s="42"/>
      <c r="G375" s="42"/>
      <c r="H375" s="42"/>
    </row>
    <row r="376" spans="1:8" x14ac:dyDescent="0.2">
      <c r="A376" s="42"/>
      <c r="B376" s="42"/>
      <c r="G376" s="42"/>
      <c r="H376" s="42"/>
    </row>
    <row r="377" spans="1:8" x14ac:dyDescent="0.2">
      <c r="A377" s="42"/>
      <c r="B377" s="42"/>
      <c r="G377" s="42"/>
      <c r="H377" s="42"/>
    </row>
    <row r="378" spans="1:8" x14ac:dyDescent="0.2">
      <c r="A378" s="42"/>
      <c r="B378" s="42"/>
      <c r="G378" s="42"/>
      <c r="H378" s="42"/>
    </row>
    <row r="379" spans="1:8" x14ac:dyDescent="0.2">
      <c r="A379" s="42"/>
      <c r="B379" s="42"/>
      <c r="G379" s="42"/>
      <c r="H379" s="42"/>
    </row>
    <row r="380" spans="1:8" x14ac:dyDescent="0.2">
      <c r="A380" s="42"/>
      <c r="B380" s="42"/>
      <c r="G380" s="42"/>
      <c r="H380" s="42"/>
    </row>
    <row r="381" spans="1:8" x14ac:dyDescent="0.2">
      <c r="A381" s="42"/>
      <c r="B381" s="42"/>
      <c r="G381" s="42"/>
      <c r="H381" s="42"/>
    </row>
    <row r="382" spans="1:8" x14ac:dyDescent="0.2">
      <c r="A382" s="42"/>
      <c r="B382" s="42"/>
      <c r="G382" s="42"/>
      <c r="H382" s="42"/>
    </row>
    <row r="383" spans="1:8" x14ac:dyDescent="0.2">
      <c r="A383" s="42"/>
      <c r="B383" s="42"/>
      <c r="G383" s="42"/>
      <c r="H383" s="42"/>
    </row>
    <row r="384" spans="1:8" x14ac:dyDescent="0.2">
      <c r="A384" s="42"/>
      <c r="B384" s="42"/>
      <c r="G384" s="42"/>
      <c r="H384" s="42"/>
    </row>
    <row r="385" spans="1:8" x14ac:dyDescent="0.2">
      <c r="A385" s="42"/>
      <c r="B385" s="42"/>
      <c r="G385" s="42"/>
      <c r="H385" s="42"/>
    </row>
    <row r="386" spans="1:8" x14ac:dyDescent="0.2">
      <c r="A386" s="42"/>
      <c r="B386" s="42"/>
      <c r="G386" s="42"/>
      <c r="H386" s="42"/>
    </row>
    <row r="387" spans="1:8" x14ac:dyDescent="0.2">
      <c r="A387" s="42"/>
      <c r="B387" s="42"/>
      <c r="G387" s="42"/>
      <c r="H387" s="42"/>
    </row>
    <row r="388" spans="1:8" x14ac:dyDescent="0.2">
      <c r="A388" s="42"/>
      <c r="B388" s="42"/>
      <c r="G388" s="42"/>
      <c r="H388" s="42"/>
    </row>
    <row r="389" spans="1:8" x14ac:dyDescent="0.2">
      <c r="A389" s="42"/>
      <c r="B389" s="42"/>
      <c r="G389" s="42"/>
      <c r="H389" s="42"/>
    </row>
    <row r="390" spans="1:8" x14ac:dyDescent="0.2">
      <c r="A390" s="42"/>
      <c r="B390" s="42"/>
      <c r="G390" s="42"/>
      <c r="H390" s="42"/>
    </row>
    <row r="391" spans="1:8" x14ac:dyDescent="0.2">
      <c r="A391" s="42"/>
      <c r="B391" s="42"/>
      <c r="G391" s="42"/>
      <c r="H391" s="42"/>
    </row>
    <row r="392" spans="1:8" x14ac:dyDescent="0.2">
      <c r="A392" s="42"/>
      <c r="B392" s="42"/>
      <c r="G392" s="42"/>
      <c r="H392" s="42"/>
    </row>
    <row r="393" spans="1:8" x14ac:dyDescent="0.2">
      <c r="A393" s="42"/>
      <c r="B393" s="42"/>
      <c r="G393" s="42"/>
      <c r="H393" s="42"/>
    </row>
    <row r="394" spans="1:8" x14ac:dyDescent="0.2">
      <c r="A394" s="42"/>
      <c r="B394" s="42"/>
      <c r="G394" s="42"/>
      <c r="H394" s="42"/>
    </row>
    <row r="395" spans="1:8" x14ac:dyDescent="0.2">
      <c r="A395" s="42"/>
      <c r="B395" s="42"/>
      <c r="G395" s="42"/>
      <c r="H395" s="42"/>
    </row>
    <row r="396" spans="1:8" x14ac:dyDescent="0.2">
      <c r="A396" s="42"/>
      <c r="B396" s="42"/>
      <c r="G396" s="42"/>
      <c r="H396" s="42"/>
    </row>
    <row r="397" spans="1:8" x14ac:dyDescent="0.2">
      <c r="A397" s="42"/>
      <c r="B397" s="42"/>
      <c r="G397" s="42"/>
      <c r="H397" s="42"/>
    </row>
    <row r="398" spans="1:8" x14ac:dyDescent="0.2">
      <c r="A398" s="42"/>
      <c r="B398" s="42"/>
      <c r="G398" s="42"/>
      <c r="H398" s="42"/>
    </row>
    <row r="399" spans="1:8" x14ac:dyDescent="0.2">
      <c r="A399" s="42"/>
      <c r="B399" s="42"/>
      <c r="G399" s="42"/>
      <c r="H399" s="42"/>
    </row>
    <row r="400" spans="1:8" x14ac:dyDescent="0.2">
      <c r="A400" s="42"/>
      <c r="B400" s="42"/>
      <c r="G400" s="42"/>
      <c r="H400" s="42"/>
    </row>
    <row r="401" spans="1:8" x14ac:dyDescent="0.2">
      <c r="A401" s="42"/>
      <c r="B401" s="42"/>
      <c r="G401" s="42"/>
      <c r="H401" s="42"/>
    </row>
    <row r="402" spans="1:8" x14ac:dyDescent="0.2">
      <c r="A402" s="42"/>
      <c r="B402" s="42"/>
      <c r="G402" s="42"/>
      <c r="H402" s="42"/>
    </row>
    <row r="403" spans="1:8" x14ac:dyDescent="0.2">
      <c r="A403" s="42"/>
      <c r="B403" s="42"/>
      <c r="G403" s="42"/>
      <c r="H403" s="42"/>
    </row>
    <row r="404" spans="1:8" x14ac:dyDescent="0.2">
      <c r="A404" s="42"/>
      <c r="B404" s="42"/>
      <c r="G404" s="42"/>
      <c r="H404" s="42"/>
    </row>
    <row r="405" spans="1:8" x14ac:dyDescent="0.2">
      <c r="A405" s="42"/>
      <c r="B405" s="42"/>
      <c r="G405" s="42"/>
      <c r="H405" s="42"/>
    </row>
    <row r="406" spans="1:8" x14ac:dyDescent="0.2">
      <c r="A406" s="42"/>
      <c r="B406" s="42"/>
      <c r="G406" s="42"/>
      <c r="H406" s="42"/>
    </row>
    <row r="407" spans="1:8" x14ac:dyDescent="0.2">
      <c r="A407" s="42"/>
      <c r="B407" s="42"/>
      <c r="G407" s="42"/>
      <c r="H407" s="42"/>
    </row>
    <row r="408" spans="1:8" x14ac:dyDescent="0.2">
      <c r="A408" s="42"/>
      <c r="B408" s="42"/>
      <c r="G408" s="42"/>
      <c r="H408" s="42"/>
    </row>
    <row r="409" spans="1:8" x14ac:dyDescent="0.2">
      <c r="A409" s="42"/>
      <c r="B409" s="42"/>
      <c r="G409" s="42"/>
      <c r="H409" s="42"/>
    </row>
    <row r="410" spans="1:8" x14ac:dyDescent="0.2">
      <c r="A410" s="42"/>
      <c r="B410" s="42"/>
      <c r="G410" s="42"/>
      <c r="H410" s="42"/>
    </row>
    <row r="411" spans="1:8" x14ac:dyDescent="0.2">
      <c r="A411" s="42"/>
      <c r="B411" s="42"/>
      <c r="G411" s="42"/>
      <c r="H411" s="42"/>
    </row>
    <row r="412" spans="1:8" x14ac:dyDescent="0.2">
      <c r="A412" s="42"/>
      <c r="B412" s="42"/>
      <c r="G412" s="42"/>
      <c r="H412" s="42"/>
    </row>
    <row r="413" spans="1:8" x14ac:dyDescent="0.2">
      <c r="A413" s="42"/>
      <c r="B413" s="42"/>
      <c r="G413" s="42"/>
      <c r="H413" s="42"/>
    </row>
    <row r="414" spans="1:8" x14ac:dyDescent="0.2">
      <c r="A414" s="42"/>
      <c r="B414" s="42"/>
      <c r="G414" s="42"/>
      <c r="H414" s="42"/>
    </row>
    <row r="415" spans="1:8" x14ac:dyDescent="0.2">
      <c r="A415" s="42"/>
      <c r="B415" s="42"/>
      <c r="G415" s="42"/>
      <c r="H415" s="42"/>
    </row>
    <row r="416" spans="1:8" x14ac:dyDescent="0.2">
      <c r="A416" s="42"/>
      <c r="B416" s="42"/>
      <c r="G416" s="42"/>
      <c r="H416" s="42"/>
    </row>
    <row r="417" spans="1:8" x14ac:dyDescent="0.2">
      <c r="A417" s="42"/>
      <c r="B417" s="42"/>
      <c r="G417" s="42"/>
      <c r="H417" s="42"/>
    </row>
    <row r="418" spans="1:8" x14ac:dyDescent="0.2">
      <c r="A418" s="42"/>
      <c r="B418" s="42"/>
      <c r="G418" s="42"/>
      <c r="H418" s="42"/>
    </row>
    <row r="419" spans="1:8" x14ac:dyDescent="0.2">
      <c r="A419" s="42"/>
      <c r="B419" s="42"/>
      <c r="G419" s="42"/>
      <c r="H419" s="42"/>
    </row>
    <row r="420" spans="1:8" x14ac:dyDescent="0.2">
      <c r="A420" s="42"/>
      <c r="B420" s="42"/>
      <c r="G420" s="42"/>
      <c r="H420" s="42"/>
    </row>
    <row r="421" spans="1:8" x14ac:dyDescent="0.2">
      <c r="A421" s="42"/>
      <c r="B421" s="42"/>
      <c r="G421" s="42"/>
      <c r="H421" s="42"/>
    </row>
    <row r="422" spans="1:8" x14ac:dyDescent="0.2">
      <c r="A422" s="42"/>
      <c r="B422" s="42"/>
      <c r="G422" s="42"/>
      <c r="H422" s="42"/>
    </row>
    <row r="423" spans="1:8" x14ac:dyDescent="0.2">
      <c r="A423" s="42"/>
      <c r="B423" s="42"/>
      <c r="G423" s="42"/>
      <c r="H423" s="42"/>
    </row>
    <row r="424" spans="1:8" x14ac:dyDescent="0.2">
      <c r="A424" s="42"/>
      <c r="B424" s="42"/>
      <c r="G424" s="42"/>
      <c r="H424" s="42"/>
    </row>
    <row r="425" spans="1:8" x14ac:dyDescent="0.2">
      <c r="A425" s="42"/>
      <c r="B425" s="42"/>
      <c r="G425" s="42"/>
      <c r="H425" s="42"/>
    </row>
    <row r="426" spans="1:8" x14ac:dyDescent="0.2">
      <c r="A426" s="42"/>
      <c r="B426" s="42"/>
      <c r="G426" s="42"/>
      <c r="H426" s="42"/>
    </row>
    <row r="427" spans="1:8" x14ac:dyDescent="0.2">
      <c r="A427" s="42"/>
      <c r="B427" s="42"/>
      <c r="G427" s="42"/>
      <c r="H427" s="42"/>
    </row>
    <row r="428" spans="1:8" x14ac:dyDescent="0.2">
      <c r="A428" s="42"/>
      <c r="B428" s="42"/>
      <c r="G428" s="42"/>
      <c r="H428" s="42"/>
    </row>
    <row r="429" spans="1:8" x14ac:dyDescent="0.2">
      <c r="A429" s="42"/>
      <c r="B429" s="42"/>
      <c r="G429" s="42"/>
      <c r="H429" s="42"/>
    </row>
    <row r="430" spans="1:8" x14ac:dyDescent="0.2">
      <c r="A430" s="42"/>
      <c r="B430" s="42"/>
      <c r="G430" s="42"/>
      <c r="H430" s="42"/>
    </row>
    <row r="431" spans="1:8" x14ac:dyDescent="0.2">
      <c r="A431" s="42"/>
      <c r="B431" s="42"/>
      <c r="G431" s="42"/>
      <c r="H431" s="42"/>
    </row>
    <row r="432" spans="1:8" x14ac:dyDescent="0.2">
      <c r="A432" s="42"/>
      <c r="B432" s="42"/>
      <c r="G432" s="42"/>
      <c r="H432" s="42"/>
    </row>
    <row r="433" spans="1:8" x14ac:dyDescent="0.2">
      <c r="A433" s="42"/>
      <c r="B433" s="42"/>
      <c r="G433" s="42"/>
      <c r="H433" s="42"/>
    </row>
    <row r="434" spans="1:8" x14ac:dyDescent="0.2">
      <c r="A434" s="42"/>
      <c r="B434" s="42"/>
      <c r="G434" s="42"/>
      <c r="H434" s="42"/>
    </row>
    <row r="435" spans="1:8" x14ac:dyDescent="0.2">
      <c r="A435" s="42"/>
      <c r="B435" s="42"/>
      <c r="G435" s="42"/>
      <c r="H435" s="42"/>
    </row>
    <row r="436" spans="1:8" x14ac:dyDescent="0.2">
      <c r="A436" s="42"/>
      <c r="B436" s="42"/>
      <c r="G436" s="42"/>
      <c r="H436" s="42"/>
    </row>
    <row r="437" spans="1:8" x14ac:dyDescent="0.2">
      <c r="A437" s="42"/>
      <c r="B437" s="42"/>
      <c r="G437" s="42"/>
      <c r="H437" s="42"/>
    </row>
    <row r="438" spans="1:8" x14ac:dyDescent="0.2">
      <c r="A438" s="42"/>
      <c r="B438" s="42"/>
      <c r="G438" s="42"/>
      <c r="H438" s="42"/>
    </row>
    <row r="439" spans="1:8" x14ac:dyDescent="0.2">
      <c r="A439" s="42"/>
      <c r="B439" s="42"/>
      <c r="G439" s="42"/>
      <c r="H439" s="42"/>
    </row>
    <row r="440" spans="1:8" x14ac:dyDescent="0.2">
      <c r="A440" s="42"/>
      <c r="B440" s="42"/>
      <c r="G440" s="42"/>
      <c r="H440" s="42"/>
    </row>
    <row r="441" spans="1:8" x14ac:dyDescent="0.2">
      <c r="A441" s="42"/>
      <c r="B441" s="42"/>
      <c r="G441" s="42"/>
      <c r="H441" s="42"/>
    </row>
    <row r="442" spans="1:8" x14ac:dyDescent="0.2">
      <c r="A442" s="42"/>
      <c r="B442" s="42"/>
      <c r="G442" s="42"/>
      <c r="H442" s="42"/>
    </row>
    <row r="443" spans="1:8" x14ac:dyDescent="0.2">
      <c r="A443" s="42"/>
      <c r="B443" s="42"/>
      <c r="G443" s="42"/>
      <c r="H443" s="42"/>
    </row>
    <row r="444" spans="1:8" x14ac:dyDescent="0.2">
      <c r="A444" s="42"/>
      <c r="B444" s="42"/>
      <c r="G444" s="42"/>
      <c r="H444" s="42"/>
    </row>
    <row r="445" spans="1:8" x14ac:dyDescent="0.2">
      <c r="A445" s="42"/>
      <c r="B445" s="42"/>
      <c r="G445" s="42"/>
      <c r="H445" s="42"/>
    </row>
    <row r="446" spans="1:8" x14ac:dyDescent="0.2">
      <c r="A446" s="42"/>
      <c r="B446" s="42"/>
      <c r="G446" s="42"/>
      <c r="H446" s="42"/>
    </row>
    <row r="447" spans="1:8" x14ac:dyDescent="0.2">
      <c r="A447" s="42"/>
      <c r="B447" s="42"/>
      <c r="G447" s="42"/>
      <c r="H447" s="42"/>
    </row>
    <row r="448" spans="1:8" x14ac:dyDescent="0.2">
      <c r="A448" s="42"/>
      <c r="B448" s="42"/>
      <c r="G448" s="42"/>
      <c r="H448" s="42"/>
    </row>
    <row r="449" spans="1:8" x14ac:dyDescent="0.2">
      <c r="A449" s="42"/>
      <c r="B449" s="42"/>
      <c r="G449" s="42"/>
      <c r="H449" s="42"/>
    </row>
    <row r="450" spans="1:8" x14ac:dyDescent="0.2">
      <c r="A450" s="42"/>
      <c r="B450" s="42"/>
      <c r="G450" s="42"/>
      <c r="H450" s="42"/>
    </row>
    <row r="451" spans="1:8" x14ac:dyDescent="0.2">
      <c r="A451" s="42"/>
      <c r="B451" s="42"/>
      <c r="G451" s="42"/>
      <c r="H451" s="42"/>
    </row>
    <row r="452" spans="1:8" x14ac:dyDescent="0.2">
      <c r="A452" s="42"/>
      <c r="B452" s="42"/>
      <c r="G452" s="42"/>
      <c r="H452" s="42"/>
    </row>
    <row r="453" spans="1:8" x14ac:dyDescent="0.2">
      <c r="A453" s="42"/>
      <c r="B453" s="42"/>
      <c r="G453" s="42"/>
      <c r="H453" s="42"/>
    </row>
    <row r="454" spans="1:8" x14ac:dyDescent="0.2">
      <c r="A454" s="42"/>
      <c r="B454" s="42"/>
      <c r="G454" s="42"/>
      <c r="H454" s="42"/>
    </row>
    <row r="455" spans="1:8" x14ac:dyDescent="0.2">
      <c r="A455" s="42"/>
      <c r="B455" s="42"/>
      <c r="G455" s="42"/>
      <c r="H455" s="42"/>
    </row>
    <row r="456" spans="1:8" x14ac:dyDescent="0.2">
      <c r="A456" s="42"/>
      <c r="B456" s="42"/>
      <c r="G456" s="42"/>
      <c r="H456" s="42"/>
    </row>
    <row r="457" spans="1:8" x14ac:dyDescent="0.2">
      <c r="A457" s="42"/>
      <c r="B457" s="42"/>
      <c r="G457" s="42"/>
      <c r="H457" s="42"/>
    </row>
    <row r="458" spans="1:8" x14ac:dyDescent="0.2">
      <c r="A458" s="42"/>
      <c r="B458" s="42"/>
      <c r="G458" s="42"/>
      <c r="H458" s="42"/>
    </row>
    <row r="459" spans="1:8" x14ac:dyDescent="0.2">
      <c r="A459" s="42"/>
      <c r="B459" s="42"/>
      <c r="G459" s="42"/>
      <c r="H459" s="42"/>
    </row>
    <row r="460" spans="1:8" x14ac:dyDescent="0.2">
      <c r="A460" s="42"/>
      <c r="B460" s="42"/>
      <c r="G460" s="42"/>
      <c r="H460" s="42"/>
    </row>
    <row r="461" spans="1:8" x14ac:dyDescent="0.2">
      <c r="A461" s="42"/>
      <c r="B461" s="42"/>
      <c r="G461" s="42"/>
      <c r="H461" s="42"/>
    </row>
    <row r="462" spans="1:8" x14ac:dyDescent="0.2">
      <c r="A462" s="42"/>
      <c r="B462" s="42"/>
      <c r="G462" s="42"/>
      <c r="H462" s="42"/>
    </row>
    <row r="463" spans="1:8" x14ac:dyDescent="0.2">
      <c r="A463" s="42"/>
      <c r="B463" s="42"/>
      <c r="G463" s="42"/>
      <c r="H463" s="42"/>
    </row>
    <row r="464" spans="1:8" x14ac:dyDescent="0.2">
      <c r="A464" s="42"/>
      <c r="B464" s="42"/>
      <c r="G464" s="42"/>
      <c r="H464" s="42"/>
    </row>
    <row r="465" spans="1:8" x14ac:dyDescent="0.2">
      <c r="A465" s="42"/>
      <c r="B465" s="42"/>
      <c r="G465" s="42"/>
      <c r="H465" s="42"/>
    </row>
    <row r="466" spans="1:8" x14ac:dyDescent="0.2">
      <c r="A466" s="42"/>
      <c r="B466" s="42"/>
      <c r="G466" s="42"/>
      <c r="H466" s="42"/>
    </row>
    <row r="467" spans="1:8" x14ac:dyDescent="0.2">
      <c r="A467" s="42"/>
      <c r="B467" s="42"/>
      <c r="G467" s="42"/>
      <c r="H467" s="42"/>
    </row>
    <row r="468" spans="1:8" x14ac:dyDescent="0.2">
      <c r="A468" s="42"/>
      <c r="B468" s="42"/>
      <c r="G468" s="42"/>
      <c r="H468" s="42"/>
    </row>
    <row r="469" spans="1:8" x14ac:dyDescent="0.2">
      <c r="A469" s="42"/>
      <c r="B469" s="42"/>
      <c r="G469" s="42"/>
      <c r="H469" s="42"/>
    </row>
    <row r="470" spans="1:8" x14ac:dyDescent="0.2">
      <c r="A470" s="42"/>
      <c r="B470" s="42"/>
      <c r="G470" s="42"/>
      <c r="H470" s="42"/>
    </row>
    <row r="471" spans="1:8" x14ac:dyDescent="0.2">
      <c r="A471" s="42"/>
      <c r="B471" s="42"/>
      <c r="G471" s="42"/>
      <c r="H471" s="42"/>
    </row>
    <row r="472" spans="1:8" x14ac:dyDescent="0.2">
      <c r="A472" s="42"/>
      <c r="B472" s="42"/>
      <c r="G472" s="42"/>
      <c r="H472" s="42"/>
    </row>
    <row r="473" spans="1:8" x14ac:dyDescent="0.2">
      <c r="A473" s="42"/>
      <c r="B473" s="42"/>
      <c r="G473" s="42"/>
      <c r="H473" s="42"/>
    </row>
    <row r="474" spans="1:8" x14ac:dyDescent="0.2">
      <c r="A474" s="42"/>
      <c r="B474" s="42"/>
      <c r="G474" s="42"/>
      <c r="H474" s="42"/>
    </row>
    <row r="475" spans="1:8" x14ac:dyDescent="0.2">
      <c r="A475" s="42"/>
      <c r="B475" s="42"/>
      <c r="G475" s="42"/>
      <c r="H475" s="42"/>
    </row>
    <row r="476" spans="1:8" x14ac:dyDescent="0.2">
      <c r="A476" s="42"/>
      <c r="B476" s="42"/>
      <c r="G476" s="42"/>
      <c r="H476" s="42"/>
    </row>
    <row r="477" spans="1:8" x14ac:dyDescent="0.2">
      <c r="A477" s="42"/>
      <c r="B477" s="42"/>
      <c r="G477" s="42"/>
      <c r="H477" s="42"/>
    </row>
    <row r="478" spans="1:8" x14ac:dyDescent="0.2">
      <c r="A478" s="42"/>
      <c r="B478" s="42"/>
      <c r="G478" s="42"/>
      <c r="H478" s="42"/>
    </row>
    <row r="479" spans="1:8" x14ac:dyDescent="0.2">
      <c r="A479" s="42"/>
      <c r="B479" s="42"/>
      <c r="G479" s="42"/>
      <c r="H479" s="42"/>
    </row>
    <row r="480" spans="1:8" x14ac:dyDescent="0.2">
      <c r="A480" s="42"/>
      <c r="B480" s="42"/>
      <c r="G480" s="42"/>
      <c r="H480" s="42"/>
    </row>
    <row r="481" spans="1:8" x14ac:dyDescent="0.2">
      <c r="A481" s="42"/>
      <c r="B481" s="42"/>
      <c r="G481" s="42"/>
      <c r="H481" s="42"/>
    </row>
    <row r="482" spans="1:8" x14ac:dyDescent="0.2">
      <c r="A482" s="42"/>
      <c r="B482" s="42"/>
      <c r="G482" s="42"/>
      <c r="H482" s="42"/>
    </row>
    <row r="483" spans="1:8" x14ac:dyDescent="0.2">
      <c r="A483" s="42"/>
      <c r="B483" s="42"/>
      <c r="G483" s="42"/>
      <c r="H483" s="42"/>
    </row>
    <row r="484" spans="1:8" x14ac:dyDescent="0.2">
      <c r="A484" s="42"/>
      <c r="B484" s="42"/>
      <c r="G484" s="42"/>
      <c r="H484" s="42"/>
    </row>
    <row r="485" spans="1:8" x14ac:dyDescent="0.2">
      <c r="A485" s="42"/>
      <c r="B485" s="42"/>
      <c r="G485" s="42"/>
      <c r="H485" s="42"/>
    </row>
    <row r="486" spans="1:8" x14ac:dyDescent="0.2">
      <c r="A486" s="42"/>
      <c r="B486" s="42"/>
      <c r="G486" s="42"/>
      <c r="H486" s="42"/>
    </row>
    <row r="487" spans="1:8" x14ac:dyDescent="0.2">
      <c r="A487" s="42"/>
      <c r="B487" s="42"/>
      <c r="G487" s="42"/>
      <c r="H487" s="42"/>
    </row>
    <row r="488" spans="1:8" x14ac:dyDescent="0.2">
      <c r="A488" s="42"/>
      <c r="B488" s="42"/>
      <c r="G488" s="42"/>
      <c r="H488" s="42"/>
    </row>
    <row r="489" spans="1:8" x14ac:dyDescent="0.2">
      <c r="A489" s="42"/>
      <c r="B489" s="42"/>
      <c r="G489" s="42"/>
      <c r="H489" s="42"/>
    </row>
    <row r="490" spans="1:8" x14ac:dyDescent="0.2">
      <c r="A490" s="42"/>
      <c r="B490" s="42"/>
      <c r="G490" s="42"/>
      <c r="H490" s="42"/>
    </row>
    <row r="491" spans="1:8" x14ac:dyDescent="0.2">
      <c r="A491" s="42"/>
      <c r="B491" s="42"/>
      <c r="G491" s="42"/>
      <c r="H491" s="42"/>
    </row>
    <row r="492" spans="1:8" x14ac:dyDescent="0.2">
      <c r="A492" s="42"/>
      <c r="B492" s="42"/>
      <c r="G492" s="42"/>
      <c r="H492" s="42"/>
    </row>
    <row r="493" spans="1:8" x14ac:dyDescent="0.2">
      <c r="A493" s="42"/>
      <c r="B493" s="42"/>
      <c r="G493" s="42"/>
      <c r="H493" s="42"/>
    </row>
    <row r="494" spans="1:8" x14ac:dyDescent="0.2">
      <c r="A494" s="42"/>
      <c r="B494" s="42"/>
      <c r="G494" s="42"/>
      <c r="H494" s="42"/>
    </row>
    <row r="495" spans="1:8" x14ac:dyDescent="0.2">
      <c r="A495" s="42"/>
      <c r="B495" s="42"/>
      <c r="G495" s="42"/>
      <c r="H495" s="42"/>
    </row>
    <row r="496" spans="1:8" x14ac:dyDescent="0.2">
      <c r="A496" s="42"/>
      <c r="B496" s="42"/>
      <c r="G496" s="42"/>
      <c r="H496" s="42"/>
    </row>
    <row r="497" spans="1:8" x14ac:dyDescent="0.2">
      <c r="A497" s="42"/>
      <c r="B497" s="42"/>
      <c r="G497" s="42"/>
      <c r="H497" s="42"/>
    </row>
    <row r="498" spans="1:8" x14ac:dyDescent="0.2">
      <c r="A498" s="42"/>
      <c r="B498" s="42"/>
      <c r="G498" s="42"/>
      <c r="H498" s="42"/>
    </row>
    <row r="499" spans="1:8" x14ac:dyDescent="0.2">
      <c r="A499" s="42"/>
      <c r="B499" s="42"/>
      <c r="G499" s="42"/>
      <c r="H499" s="42"/>
    </row>
    <row r="500" spans="1:8" x14ac:dyDescent="0.2">
      <c r="A500" s="42"/>
      <c r="B500" s="42"/>
      <c r="G500" s="42"/>
      <c r="H500" s="42"/>
    </row>
    <row r="501" spans="1:8" x14ac:dyDescent="0.2">
      <c r="A501" s="42"/>
      <c r="B501" s="42"/>
      <c r="G501" s="42"/>
      <c r="H501" s="42"/>
    </row>
    <row r="502" spans="1:8" x14ac:dyDescent="0.2">
      <c r="A502" s="42"/>
      <c r="B502" s="42"/>
      <c r="G502" s="42"/>
      <c r="H502" s="42"/>
    </row>
    <row r="503" spans="1:8" x14ac:dyDescent="0.2">
      <c r="A503" s="42"/>
      <c r="B503" s="42"/>
      <c r="G503" s="42"/>
      <c r="H503" s="42"/>
    </row>
    <row r="504" spans="1:8" x14ac:dyDescent="0.2">
      <c r="A504" s="42"/>
      <c r="B504" s="42"/>
      <c r="G504" s="42"/>
      <c r="H504" s="42"/>
    </row>
    <row r="505" spans="1:8" x14ac:dyDescent="0.2">
      <c r="A505" s="42"/>
      <c r="B505" s="42"/>
      <c r="G505" s="42"/>
      <c r="H505" s="42"/>
    </row>
    <row r="506" spans="1:8" x14ac:dyDescent="0.2">
      <c r="A506" s="42"/>
      <c r="B506" s="42"/>
      <c r="G506" s="42"/>
      <c r="H506" s="42"/>
    </row>
    <row r="507" spans="1:8" x14ac:dyDescent="0.2">
      <c r="A507" s="42"/>
      <c r="B507" s="42"/>
      <c r="G507" s="42"/>
      <c r="H507" s="42"/>
    </row>
    <row r="508" spans="1:8" x14ac:dyDescent="0.2">
      <c r="A508" s="42"/>
      <c r="B508" s="42"/>
      <c r="G508" s="42"/>
      <c r="H508" s="42"/>
    </row>
    <row r="509" spans="1:8" x14ac:dyDescent="0.2">
      <c r="A509" s="42"/>
      <c r="B509" s="42"/>
      <c r="G509" s="42"/>
      <c r="H509" s="42"/>
    </row>
    <row r="510" spans="1:8" x14ac:dyDescent="0.2">
      <c r="A510" s="42"/>
      <c r="B510" s="42"/>
      <c r="G510" s="42"/>
      <c r="H510" s="42"/>
    </row>
    <row r="511" spans="1:8" x14ac:dyDescent="0.2">
      <c r="A511" s="42"/>
      <c r="B511" s="42"/>
      <c r="G511" s="42"/>
      <c r="H511" s="42"/>
    </row>
    <row r="512" spans="1:8" x14ac:dyDescent="0.2">
      <c r="A512" s="42"/>
      <c r="B512" s="42"/>
      <c r="G512" s="42"/>
      <c r="H512" s="42"/>
    </row>
    <row r="513" spans="1:8" x14ac:dyDescent="0.2">
      <c r="A513" s="42"/>
      <c r="B513" s="42"/>
      <c r="G513" s="42"/>
      <c r="H513" s="42"/>
    </row>
    <row r="514" spans="1:8" x14ac:dyDescent="0.2">
      <c r="A514" s="42"/>
      <c r="B514" s="42"/>
      <c r="G514" s="42"/>
      <c r="H514" s="42"/>
    </row>
  </sheetData>
  <mergeCells count="12">
    <mergeCell ref="A46:A47"/>
    <mergeCell ref="G46:G47"/>
    <mergeCell ref="A50:A51"/>
    <mergeCell ref="G50:G51"/>
    <mergeCell ref="C4:E5"/>
    <mergeCell ref="A32:A33"/>
    <mergeCell ref="A36:A37"/>
    <mergeCell ref="C14:E15"/>
    <mergeCell ref="I4:K5"/>
    <mergeCell ref="I14:K15"/>
    <mergeCell ref="G32:G33"/>
    <mergeCell ref="G36:G37"/>
  </mergeCells>
  <conditionalFormatting sqref="E9:E12 E32:E34 E36:E38">
    <cfRule type="beginsWith" dxfId="98" priority="26" operator="beginsWith" text="*">
      <formula>LEFT(E9,LEN("*"))="*"</formula>
    </cfRule>
    <cfRule type="cellIs" dxfId="97" priority="27" operator="lessThan">
      <formula>0</formula>
    </cfRule>
    <cfRule type="cellIs" dxfId="96" priority="28" operator="greaterThan">
      <formula>0</formula>
    </cfRule>
  </conditionalFormatting>
  <conditionalFormatting sqref="E19:E21">
    <cfRule type="beginsWith" dxfId="94" priority="22" operator="beginsWith" text="*">
      <formula>LEFT(E19,LEN("*"))="*"</formula>
    </cfRule>
    <cfRule type="cellIs" dxfId="93" priority="23" operator="lessThan">
      <formula>0</formula>
    </cfRule>
    <cfRule type="cellIs" dxfId="92" priority="24" operator="greaterThan">
      <formula>0</formula>
    </cfRule>
  </conditionalFormatting>
  <conditionalFormatting sqref="K19:K21">
    <cfRule type="beginsWith" dxfId="90" priority="10" operator="beginsWith" text="*">
      <formula>LEFT(K19,LEN("*"))="*"</formula>
    </cfRule>
    <cfRule type="cellIs" dxfId="89" priority="11" operator="lessThan">
      <formula>0</formula>
    </cfRule>
    <cfRule type="cellIs" dxfId="88" priority="12" operator="greaterThan">
      <formula>0</formula>
    </cfRule>
  </conditionalFormatting>
  <conditionalFormatting sqref="K9:K12 K32:K34 K36:K38">
    <cfRule type="beginsWith" dxfId="86" priority="14" operator="beginsWith" text="*">
      <formula>LEFT(K9,LEN("*"))="*"</formula>
    </cfRule>
    <cfRule type="cellIs" dxfId="85" priority="15" operator="lessThan">
      <formula>0</formula>
    </cfRule>
    <cfRule type="cellIs" dxfId="84" priority="16" operator="greaterThan">
      <formula>0</formula>
    </cfRule>
  </conditionalFormatting>
  <conditionalFormatting sqref="E46:E48 E50:E52">
    <cfRule type="beginsWith" dxfId="78" priority="6" operator="beginsWith" text="*">
      <formula>LEFT(E46,LEN("*"))="*"</formula>
    </cfRule>
    <cfRule type="cellIs" dxfId="77" priority="7" operator="lessThan">
      <formula>0</formula>
    </cfRule>
    <cfRule type="cellIs" dxfId="76" priority="8" operator="greaterThan">
      <formula>0</formula>
    </cfRule>
  </conditionalFormatting>
  <conditionalFormatting sqref="K46:K48 K50:K52">
    <cfRule type="beginsWith" dxfId="74" priority="2" operator="beginsWith" text="*">
      <formula>LEFT(K46,LEN("*"))="*"</formula>
    </cfRule>
    <cfRule type="cellIs" dxfId="73" priority="3" operator="lessThan">
      <formula>0</formula>
    </cfRule>
    <cfRule type="cellIs" dxfId="72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5" operator="endsWith" id="{023E0C3D-2839-46FA-88C7-1B2A030737F6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E9:E12 E32:E34 E36:E38</xm:sqref>
        </x14:conditionalFormatting>
        <x14:conditionalFormatting xmlns:xm="http://schemas.microsoft.com/office/excel/2006/main">
          <x14:cfRule type="endsWith" priority="21" operator="endsWith" id="{EE742ED1-47AF-4277-AB1C-C043EC6A5A02}">
            <xm:f>RIGHT(E19,LEN("-"))="-"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E19:E21</xm:sqref>
        </x14:conditionalFormatting>
        <x14:conditionalFormatting xmlns:xm="http://schemas.microsoft.com/office/excel/2006/main">
          <x14:cfRule type="endsWith" priority="9" operator="endsWith" id="{B83E62D3-AAC1-4332-A1E4-65ED3FD59FB1}">
            <xm:f>RIGHT(K19,LEN("-"))="-"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K19:K21</xm:sqref>
        </x14:conditionalFormatting>
        <x14:conditionalFormatting xmlns:xm="http://schemas.microsoft.com/office/excel/2006/main">
          <x14:cfRule type="endsWith" priority="13" operator="endsWith" id="{B1E4D87F-BF2A-46BC-8D04-17B98D975E78}">
            <xm:f>RIGHT(K9,LEN("-"))="-"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K9:K12 K32:K34 K36:K38</xm:sqref>
        </x14:conditionalFormatting>
        <x14:conditionalFormatting xmlns:xm="http://schemas.microsoft.com/office/excel/2006/main">
          <x14:cfRule type="endsWith" priority="5" operator="endsWith" id="{1532907F-DAC6-4446-8014-B24D0A7C6C76}">
            <xm:f>RIGHT(E46,LEN("-"))="-"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E46:E48 E50:E52</xm:sqref>
        </x14:conditionalFormatting>
        <x14:conditionalFormatting xmlns:xm="http://schemas.microsoft.com/office/excel/2006/main">
          <x14:cfRule type="endsWith" priority="1" operator="endsWith" id="{374D4C18-2CA0-4CD2-9460-180DCF1D0F4A}">
            <xm:f>RIGHT(K46,LEN("-"))="-"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K46:K48 K50:K52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G26"/>
  <sheetViews>
    <sheetView showGridLines="0" zoomScale="70" zoomScaleNormal="70" workbookViewId="0">
      <selection activeCell="N46" sqref="N46"/>
    </sheetView>
  </sheetViews>
  <sheetFormatPr defaultRowHeight="12.75" x14ac:dyDescent="0.2"/>
  <cols>
    <col min="1" max="1" width="9.42578125" style="44" customWidth="1"/>
    <col min="2" max="2" width="8.140625" style="44" bestFit="1" customWidth="1"/>
    <col min="3" max="4" width="12.7109375" style="44" customWidth="1"/>
    <col min="5" max="5" width="9.5703125" style="44" customWidth="1"/>
    <col min="6" max="9" width="12.7109375" style="44" customWidth="1"/>
    <col min="10" max="10" width="9.5703125" style="44" customWidth="1"/>
    <col min="11" max="12" width="12.7109375" style="44" customWidth="1"/>
    <col min="13" max="13" width="9.140625" style="44"/>
    <col min="14" max="15" width="12.7109375" style="44" customWidth="1"/>
    <col min="16" max="16" width="9.5703125" style="44" customWidth="1"/>
    <col min="17" max="17" width="9.140625" style="44" customWidth="1"/>
    <col min="18" max="18" width="9.42578125" style="44" customWidth="1"/>
    <col min="19" max="19" width="8.140625" style="44" bestFit="1" customWidth="1"/>
    <col min="20" max="21" width="12.7109375" style="44" customWidth="1"/>
    <col min="22" max="22" width="9.5703125" style="44" customWidth="1"/>
    <col min="23" max="26" width="12.7109375" style="44" customWidth="1"/>
    <col min="27" max="27" width="9.5703125" style="44" customWidth="1"/>
    <col min="28" max="29" width="12.7109375" style="44" customWidth="1"/>
    <col min="30" max="30" width="9.140625" style="44"/>
    <col min="31" max="32" width="12.7109375" style="44" customWidth="1"/>
    <col min="33" max="33" width="9.5703125" style="44" customWidth="1"/>
    <col min="34" max="16384" width="9.140625" style="44"/>
  </cols>
  <sheetData>
    <row r="1" spans="1:33" ht="21" x14ac:dyDescent="0.35">
      <c r="A1" s="29" t="s">
        <v>311</v>
      </c>
      <c r="B1" s="62"/>
      <c r="R1" s="29"/>
      <c r="S1" s="62"/>
    </row>
    <row r="2" spans="1:33" s="14" customFormat="1" ht="21" x14ac:dyDescent="0.35">
      <c r="A2" s="30" t="str">
        <f>ZiarnoZAK!A2</f>
        <v>w okresie: 25 - 31 lipca 2022r.</v>
      </c>
      <c r="B2" s="12"/>
      <c r="R2" s="30"/>
      <c r="S2" s="12"/>
    </row>
    <row r="3" spans="1:33" ht="16.5" thickBot="1" x14ac:dyDescent="0.3">
      <c r="A3" s="698" t="s">
        <v>350</v>
      </c>
      <c r="B3" s="43"/>
      <c r="R3" s="698" t="s">
        <v>352</v>
      </c>
      <c r="S3" s="43"/>
      <c r="T3" s="64"/>
      <c r="U3" s="64"/>
      <c r="V3" s="64"/>
      <c r="W3" s="64"/>
      <c r="X3" s="64"/>
      <c r="Y3" s="64"/>
      <c r="Z3" s="64"/>
    </row>
    <row r="4" spans="1:33" ht="16.5" thickBot="1" x14ac:dyDescent="0.3">
      <c r="A4" s="458"/>
      <c r="B4" s="459"/>
      <c r="C4" s="711" t="s">
        <v>46</v>
      </c>
      <c r="D4" s="712"/>
      <c r="E4" s="712"/>
      <c r="F4" s="712"/>
      <c r="G4" s="713"/>
      <c r="H4" s="305" t="s">
        <v>47</v>
      </c>
      <c r="I4" s="306"/>
      <c r="J4" s="306"/>
      <c r="K4" s="307"/>
      <c r="L4" s="307"/>
      <c r="M4" s="307"/>
      <c r="N4" s="307"/>
      <c r="O4" s="307"/>
      <c r="P4" s="308"/>
      <c r="R4" s="458"/>
      <c r="S4" s="459"/>
      <c r="T4" s="711" t="s">
        <v>46</v>
      </c>
      <c r="U4" s="712"/>
      <c r="V4" s="712"/>
      <c r="W4" s="712"/>
      <c r="X4" s="713"/>
      <c r="Y4" s="305" t="s">
        <v>47</v>
      </c>
      <c r="Z4" s="306"/>
      <c r="AA4" s="306"/>
      <c r="AB4" s="307"/>
      <c r="AC4" s="307"/>
      <c r="AD4" s="307"/>
      <c r="AE4" s="307"/>
      <c r="AF4" s="307"/>
      <c r="AG4" s="308"/>
    </row>
    <row r="5" spans="1:33" ht="15.75" x14ac:dyDescent="0.25">
      <c r="A5" s="460"/>
      <c r="B5" s="461"/>
      <c r="C5" s="714"/>
      <c r="D5" s="715"/>
      <c r="E5" s="715"/>
      <c r="F5" s="715"/>
      <c r="G5" s="716"/>
      <c r="H5" s="310" t="s">
        <v>48</v>
      </c>
      <c r="I5" s="311"/>
      <c r="J5" s="311"/>
      <c r="K5" s="310" t="s">
        <v>49</v>
      </c>
      <c r="L5" s="311"/>
      <c r="M5" s="311"/>
      <c r="N5" s="310" t="s">
        <v>50</v>
      </c>
      <c r="O5" s="312"/>
      <c r="P5" s="313"/>
      <c r="R5" s="460"/>
      <c r="S5" s="461"/>
      <c r="T5" s="714"/>
      <c r="U5" s="715"/>
      <c r="V5" s="715"/>
      <c r="W5" s="715"/>
      <c r="X5" s="716"/>
      <c r="Y5" s="310" t="s">
        <v>48</v>
      </c>
      <c r="Z5" s="311"/>
      <c r="AA5" s="311"/>
      <c r="AB5" s="310" t="s">
        <v>49</v>
      </c>
      <c r="AC5" s="311"/>
      <c r="AD5" s="311"/>
      <c r="AE5" s="310" t="s">
        <v>50</v>
      </c>
      <c r="AF5" s="312"/>
      <c r="AG5" s="313"/>
    </row>
    <row r="6" spans="1:33" ht="48" thickBot="1" x14ac:dyDescent="0.25">
      <c r="A6" s="462" t="s">
        <v>51</v>
      </c>
      <c r="B6" s="463" t="s">
        <v>156</v>
      </c>
      <c r="C6" s="226" t="s">
        <v>36</v>
      </c>
      <c r="D6" s="227"/>
      <c r="E6" s="464" t="s">
        <v>53</v>
      </c>
      <c r="F6" s="224" t="s">
        <v>54</v>
      </c>
      <c r="G6" s="396" t="s">
        <v>54</v>
      </c>
      <c r="H6" s="226" t="s">
        <v>36</v>
      </c>
      <c r="I6" s="227"/>
      <c r="J6" s="464" t="s">
        <v>53</v>
      </c>
      <c r="K6" s="226" t="s">
        <v>36</v>
      </c>
      <c r="L6" s="227"/>
      <c r="M6" s="464" t="s">
        <v>53</v>
      </c>
      <c r="N6" s="226" t="s">
        <v>36</v>
      </c>
      <c r="O6" s="227"/>
      <c r="P6" s="396" t="s">
        <v>53</v>
      </c>
      <c r="R6" s="462" t="s">
        <v>51</v>
      </c>
      <c r="S6" s="463" t="s">
        <v>156</v>
      </c>
      <c r="T6" s="226" t="s">
        <v>36</v>
      </c>
      <c r="U6" s="227"/>
      <c r="V6" s="464" t="s">
        <v>53</v>
      </c>
      <c r="W6" s="224" t="s">
        <v>54</v>
      </c>
      <c r="X6" s="396" t="s">
        <v>54</v>
      </c>
      <c r="Y6" s="226" t="s">
        <v>36</v>
      </c>
      <c r="Z6" s="227"/>
      <c r="AA6" s="464" t="s">
        <v>53</v>
      </c>
      <c r="AB6" s="226" t="s">
        <v>36</v>
      </c>
      <c r="AC6" s="227"/>
      <c r="AD6" s="464" t="s">
        <v>53</v>
      </c>
      <c r="AE6" s="226" t="s">
        <v>36</v>
      </c>
      <c r="AF6" s="227"/>
      <c r="AG6" s="396" t="s">
        <v>53</v>
      </c>
    </row>
    <row r="7" spans="1:33" ht="28.5" customHeight="1" thickBot="1" x14ac:dyDescent="0.25">
      <c r="A7" s="465"/>
      <c r="B7" s="466"/>
      <c r="C7" s="231" t="s">
        <v>358</v>
      </c>
      <c r="D7" s="232" t="s">
        <v>359</v>
      </c>
      <c r="E7" s="325"/>
      <c r="F7" s="231" t="s">
        <v>358</v>
      </c>
      <c r="G7" s="232" t="s">
        <v>359</v>
      </c>
      <c r="H7" s="231" t="s">
        <v>358</v>
      </c>
      <c r="I7" s="232" t="s">
        <v>359</v>
      </c>
      <c r="J7" s="325"/>
      <c r="K7" s="231" t="s">
        <v>358</v>
      </c>
      <c r="L7" s="232" t="s">
        <v>359</v>
      </c>
      <c r="M7" s="325"/>
      <c r="N7" s="231" t="s">
        <v>358</v>
      </c>
      <c r="O7" s="232" t="s">
        <v>359</v>
      </c>
      <c r="P7" s="326"/>
      <c r="R7" s="465"/>
      <c r="S7" s="466"/>
      <c r="T7" s="231" t="s">
        <v>360</v>
      </c>
      <c r="U7" s="232" t="s">
        <v>361</v>
      </c>
      <c r="V7" s="325"/>
      <c r="W7" s="231" t="s">
        <v>360</v>
      </c>
      <c r="X7" s="232" t="s">
        <v>361</v>
      </c>
      <c r="Y7" s="231" t="s">
        <v>360</v>
      </c>
      <c r="Z7" s="232" t="s">
        <v>361</v>
      </c>
      <c r="AA7" s="325"/>
      <c r="AB7" s="231" t="s">
        <v>360</v>
      </c>
      <c r="AC7" s="232" t="s">
        <v>361</v>
      </c>
      <c r="AD7" s="325"/>
      <c r="AE7" s="231" t="s">
        <v>360</v>
      </c>
      <c r="AF7" s="232" t="s">
        <v>361</v>
      </c>
      <c r="AG7" s="326"/>
    </row>
    <row r="8" spans="1:33" ht="15.75" x14ac:dyDescent="0.25">
      <c r="A8" s="467" t="s">
        <v>157</v>
      </c>
      <c r="B8" s="468"/>
      <c r="C8" s="689"/>
      <c r="D8" s="469"/>
      <c r="E8" s="470"/>
      <c r="F8" s="471"/>
      <c r="G8" s="472"/>
      <c r="H8" s="691"/>
      <c r="I8" s="469"/>
      <c r="J8" s="470"/>
      <c r="K8" s="689"/>
      <c r="L8" s="469"/>
      <c r="M8" s="470"/>
      <c r="N8" s="689"/>
      <c r="O8" s="469"/>
      <c r="P8" s="472"/>
      <c r="R8" s="467" t="s">
        <v>157</v>
      </c>
      <c r="S8" s="468"/>
      <c r="T8" s="689"/>
      <c r="U8" s="469"/>
      <c r="V8" s="470"/>
      <c r="W8" s="471"/>
      <c r="X8" s="472"/>
      <c r="Y8" s="691"/>
      <c r="Z8" s="469"/>
      <c r="AA8" s="470"/>
      <c r="AB8" s="689"/>
      <c r="AC8" s="469"/>
      <c r="AD8" s="470"/>
      <c r="AE8" s="689"/>
      <c r="AF8" s="469"/>
      <c r="AG8" s="472"/>
    </row>
    <row r="9" spans="1:33" ht="15.75" x14ac:dyDescent="0.25">
      <c r="A9" s="473" t="s">
        <v>158</v>
      </c>
      <c r="B9" s="474" t="s">
        <v>159</v>
      </c>
      <c r="C9" s="264">
        <v>747.16</v>
      </c>
      <c r="D9" s="263">
        <v>820.36599999999999</v>
      </c>
      <c r="E9" s="259">
        <v>-8.9235780127406574</v>
      </c>
      <c r="F9" s="284">
        <v>1.362732263839801</v>
      </c>
      <c r="G9" s="269">
        <v>1.1447661730547576</v>
      </c>
      <c r="H9" s="262">
        <v>752.1</v>
      </c>
      <c r="I9" s="263">
        <v>820.36599999999999</v>
      </c>
      <c r="J9" s="267">
        <v>-8.3214077619013906</v>
      </c>
      <c r="K9" s="262" t="s">
        <v>60</v>
      </c>
      <c r="L9" s="263" t="s">
        <v>60</v>
      </c>
      <c r="M9" s="259" t="s">
        <v>60</v>
      </c>
      <c r="N9" s="262" t="s">
        <v>57</v>
      </c>
      <c r="O9" s="263" t="s">
        <v>60</v>
      </c>
      <c r="P9" s="344" t="s">
        <v>60</v>
      </c>
      <c r="R9" s="473" t="s">
        <v>158</v>
      </c>
      <c r="S9" s="474" t="s">
        <v>159</v>
      </c>
      <c r="T9" s="264">
        <v>843.32399999999996</v>
      </c>
      <c r="U9" s="263">
        <v>800.10400000000004</v>
      </c>
      <c r="V9" s="259">
        <v>5.4017977662903709</v>
      </c>
      <c r="W9" s="284">
        <v>1.0053318670184175</v>
      </c>
      <c r="X9" s="269">
        <v>1.4702236202487897</v>
      </c>
      <c r="Y9" s="262">
        <v>844.32399999999996</v>
      </c>
      <c r="Z9" s="263">
        <v>800.10400000000004</v>
      </c>
      <c r="AA9" s="267">
        <v>5.526781518402597</v>
      </c>
      <c r="AB9" s="262" t="s">
        <v>60</v>
      </c>
      <c r="AC9" s="263" t="s">
        <v>60</v>
      </c>
      <c r="AD9" s="259" t="s">
        <v>60</v>
      </c>
      <c r="AE9" s="262" t="s">
        <v>57</v>
      </c>
      <c r="AF9" s="263" t="s">
        <v>60</v>
      </c>
      <c r="AG9" s="344" t="s">
        <v>60</v>
      </c>
    </row>
    <row r="10" spans="1:33" ht="16.5" thickBot="1" x14ac:dyDescent="0.3">
      <c r="A10" s="473" t="s">
        <v>158</v>
      </c>
      <c r="B10" s="474" t="s">
        <v>160</v>
      </c>
      <c r="C10" s="264">
        <v>955.96100000000001</v>
      </c>
      <c r="D10" s="263">
        <v>1001.338</v>
      </c>
      <c r="E10" s="259">
        <v>-4.5316366701353541</v>
      </c>
      <c r="F10" s="259">
        <v>6.5967676776596234</v>
      </c>
      <c r="G10" s="269">
        <v>6.4810405050404603</v>
      </c>
      <c r="H10" s="262">
        <v>987.05899999999997</v>
      </c>
      <c r="I10" s="263">
        <v>1008.821</v>
      </c>
      <c r="J10" s="267">
        <v>-2.1571715894098218</v>
      </c>
      <c r="K10" s="262" t="s">
        <v>57</v>
      </c>
      <c r="L10" s="263" t="s">
        <v>57</v>
      </c>
      <c r="M10" s="328" t="s">
        <v>295</v>
      </c>
      <c r="N10" s="262">
        <v>841.18600000000004</v>
      </c>
      <c r="O10" s="263" t="s">
        <v>57</v>
      </c>
      <c r="P10" s="261" t="s">
        <v>295</v>
      </c>
      <c r="R10" s="473" t="s">
        <v>158</v>
      </c>
      <c r="S10" s="474" t="s">
        <v>160</v>
      </c>
      <c r="T10" s="264">
        <v>988.86099999999999</v>
      </c>
      <c r="U10" s="263">
        <v>1040.836</v>
      </c>
      <c r="V10" s="259">
        <v>-4.9935820820955481</v>
      </c>
      <c r="W10" s="259">
        <v>6.6556281161766249</v>
      </c>
      <c r="X10" s="269">
        <v>6.8090349693082528</v>
      </c>
      <c r="Y10" s="262">
        <v>1032.2729999999999</v>
      </c>
      <c r="Z10" s="263">
        <v>1036.7760000000001</v>
      </c>
      <c r="AA10" s="267">
        <v>-0.43432718349963306</v>
      </c>
      <c r="AB10" s="262" t="s">
        <v>57</v>
      </c>
      <c r="AC10" s="263" t="s">
        <v>57</v>
      </c>
      <c r="AD10" s="328" t="s">
        <v>295</v>
      </c>
      <c r="AE10" s="262">
        <v>873.26199999999994</v>
      </c>
      <c r="AF10" s="263">
        <v>1087.7449999999999</v>
      </c>
      <c r="AG10" s="261">
        <v>-19.718132466708646</v>
      </c>
    </row>
    <row r="11" spans="1:33" ht="15.75" x14ac:dyDescent="0.25">
      <c r="A11" s="467" t="s">
        <v>161</v>
      </c>
      <c r="B11" s="468"/>
      <c r="C11" s="689"/>
      <c r="D11" s="469"/>
      <c r="E11" s="470"/>
      <c r="F11" s="471"/>
      <c r="G11" s="472"/>
      <c r="H11" s="691"/>
      <c r="I11" s="469"/>
      <c r="J11" s="470"/>
      <c r="K11" s="689"/>
      <c r="L11" s="469"/>
      <c r="M11" s="470"/>
      <c r="N11" s="689"/>
      <c r="O11" s="469"/>
      <c r="P11" s="472"/>
      <c r="R11" s="467" t="s">
        <v>161</v>
      </c>
      <c r="S11" s="468"/>
      <c r="T11" s="689"/>
      <c r="U11" s="469"/>
      <c r="V11" s="470"/>
      <c r="W11" s="471"/>
      <c r="X11" s="472"/>
      <c r="Y11" s="691"/>
      <c r="Z11" s="469"/>
      <c r="AA11" s="470"/>
      <c r="AB11" s="689"/>
      <c r="AC11" s="469"/>
      <c r="AD11" s="470"/>
      <c r="AE11" s="689"/>
      <c r="AF11" s="469"/>
      <c r="AG11" s="472"/>
    </row>
    <row r="12" spans="1:33" ht="15.75" x14ac:dyDescent="0.25">
      <c r="A12" s="473" t="s">
        <v>158</v>
      </c>
      <c r="B12" s="474" t="s">
        <v>159</v>
      </c>
      <c r="C12" s="264">
        <v>824.16600000000005</v>
      </c>
      <c r="D12" s="263">
        <v>831.94200000000001</v>
      </c>
      <c r="E12" s="259">
        <v>-0.93468054263397615</v>
      </c>
      <c r="F12" s="284">
        <v>9.4427654656756168</v>
      </c>
      <c r="G12" s="269">
        <v>8.9157895352715073</v>
      </c>
      <c r="H12" s="262">
        <v>835.04600000000005</v>
      </c>
      <c r="I12" s="263">
        <v>851.24400000000003</v>
      </c>
      <c r="J12" s="267">
        <v>-1.9028621640798618</v>
      </c>
      <c r="K12" s="262" t="s">
        <v>57</v>
      </c>
      <c r="L12" s="263" t="s">
        <v>60</v>
      </c>
      <c r="M12" s="328" t="s">
        <v>60</v>
      </c>
      <c r="N12" s="262" t="s">
        <v>57</v>
      </c>
      <c r="O12" s="263" t="s">
        <v>57</v>
      </c>
      <c r="P12" s="344" t="s">
        <v>295</v>
      </c>
      <c r="R12" s="473" t="s">
        <v>158</v>
      </c>
      <c r="S12" s="474" t="s">
        <v>159</v>
      </c>
      <c r="T12" s="264">
        <v>821.69500000000005</v>
      </c>
      <c r="U12" s="263">
        <v>839.75400000000002</v>
      </c>
      <c r="V12" s="259">
        <v>-2.1505107448133582</v>
      </c>
      <c r="W12" s="284">
        <v>8.9921350327758454</v>
      </c>
      <c r="X12" s="269">
        <v>10.340526881262631</v>
      </c>
      <c r="Y12" s="262">
        <v>819.83100000000002</v>
      </c>
      <c r="Z12" s="263">
        <v>847.98699999999997</v>
      </c>
      <c r="AA12" s="267">
        <v>-3.3203339202133932</v>
      </c>
      <c r="AB12" s="262" t="s">
        <v>57</v>
      </c>
      <c r="AC12" s="263">
        <v>932.74900000000002</v>
      </c>
      <c r="AD12" s="328" t="s">
        <v>295</v>
      </c>
      <c r="AE12" s="262">
        <v>828.00900000000001</v>
      </c>
      <c r="AF12" s="263">
        <v>806.11800000000005</v>
      </c>
      <c r="AG12" s="344">
        <v>2.7156073924661106</v>
      </c>
    </row>
    <row r="13" spans="1:33" ht="16.5" thickBot="1" x14ac:dyDescent="0.3">
      <c r="A13" s="320" t="s">
        <v>158</v>
      </c>
      <c r="B13" s="475" t="s">
        <v>160</v>
      </c>
      <c r="C13" s="690">
        <v>865.83299999999997</v>
      </c>
      <c r="D13" s="479">
        <v>877.63</v>
      </c>
      <c r="E13" s="480">
        <v>-1.3441883253763003</v>
      </c>
      <c r="F13" s="481">
        <v>82.597734592824963</v>
      </c>
      <c r="G13" s="337">
        <v>83.458403786633284</v>
      </c>
      <c r="H13" s="692">
        <v>880.39300000000003</v>
      </c>
      <c r="I13" s="479">
        <v>892.14700000000005</v>
      </c>
      <c r="J13" s="336">
        <v>-1.3174958835259232</v>
      </c>
      <c r="K13" s="692">
        <v>854.029</v>
      </c>
      <c r="L13" s="479">
        <v>857.16800000000001</v>
      </c>
      <c r="M13" s="480">
        <v>-0.36620592462621215</v>
      </c>
      <c r="N13" s="692" t="s">
        <v>57</v>
      </c>
      <c r="O13" s="479">
        <v>893.327</v>
      </c>
      <c r="P13" s="346" t="s">
        <v>295</v>
      </c>
      <c r="R13" s="320" t="s">
        <v>158</v>
      </c>
      <c r="S13" s="475" t="s">
        <v>160</v>
      </c>
      <c r="T13" s="690">
        <v>867.32899999999995</v>
      </c>
      <c r="U13" s="479">
        <v>906.03700000000003</v>
      </c>
      <c r="V13" s="480">
        <v>-4.2722317079766148</v>
      </c>
      <c r="W13" s="481">
        <v>83.346904984029109</v>
      </c>
      <c r="X13" s="337">
        <v>81.380214529180321</v>
      </c>
      <c r="Y13" s="692">
        <v>861.12900000000002</v>
      </c>
      <c r="Z13" s="479">
        <v>892.88499999999999</v>
      </c>
      <c r="AA13" s="336">
        <v>-3.556561035295696</v>
      </c>
      <c r="AB13" s="692">
        <v>866.73699999999997</v>
      </c>
      <c r="AC13" s="479">
        <v>905.86599999999999</v>
      </c>
      <c r="AD13" s="480">
        <v>-4.3195130405600848</v>
      </c>
      <c r="AE13" s="692">
        <v>886.10900000000004</v>
      </c>
      <c r="AF13" s="479">
        <v>956.03700000000003</v>
      </c>
      <c r="AG13" s="346">
        <v>-7.3143612642606923</v>
      </c>
    </row>
    <row r="14" spans="1:33" s="63" customFormat="1" ht="16.5" thickBot="1" x14ac:dyDescent="0.3">
      <c r="A14" s="15"/>
      <c r="B14" s="15"/>
      <c r="C14" s="15"/>
      <c r="D14" s="15"/>
      <c r="E14" s="477" t="s">
        <v>59</v>
      </c>
      <c r="F14" s="476">
        <v>100</v>
      </c>
      <c r="G14" s="478">
        <v>100</v>
      </c>
      <c r="H14" s="15"/>
      <c r="I14" s="15"/>
      <c r="J14" s="15"/>
      <c r="K14" s="15"/>
      <c r="L14" s="15"/>
      <c r="M14" s="15"/>
      <c r="N14" s="15"/>
      <c r="O14" s="15"/>
      <c r="P14" s="15"/>
      <c r="R14" s="15"/>
      <c r="S14" s="15"/>
      <c r="T14" s="15"/>
      <c r="U14" s="15"/>
      <c r="V14" s="477" t="s">
        <v>59</v>
      </c>
      <c r="W14" s="476">
        <v>100</v>
      </c>
      <c r="X14" s="478">
        <v>100</v>
      </c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6.5" thickBot="1" x14ac:dyDescent="0.3">
      <c r="A15" s="698" t="s">
        <v>351</v>
      </c>
      <c r="B15" s="43"/>
      <c r="C15" s="64"/>
      <c r="D15" s="64"/>
      <c r="E15" s="64"/>
      <c r="F15" s="64"/>
      <c r="G15" s="64"/>
      <c r="H15" s="64"/>
      <c r="I15" s="64"/>
      <c r="R15" s="698" t="s">
        <v>353</v>
      </c>
      <c r="S15" s="43"/>
      <c r="T15" s="64"/>
      <c r="U15" s="64"/>
      <c r="V15" s="64"/>
      <c r="W15" s="64"/>
      <c r="X15" s="64"/>
      <c r="Y15" s="64"/>
      <c r="Z15" s="64"/>
    </row>
    <row r="16" spans="1:33" ht="16.5" thickBot="1" x14ac:dyDescent="0.3">
      <c r="A16" s="458"/>
      <c r="B16" s="459"/>
      <c r="C16" s="711" t="s">
        <v>46</v>
      </c>
      <c r="D16" s="712"/>
      <c r="E16" s="712"/>
      <c r="F16" s="712"/>
      <c r="G16" s="713"/>
      <c r="H16" s="305" t="s">
        <v>47</v>
      </c>
      <c r="I16" s="306"/>
      <c r="J16" s="306"/>
      <c r="K16" s="307"/>
      <c r="L16" s="307"/>
      <c r="M16" s="307"/>
      <c r="N16" s="307"/>
      <c r="O16" s="307"/>
      <c r="P16" s="308"/>
      <c r="R16" s="458"/>
      <c r="S16" s="459"/>
      <c r="T16" s="711" t="s">
        <v>46</v>
      </c>
      <c r="U16" s="712"/>
      <c r="V16" s="712"/>
      <c r="W16" s="712"/>
      <c r="X16" s="713"/>
      <c r="Y16" s="305" t="s">
        <v>47</v>
      </c>
      <c r="Z16" s="306"/>
      <c r="AA16" s="306"/>
      <c r="AB16" s="307"/>
      <c r="AC16" s="307"/>
      <c r="AD16" s="307"/>
      <c r="AE16" s="307"/>
      <c r="AF16" s="307"/>
      <c r="AG16" s="308"/>
    </row>
    <row r="17" spans="1:33" ht="15.75" x14ac:dyDescent="0.25">
      <c r="A17" s="460"/>
      <c r="B17" s="461"/>
      <c r="C17" s="714"/>
      <c r="D17" s="715"/>
      <c r="E17" s="715"/>
      <c r="F17" s="715"/>
      <c r="G17" s="716"/>
      <c r="H17" s="310" t="s">
        <v>48</v>
      </c>
      <c r="I17" s="311"/>
      <c r="J17" s="311"/>
      <c r="K17" s="310" t="s">
        <v>49</v>
      </c>
      <c r="L17" s="311"/>
      <c r="M17" s="311"/>
      <c r="N17" s="310" t="s">
        <v>50</v>
      </c>
      <c r="O17" s="312"/>
      <c r="P17" s="313"/>
      <c r="R17" s="460"/>
      <c r="S17" s="461"/>
      <c r="T17" s="714"/>
      <c r="U17" s="715"/>
      <c r="V17" s="715"/>
      <c r="W17" s="715"/>
      <c r="X17" s="716"/>
      <c r="Y17" s="310" t="s">
        <v>48</v>
      </c>
      <c r="Z17" s="311"/>
      <c r="AA17" s="311"/>
      <c r="AB17" s="310" t="s">
        <v>49</v>
      </c>
      <c r="AC17" s="311"/>
      <c r="AD17" s="311"/>
      <c r="AE17" s="310" t="s">
        <v>50</v>
      </c>
      <c r="AF17" s="312"/>
      <c r="AG17" s="313"/>
    </row>
    <row r="18" spans="1:33" ht="48" thickBot="1" x14ac:dyDescent="0.25">
      <c r="A18" s="462" t="s">
        <v>51</v>
      </c>
      <c r="B18" s="463" t="s">
        <v>156</v>
      </c>
      <c r="C18" s="226" t="s">
        <v>36</v>
      </c>
      <c r="D18" s="227"/>
      <c r="E18" s="464" t="s">
        <v>53</v>
      </c>
      <c r="F18" s="224" t="s">
        <v>54</v>
      </c>
      <c r="G18" s="396" t="s">
        <v>54</v>
      </c>
      <c r="H18" s="226" t="s">
        <v>36</v>
      </c>
      <c r="I18" s="227"/>
      <c r="J18" s="464" t="s">
        <v>53</v>
      </c>
      <c r="K18" s="226" t="s">
        <v>36</v>
      </c>
      <c r="L18" s="227"/>
      <c r="M18" s="464" t="s">
        <v>53</v>
      </c>
      <c r="N18" s="226" t="s">
        <v>36</v>
      </c>
      <c r="O18" s="227"/>
      <c r="P18" s="396" t="s">
        <v>53</v>
      </c>
      <c r="R18" s="462" t="s">
        <v>51</v>
      </c>
      <c r="S18" s="463" t="s">
        <v>156</v>
      </c>
      <c r="T18" s="226" t="s">
        <v>36</v>
      </c>
      <c r="U18" s="227"/>
      <c r="V18" s="464" t="s">
        <v>53</v>
      </c>
      <c r="W18" s="224" t="s">
        <v>54</v>
      </c>
      <c r="X18" s="396" t="s">
        <v>54</v>
      </c>
      <c r="Y18" s="226" t="s">
        <v>36</v>
      </c>
      <c r="Z18" s="227"/>
      <c r="AA18" s="464" t="s">
        <v>53</v>
      </c>
      <c r="AB18" s="226" t="s">
        <v>36</v>
      </c>
      <c r="AC18" s="227"/>
      <c r="AD18" s="464" t="s">
        <v>53</v>
      </c>
      <c r="AE18" s="226" t="s">
        <v>36</v>
      </c>
      <c r="AF18" s="227"/>
      <c r="AG18" s="396" t="s">
        <v>53</v>
      </c>
    </row>
    <row r="19" spans="1:33" ht="16.5" thickBot="1" x14ac:dyDescent="0.25">
      <c r="A19" s="465"/>
      <c r="B19" s="466"/>
      <c r="C19" s="231" t="s">
        <v>359</v>
      </c>
      <c r="D19" s="232" t="s">
        <v>360</v>
      </c>
      <c r="E19" s="325"/>
      <c r="F19" s="231" t="s">
        <v>359</v>
      </c>
      <c r="G19" s="232" t="s">
        <v>360</v>
      </c>
      <c r="H19" s="231" t="s">
        <v>359</v>
      </c>
      <c r="I19" s="232" t="s">
        <v>360</v>
      </c>
      <c r="J19" s="325"/>
      <c r="K19" s="231" t="s">
        <v>359</v>
      </c>
      <c r="L19" s="232" t="s">
        <v>360</v>
      </c>
      <c r="M19" s="325"/>
      <c r="N19" s="231" t="s">
        <v>359</v>
      </c>
      <c r="O19" s="232" t="s">
        <v>360</v>
      </c>
      <c r="P19" s="326"/>
      <c r="R19" s="465"/>
      <c r="S19" s="466"/>
      <c r="T19" s="231" t="s">
        <v>361</v>
      </c>
      <c r="U19" s="232" t="s">
        <v>331</v>
      </c>
      <c r="V19" s="325"/>
      <c r="W19" s="231" t="s">
        <v>361</v>
      </c>
      <c r="X19" s="232" t="s">
        <v>331</v>
      </c>
      <c r="Y19" s="231" t="s">
        <v>361</v>
      </c>
      <c r="Z19" s="232" t="s">
        <v>331</v>
      </c>
      <c r="AA19" s="325"/>
      <c r="AB19" s="231" t="s">
        <v>361</v>
      </c>
      <c r="AC19" s="232" t="s">
        <v>331</v>
      </c>
      <c r="AD19" s="325"/>
      <c r="AE19" s="231" t="s">
        <v>361</v>
      </c>
      <c r="AF19" s="232" t="s">
        <v>331</v>
      </c>
      <c r="AG19" s="326"/>
    </row>
    <row r="20" spans="1:33" ht="15.75" x14ac:dyDescent="0.25">
      <c r="A20" s="467" t="s">
        <v>157</v>
      </c>
      <c r="B20" s="468"/>
      <c r="C20" s="689"/>
      <c r="D20" s="469"/>
      <c r="E20" s="470"/>
      <c r="F20" s="471"/>
      <c r="G20" s="472"/>
      <c r="H20" s="691"/>
      <c r="I20" s="469"/>
      <c r="J20" s="470"/>
      <c r="K20" s="689"/>
      <c r="L20" s="469"/>
      <c r="M20" s="470"/>
      <c r="N20" s="689"/>
      <c r="O20" s="469"/>
      <c r="P20" s="472"/>
      <c r="R20" s="467" t="s">
        <v>157</v>
      </c>
      <c r="S20" s="468"/>
      <c r="T20" s="689"/>
      <c r="U20" s="469"/>
      <c r="V20" s="470"/>
      <c r="W20" s="471"/>
      <c r="X20" s="472"/>
      <c r="Y20" s="691"/>
      <c r="Z20" s="469"/>
      <c r="AA20" s="470"/>
      <c r="AB20" s="689"/>
      <c r="AC20" s="469"/>
      <c r="AD20" s="470"/>
      <c r="AE20" s="689"/>
      <c r="AF20" s="469"/>
      <c r="AG20" s="472"/>
    </row>
    <row r="21" spans="1:33" ht="15.75" x14ac:dyDescent="0.25">
      <c r="A21" s="473" t="s">
        <v>158</v>
      </c>
      <c r="B21" s="474" t="s">
        <v>159</v>
      </c>
      <c r="C21" s="264">
        <v>820.36599999999999</v>
      </c>
      <c r="D21" s="263">
        <v>843.32399999999996</v>
      </c>
      <c r="E21" s="259">
        <v>-2.7223226185902418</v>
      </c>
      <c r="F21" s="284">
        <v>1.1447661730547576</v>
      </c>
      <c r="G21" s="269">
        <v>1.0053318670184175</v>
      </c>
      <c r="H21" s="262">
        <v>820.36599999999999</v>
      </c>
      <c r="I21" s="263">
        <v>844.32399999999996</v>
      </c>
      <c r="J21" s="267">
        <v>-2.8375363012303301</v>
      </c>
      <c r="K21" s="262" t="s">
        <v>60</v>
      </c>
      <c r="L21" s="263" t="s">
        <v>60</v>
      </c>
      <c r="M21" s="259" t="s">
        <v>60</v>
      </c>
      <c r="N21" s="262" t="s">
        <v>60</v>
      </c>
      <c r="O21" s="263" t="s">
        <v>57</v>
      </c>
      <c r="P21" s="344" t="s">
        <v>60</v>
      </c>
      <c r="R21" s="473" t="s">
        <v>158</v>
      </c>
      <c r="S21" s="474" t="s">
        <v>159</v>
      </c>
      <c r="T21" s="264">
        <v>800.10400000000004</v>
      </c>
      <c r="U21" s="263">
        <v>851.62300000000005</v>
      </c>
      <c r="V21" s="259">
        <v>-6.0495078221231697</v>
      </c>
      <c r="W21" s="284">
        <v>1.4702236202487897</v>
      </c>
      <c r="X21" s="269">
        <v>0.91702718122850058</v>
      </c>
      <c r="Y21" s="262">
        <v>800.10400000000004</v>
      </c>
      <c r="Z21" s="263">
        <v>835.19399999999996</v>
      </c>
      <c r="AA21" s="267">
        <v>-4.2014190714971509</v>
      </c>
      <c r="AB21" s="262" t="s">
        <v>60</v>
      </c>
      <c r="AC21" s="263" t="s">
        <v>60</v>
      </c>
      <c r="AD21" s="259" t="s">
        <v>60</v>
      </c>
      <c r="AE21" s="262" t="s">
        <v>60</v>
      </c>
      <c r="AF21" s="263" t="s">
        <v>57</v>
      </c>
      <c r="AG21" s="344" t="s">
        <v>60</v>
      </c>
    </row>
    <row r="22" spans="1:33" ht="16.5" thickBot="1" x14ac:dyDescent="0.3">
      <c r="A22" s="473" t="s">
        <v>158</v>
      </c>
      <c r="B22" s="474" t="s">
        <v>160</v>
      </c>
      <c r="C22" s="264">
        <v>1001.338</v>
      </c>
      <c r="D22" s="263">
        <v>988.86099999999999</v>
      </c>
      <c r="E22" s="259">
        <v>1.2617546854411263</v>
      </c>
      <c r="F22" s="259">
        <v>6.4810405050404603</v>
      </c>
      <c r="G22" s="269">
        <v>6.6556281161766249</v>
      </c>
      <c r="H22" s="262">
        <v>1008.821</v>
      </c>
      <c r="I22" s="263">
        <v>1032.2729999999999</v>
      </c>
      <c r="J22" s="267">
        <v>-2.271879628741611</v>
      </c>
      <c r="K22" s="262" t="s">
        <v>57</v>
      </c>
      <c r="L22" s="263" t="s">
        <v>57</v>
      </c>
      <c r="M22" s="328" t="s">
        <v>295</v>
      </c>
      <c r="N22" s="262" t="s">
        <v>57</v>
      </c>
      <c r="O22" s="263">
        <v>873.26199999999994</v>
      </c>
      <c r="P22" s="261" t="s">
        <v>295</v>
      </c>
      <c r="R22" s="473" t="s">
        <v>158</v>
      </c>
      <c r="S22" s="474" t="s">
        <v>160</v>
      </c>
      <c r="T22" s="264">
        <v>1040.836</v>
      </c>
      <c r="U22" s="263">
        <v>1071.441</v>
      </c>
      <c r="V22" s="259">
        <v>-2.8564335320376966</v>
      </c>
      <c r="W22" s="259">
        <v>6.8090349693082528</v>
      </c>
      <c r="X22" s="269">
        <v>6.8126635240506133</v>
      </c>
      <c r="Y22" s="262">
        <v>1036.7760000000001</v>
      </c>
      <c r="Z22" s="263">
        <v>1107.6510000000001</v>
      </c>
      <c r="AA22" s="267">
        <v>-6.3986761172968736</v>
      </c>
      <c r="AB22" s="262" t="s">
        <v>57</v>
      </c>
      <c r="AC22" s="263">
        <v>938.77499999999998</v>
      </c>
      <c r="AD22" s="328" t="s">
        <v>295</v>
      </c>
      <c r="AE22" s="262">
        <v>1087.7449999999999</v>
      </c>
      <c r="AF22" s="263">
        <v>1013.646</v>
      </c>
      <c r="AG22" s="261">
        <v>7.3101457510807464</v>
      </c>
    </row>
    <row r="23" spans="1:33" ht="15.75" x14ac:dyDescent="0.25">
      <c r="A23" s="467" t="s">
        <v>161</v>
      </c>
      <c r="B23" s="468"/>
      <c r="C23" s="689"/>
      <c r="D23" s="469"/>
      <c r="E23" s="470"/>
      <c r="F23" s="471"/>
      <c r="G23" s="472"/>
      <c r="H23" s="691"/>
      <c r="I23" s="469"/>
      <c r="J23" s="470"/>
      <c r="K23" s="689"/>
      <c r="L23" s="469"/>
      <c r="M23" s="470"/>
      <c r="N23" s="689"/>
      <c r="O23" s="469"/>
      <c r="P23" s="472"/>
      <c r="R23" s="467" t="s">
        <v>161</v>
      </c>
      <c r="S23" s="468"/>
      <c r="T23" s="689"/>
      <c r="U23" s="469"/>
      <c r="V23" s="470"/>
      <c r="W23" s="471"/>
      <c r="X23" s="472"/>
      <c r="Y23" s="691"/>
      <c r="Z23" s="469"/>
      <c r="AA23" s="470"/>
      <c r="AB23" s="689"/>
      <c r="AC23" s="469"/>
      <c r="AD23" s="470"/>
      <c r="AE23" s="689"/>
      <c r="AF23" s="469"/>
      <c r="AG23" s="472"/>
    </row>
    <row r="24" spans="1:33" ht="15.75" x14ac:dyDescent="0.25">
      <c r="A24" s="473" t="s">
        <v>158</v>
      </c>
      <c r="B24" s="474" t="s">
        <v>159</v>
      </c>
      <c r="C24" s="264">
        <v>831.94200000000001</v>
      </c>
      <c r="D24" s="263">
        <v>821.69500000000005</v>
      </c>
      <c r="E24" s="259">
        <v>1.2470563895362581</v>
      </c>
      <c r="F24" s="284">
        <v>8.9157895352715073</v>
      </c>
      <c r="G24" s="269">
        <v>8.9921350327758454</v>
      </c>
      <c r="H24" s="262">
        <v>851.24400000000003</v>
      </c>
      <c r="I24" s="263">
        <v>819.83100000000002</v>
      </c>
      <c r="J24" s="267">
        <v>3.8316433508857326</v>
      </c>
      <c r="K24" s="262" t="s">
        <v>60</v>
      </c>
      <c r="L24" s="263" t="s">
        <v>57</v>
      </c>
      <c r="M24" s="328" t="s">
        <v>60</v>
      </c>
      <c r="N24" s="262" t="s">
        <v>57</v>
      </c>
      <c r="O24" s="263">
        <v>828.00900000000001</v>
      </c>
      <c r="P24" s="344" t="s">
        <v>295</v>
      </c>
      <c r="R24" s="473" t="s">
        <v>158</v>
      </c>
      <c r="S24" s="474" t="s">
        <v>159</v>
      </c>
      <c r="T24" s="264">
        <v>839.75400000000002</v>
      </c>
      <c r="U24" s="263">
        <v>937.26800000000003</v>
      </c>
      <c r="V24" s="259">
        <v>-10.404067993359424</v>
      </c>
      <c r="W24" s="284">
        <v>10.340526881262631</v>
      </c>
      <c r="X24" s="269">
        <v>6.5974626421978364</v>
      </c>
      <c r="Y24" s="262">
        <v>847.98699999999997</v>
      </c>
      <c r="Z24" s="263">
        <v>974.03399999999999</v>
      </c>
      <c r="AA24" s="267">
        <v>-12.940718701811232</v>
      </c>
      <c r="AB24" s="262">
        <v>932.74900000000002</v>
      </c>
      <c r="AC24" s="263">
        <v>900.87599999999998</v>
      </c>
      <c r="AD24" s="328">
        <v>3.5380007903418504</v>
      </c>
      <c r="AE24" s="262">
        <v>806.11800000000005</v>
      </c>
      <c r="AF24" s="263" t="s">
        <v>57</v>
      </c>
      <c r="AG24" s="344" t="s">
        <v>295</v>
      </c>
    </row>
    <row r="25" spans="1:33" ht="16.5" thickBot="1" x14ac:dyDescent="0.3">
      <c r="A25" s="320" t="s">
        <v>158</v>
      </c>
      <c r="B25" s="475" t="s">
        <v>160</v>
      </c>
      <c r="C25" s="690">
        <v>877.63</v>
      </c>
      <c r="D25" s="479">
        <v>867.32899999999995</v>
      </c>
      <c r="E25" s="480">
        <v>1.187669269677371</v>
      </c>
      <c r="F25" s="481">
        <v>83.458403786633284</v>
      </c>
      <c r="G25" s="337">
        <v>83.346904984029109</v>
      </c>
      <c r="H25" s="692">
        <v>892.14700000000005</v>
      </c>
      <c r="I25" s="479">
        <v>861.12900000000002</v>
      </c>
      <c r="J25" s="336">
        <v>3.6020154936136195</v>
      </c>
      <c r="K25" s="692">
        <v>857.16800000000001</v>
      </c>
      <c r="L25" s="479">
        <v>866.73699999999997</v>
      </c>
      <c r="M25" s="480">
        <v>-1.104025788676376</v>
      </c>
      <c r="N25" s="692">
        <v>893.327</v>
      </c>
      <c r="O25" s="479">
        <v>886.10900000000004</v>
      </c>
      <c r="P25" s="346">
        <v>0.81457247358958773</v>
      </c>
      <c r="R25" s="320" t="s">
        <v>158</v>
      </c>
      <c r="S25" s="475" t="s">
        <v>160</v>
      </c>
      <c r="T25" s="690">
        <v>906.03700000000003</v>
      </c>
      <c r="U25" s="479">
        <v>991.96100000000001</v>
      </c>
      <c r="V25" s="480">
        <v>-8.6620340920661185</v>
      </c>
      <c r="W25" s="481">
        <v>81.380214529180321</v>
      </c>
      <c r="X25" s="337">
        <v>85.672846652523035</v>
      </c>
      <c r="Y25" s="692">
        <v>892.88499999999999</v>
      </c>
      <c r="Z25" s="479">
        <v>1001.856</v>
      </c>
      <c r="AA25" s="336">
        <v>-10.876912450491888</v>
      </c>
      <c r="AB25" s="692">
        <v>905.86599999999999</v>
      </c>
      <c r="AC25" s="479">
        <v>980.16499999999996</v>
      </c>
      <c r="AD25" s="480">
        <v>-7.5802543449317179</v>
      </c>
      <c r="AE25" s="692">
        <v>956.03700000000003</v>
      </c>
      <c r="AF25" s="479">
        <v>987.90800000000002</v>
      </c>
      <c r="AG25" s="346">
        <v>-3.2261101236147476</v>
      </c>
    </row>
    <row r="26" spans="1:33" ht="16.5" thickBot="1" x14ac:dyDescent="0.3">
      <c r="A26" s="15"/>
      <c r="B26" s="15"/>
      <c r="C26" s="15"/>
      <c r="D26" s="15"/>
      <c r="E26" s="477" t="s">
        <v>59</v>
      </c>
      <c r="F26" s="476">
        <v>100</v>
      </c>
      <c r="G26" s="478">
        <v>100</v>
      </c>
      <c r="H26" s="15"/>
      <c r="I26" s="15"/>
      <c r="J26" s="15"/>
      <c r="K26" s="15"/>
      <c r="L26" s="15"/>
      <c r="M26" s="15"/>
      <c r="N26" s="15"/>
      <c r="O26" s="15"/>
      <c r="P26" s="15"/>
      <c r="R26" s="15"/>
      <c r="S26" s="15"/>
      <c r="T26" s="15"/>
      <c r="U26" s="15"/>
      <c r="V26" s="477" t="s">
        <v>59</v>
      </c>
      <c r="W26" s="476">
        <v>100</v>
      </c>
      <c r="X26" s="478">
        <v>100</v>
      </c>
      <c r="Y26" s="15"/>
      <c r="Z26" s="15"/>
      <c r="AA26" s="15"/>
      <c r="AB26" s="15"/>
      <c r="AC26" s="15"/>
      <c r="AD26" s="15"/>
      <c r="AE26" s="15"/>
      <c r="AF26" s="15"/>
      <c r="AG26" s="15"/>
    </row>
  </sheetData>
  <mergeCells count="4">
    <mergeCell ref="C4:G5"/>
    <mergeCell ref="C16:G17"/>
    <mergeCell ref="T4:X5"/>
    <mergeCell ref="T16:X17"/>
  </mergeCells>
  <conditionalFormatting sqref="E9:E10 E12:E13 J9:J10 J12:J13 M9:M10 M12:M13 P9:P10 P12:P13">
    <cfRule type="beginsWith" dxfId="46" priority="34" operator="beginsWith" text="*">
      <formula>LEFT(E9,LEN("*"))="*"</formula>
    </cfRule>
    <cfRule type="cellIs" dxfId="45" priority="35" operator="lessThan">
      <formula>0</formula>
    </cfRule>
    <cfRule type="cellIs" dxfId="44" priority="36" operator="greaterThan">
      <formula>0</formula>
    </cfRule>
  </conditionalFormatting>
  <conditionalFormatting sqref="E21:E22 E24:E25 J21:J22 J24:J25 M21:M22 M24:M25 P21:P22 P24:P25">
    <cfRule type="beginsWith" dxfId="42" priority="30" operator="beginsWith" text="*">
      <formula>LEFT(E21,LEN("*"))="*"</formula>
    </cfRule>
    <cfRule type="cellIs" dxfId="41" priority="31" operator="lessThan">
      <formula>0</formula>
    </cfRule>
    <cfRule type="cellIs" dxfId="40" priority="32" operator="greaterThan">
      <formula>0</formula>
    </cfRule>
  </conditionalFormatting>
  <conditionalFormatting sqref="V21:V22 V24:V25 AA21:AA22 AA24:AA25 AD21:AD22 AD24:AD25 AG21:AG22 AG24:AG25">
    <cfRule type="beginsWith" dxfId="38" priority="14" operator="beginsWith" text="*">
      <formula>LEFT(V21,LEN("*"))="*"</formula>
    </cfRule>
    <cfRule type="cellIs" dxfId="37" priority="15" operator="lessThan">
      <formula>0</formula>
    </cfRule>
    <cfRule type="cellIs" dxfId="36" priority="16" operator="greaterThan">
      <formula>0</formula>
    </cfRule>
  </conditionalFormatting>
  <conditionalFormatting sqref="V9:V10 V12:V13 AA9:AA10 AA12:AA13 AD9:AD10 AD12:AD13 AG9:AG10 AG12:AG13">
    <cfRule type="beginsWith" dxfId="34" priority="2" operator="beginsWith" text="*">
      <formula>LEFT(V9,LEN("*"))="*"</formula>
    </cfRule>
    <cfRule type="cellIs" dxfId="33" priority="3" operator="lessThan">
      <formula>0</formula>
    </cfRule>
    <cfRule type="cellIs" dxfId="32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33" operator="endsWith" id="{D600FB1B-2DD0-4239-BE06-C1B87E6F9B86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  <x14:conditionalFormatting xmlns:xm="http://schemas.microsoft.com/office/excel/2006/main">
          <x14:cfRule type="endsWith" priority="29" operator="endsWith" id="{D6BBA050-F71B-4AD8-9854-82A3068D1B4E}">
            <xm:f>RIGHT(E21,LEN("-"))="-"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E21:E22 E24:E25 J21:J22 J24:J25 M21:M22 M24:M25 P21:P22 P24:P25</xm:sqref>
        </x14:conditionalFormatting>
        <x14:conditionalFormatting xmlns:xm="http://schemas.microsoft.com/office/excel/2006/main">
          <x14:cfRule type="endsWith" priority="13" operator="endsWith" id="{4AD63342-7BF5-4CD8-A4D9-5459C322D704}">
            <xm:f>RIGHT(V21,LEN("-"))="-"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V21:V22 V24:V25 AA21:AA22 AA24:AA25 AD21:AD22 AD24:AD25 AG21:AG22 AG24:AG25</xm:sqref>
        </x14:conditionalFormatting>
        <x14:conditionalFormatting xmlns:xm="http://schemas.microsoft.com/office/excel/2006/main">
          <x14:cfRule type="endsWith" priority="1" operator="endsWith" id="{F1C4344F-F1A2-4032-A941-C172126BF82E}">
            <xm:f>RIGHT(V9,LEN("-"))="-"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V9:V10 V12:V13 AA9:AA10 AA12:AA13 AD9:AD10 AD12:AD13 AG9:AG10 AG12:AG13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S32"/>
  <sheetViews>
    <sheetView showGridLines="0" zoomScale="90" zoomScaleNormal="90" workbookViewId="0">
      <selection activeCell="B37" sqref="B37"/>
    </sheetView>
  </sheetViews>
  <sheetFormatPr defaultRowHeight="15.75" x14ac:dyDescent="0.25"/>
  <cols>
    <col min="1" max="1" width="10.42578125" style="483" customWidth="1"/>
    <col min="2" max="2" width="11.42578125" style="482" customWidth="1"/>
    <col min="3" max="3" width="11.28515625" style="482" customWidth="1"/>
    <col min="4" max="4" width="12.85546875" style="482" bestFit="1" customWidth="1"/>
    <col min="5" max="5" width="9.140625" style="483"/>
    <col min="6" max="6" width="10.42578125" style="483" customWidth="1"/>
    <col min="7" max="7" width="11.42578125" style="482" customWidth="1"/>
    <col min="8" max="8" width="11.28515625" style="482" customWidth="1"/>
    <col min="9" max="9" width="12.85546875" style="482" bestFit="1" customWidth="1"/>
    <col min="10" max="10" width="12.140625" style="483" bestFit="1" customWidth="1"/>
    <col min="11" max="11" width="10.42578125" style="483" customWidth="1"/>
    <col min="12" max="12" width="11.42578125" style="482" customWidth="1"/>
    <col min="13" max="13" width="11.28515625" style="482" customWidth="1"/>
    <col min="14" max="14" width="12.85546875" style="482" bestFit="1" customWidth="1"/>
    <col min="15" max="15" width="10.7109375" style="483" bestFit="1" customWidth="1"/>
    <col min="16" max="16" width="10.42578125" style="483" customWidth="1"/>
    <col min="17" max="17" width="11.42578125" style="482" customWidth="1"/>
    <col min="18" max="18" width="11.28515625" style="482" customWidth="1"/>
    <col min="19" max="19" width="12.85546875" style="482" bestFit="1" customWidth="1"/>
    <col min="20" max="16384" width="9.140625" style="483"/>
  </cols>
  <sheetData>
    <row r="1" spans="1:19" s="563" customFormat="1" ht="21" x14ac:dyDescent="0.35">
      <c r="A1" s="30" t="s">
        <v>365</v>
      </c>
      <c r="B1" s="561"/>
      <c r="C1" s="561"/>
      <c r="D1" s="561"/>
      <c r="E1" s="561"/>
      <c r="F1" s="30"/>
      <c r="G1" s="561"/>
      <c r="H1" s="561"/>
      <c r="I1" s="561"/>
      <c r="K1" s="30"/>
      <c r="L1" s="561"/>
      <c r="M1" s="561"/>
      <c r="N1" s="561"/>
      <c r="P1" s="30"/>
      <c r="Q1" s="561"/>
      <c r="R1" s="561"/>
      <c r="S1" s="561"/>
    </row>
    <row r="2" spans="1:19" ht="18" customHeight="1" thickBot="1" x14ac:dyDescent="0.3">
      <c r="A2" s="65" t="s">
        <v>369</v>
      </c>
      <c r="E2" s="482"/>
      <c r="F2" s="65" t="s">
        <v>370</v>
      </c>
      <c r="K2" s="65" t="s">
        <v>371</v>
      </c>
      <c r="P2" s="65" t="s">
        <v>372</v>
      </c>
    </row>
    <row r="3" spans="1:19" ht="31.5" x14ac:dyDescent="0.25">
      <c r="A3" s="518"/>
      <c r="B3" s="519" t="s">
        <v>36</v>
      </c>
      <c r="C3" s="519"/>
      <c r="D3" s="20" t="s">
        <v>37</v>
      </c>
      <c r="F3" s="518"/>
      <c r="G3" s="519" t="s">
        <v>36</v>
      </c>
      <c r="H3" s="519"/>
      <c r="I3" s="20" t="s">
        <v>37</v>
      </c>
      <c r="K3" s="518"/>
      <c r="L3" s="519" t="s">
        <v>36</v>
      </c>
      <c r="M3" s="519"/>
      <c r="N3" s="20" t="s">
        <v>37</v>
      </c>
      <c r="P3" s="518"/>
      <c r="Q3" s="519" t="s">
        <v>36</v>
      </c>
      <c r="R3" s="519"/>
      <c r="S3" s="20" t="s">
        <v>37</v>
      </c>
    </row>
    <row r="4" spans="1:19" x14ac:dyDescent="0.25">
      <c r="A4" s="520"/>
      <c r="B4" s="502" t="s">
        <v>363</v>
      </c>
      <c r="C4" s="521" t="s">
        <v>364</v>
      </c>
      <c r="D4" s="522" t="s">
        <v>45</v>
      </c>
      <c r="F4" s="520"/>
      <c r="G4" s="502" t="s">
        <v>364</v>
      </c>
      <c r="H4" s="521" t="s">
        <v>374</v>
      </c>
      <c r="I4" s="522" t="s">
        <v>45</v>
      </c>
      <c r="K4" s="520"/>
      <c r="L4" s="502" t="s">
        <v>374</v>
      </c>
      <c r="M4" s="521" t="s">
        <v>373</v>
      </c>
      <c r="N4" s="522" t="s">
        <v>45</v>
      </c>
      <c r="P4" s="520"/>
      <c r="Q4" s="502" t="s">
        <v>373</v>
      </c>
      <c r="R4" s="521" t="s">
        <v>332</v>
      </c>
      <c r="S4" s="522" t="s">
        <v>45</v>
      </c>
    </row>
    <row r="5" spans="1:19" x14ac:dyDescent="0.25">
      <c r="A5" s="520"/>
      <c r="B5" s="523" t="s">
        <v>30</v>
      </c>
      <c r="C5" s="524"/>
      <c r="D5" s="525"/>
      <c r="F5" s="520"/>
      <c r="G5" s="523" t="s">
        <v>30</v>
      </c>
      <c r="H5" s="524"/>
      <c r="I5" s="525"/>
      <c r="K5" s="520"/>
      <c r="L5" s="523" t="s">
        <v>30</v>
      </c>
      <c r="M5" s="524"/>
      <c r="N5" s="525"/>
      <c r="P5" s="520"/>
      <c r="Q5" s="523" t="s">
        <v>30</v>
      </c>
      <c r="R5" s="524"/>
      <c r="S5" s="525"/>
    </row>
    <row r="6" spans="1:19" x14ac:dyDescent="0.25">
      <c r="A6" s="508" t="s">
        <v>124</v>
      </c>
      <c r="B6" s="270">
        <v>1000</v>
      </c>
      <c r="C6" s="526">
        <v>1000</v>
      </c>
      <c r="D6" s="527">
        <v>0</v>
      </c>
      <c r="F6" s="508" t="s">
        <v>124</v>
      </c>
      <c r="G6" s="270">
        <v>1000</v>
      </c>
      <c r="H6" s="526">
        <v>1000</v>
      </c>
      <c r="I6" s="527">
        <v>0</v>
      </c>
      <c r="K6" s="508" t="s">
        <v>124</v>
      </c>
      <c r="L6" s="270">
        <v>1000</v>
      </c>
      <c r="M6" s="526">
        <v>1100</v>
      </c>
      <c r="N6" s="527">
        <v>-9.0909090909090917</v>
      </c>
      <c r="P6" s="508" t="s">
        <v>124</v>
      </c>
      <c r="Q6" s="270">
        <v>1100</v>
      </c>
      <c r="R6" s="526">
        <v>1250</v>
      </c>
      <c r="S6" s="527">
        <v>-12</v>
      </c>
    </row>
    <row r="7" spans="1:19" x14ac:dyDescent="0.25">
      <c r="A7" s="508" t="s">
        <v>125</v>
      </c>
      <c r="B7" s="270">
        <v>2000</v>
      </c>
      <c r="C7" s="526">
        <v>1900</v>
      </c>
      <c r="D7" s="527">
        <v>5.2631578947368416</v>
      </c>
      <c r="F7" s="508" t="s">
        <v>125</v>
      </c>
      <c r="G7" s="270">
        <v>1900</v>
      </c>
      <c r="H7" s="526">
        <v>1920</v>
      </c>
      <c r="I7" s="527">
        <v>-1.0416666666666665</v>
      </c>
      <c r="K7" s="508" t="s">
        <v>125</v>
      </c>
      <c r="L7" s="270">
        <v>1920</v>
      </c>
      <c r="M7" s="526">
        <v>1960</v>
      </c>
      <c r="N7" s="527">
        <v>-2.0408163265306123</v>
      </c>
      <c r="P7" s="508" t="s">
        <v>125</v>
      </c>
      <c r="Q7" s="270">
        <v>1960</v>
      </c>
      <c r="R7" s="526">
        <v>2100</v>
      </c>
      <c r="S7" s="527">
        <v>-6.666666666666667</v>
      </c>
    </row>
    <row r="8" spans="1:19" ht="16.5" thickBot="1" x14ac:dyDescent="0.3">
      <c r="A8" s="508" t="s">
        <v>126</v>
      </c>
      <c r="B8" s="270">
        <v>1627.92</v>
      </c>
      <c r="C8" s="526">
        <v>1620.65</v>
      </c>
      <c r="D8" s="527">
        <v>0.44858544411192924</v>
      </c>
      <c r="F8" s="508" t="s">
        <v>126</v>
      </c>
      <c r="G8" s="270">
        <v>1620.65</v>
      </c>
      <c r="H8" s="526">
        <v>1626.78</v>
      </c>
      <c r="I8" s="527">
        <v>-0.37681800858136211</v>
      </c>
      <c r="K8" s="508" t="s">
        <v>126</v>
      </c>
      <c r="L8" s="270">
        <v>1626.78</v>
      </c>
      <c r="M8" s="526">
        <v>1662.39</v>
      </c>
      <c r="N8" s="527">
        <v>-2.1420966199267393</v>
      </c>
      <c r="P8" s="508" t="s">
        <v>126</v>
      </c>
      <c r="Q8" s="270">
        <v>1662.39</v>
      </c>
      <c r="R8" s="526">
        <v>1709.43</v>
      </c>
      <c r="S8" s="527">
        <v>-2.7517944578017213</v>
      </c>
    </row>
    <row r="9" spans="1:19" x14ac:dyDescent="0.25">
      <c r="A9" s="520"/>
      <c r="B9" s="528" t="s">
        <v>31</v>
      </c>
      <c r="C9" s="529"/>
      <c r="D9" s="530"/>
      <c r="F9" s="520"/>
      <c r="G9" s="528" t="s">
        <v>31</v>
      </c>
      <c r="H9" s="529"/>
      <c r="I9" s="530"/>
      <c r="K9" s="520"/>
      <c r="L9" s="528" t="s">
        <v>31</v>
      </c>
      <c r="M9" s="529"/>
      <c r="N9" s="530"/>
      <c r="P9" s="520"/>
      <c r="Q9" s="528" t="s">
        <v>31</v>
      </c>
      <c r="R9" s="529"/>
      <c r="S9" s="530"/>
    </row>
    <row r="10" spans="1:19" x14ac:dyDescent="0.25">
      <c r="A10" s="508" t="s">
        <v>124</v>
      </c>
      <c r="B10" s="270">
        <v>800</v>
      </c>
      <c r="C10" s="526">
        <v>900</v>
      </c>
      <c r="D10" s="527">
        <v>-11.111111111111111</v>
      </c>
      <c r="F10" s="508" t="s">
        <v>124</v>
      </c>
      <c r="G10" s="270">
        <v>900</v>
      </c>
      <c r="H10" s="526">
        <v>900</v>
      </c>
      <c r="I10" s="527">
        <v>0</v>
      </c>
      <c r="K10" s="508" t="s">
        <v>124</v>
      </c>
      <c r="L10" s="270">
        <v>900</v>
      </c>
      <c r="M10" s="526">
        <v>800</v>
      </c>
      <c r="N10" s="527">
        <v>12.5</v>
      </c>
      <c r="P10" s="508" t="s">
        <v>124</v>
      </c>
      <c r="Q10" s="270">
        <v>800</v>
      </c>
      <c r="R10" s="526">
        <v>950</v>
      </c>
      <c r="S10" s="527">
        <v>-15.789473684210526</v>
      </c>
    </row>
    <row r="11" spans="1:19" x14ac:dyDescent="0.25">
      <c r="A11" s="508" t="s">
        <v>125</v>
      </c>
      <c r="B11" s="270">
        <v>1500</v>
      </c>
      <c r="C11" s="526">
        <v>1500</v>
      </c>
      <c r="D11" s="527">
        <v>0</v>
      </c>
      <c r="F11" s="508" t="s">
        <v>125</v>
      </c>
      <c r="G11" s="270">
        <v>1500</v>
      </c>
      <c r="H11" s="526">
        <v>1500</v>
      </c>
      <c r="I11" s="527">
        <v>0</v>
      </c>
      <c r="K11" s="508" t="s">
        <v>125</v>
      </c>
      <c r="L11" s="270">
        <v>1500</v>
      </c>
      <c r="M11" s="526">
        <v>1500</v>
      </c>
      <c r="N11" s="527">
        <v>0</v>
      </c>
      <c r="P11" s="508" t="s">
        <v>125</v>
      </c>
      <c r="Q11" s="270">
        <v>1500</v>
      </c>
      <c r="R11" s="526">
        <v>1900</v>
      </c>
      <c r="S11" s="527">
        <v>-21.052631578947366</v>
      </c>
    </row>
    <row r="12" spans="1:19" ht="16.5" thickBot="1" x14ac:dyDescent="0.3">
      <c r="A12" s="508" t="s">
        <v>126</v>
      </c>
      <c r="B12" s="270">
        <v>1167.1099999999999</v>
      </c>
      <c r="C12" s="526">
        <v>1163.8900000000001</v>
      </c>
      <c r="D12" s="527">
        <v>0.2766584471040906</v>
      </c>
      <c r="F12" s="508" t="s">
        <v>126</v>
      </c>
      <c r="G12" s="270">
        <v>1163.8900000000001</v>
      </c>
      <c r="H12" s="526">
        <v>1184.72</v>
      </c>
      <c r="I12" s="527">
        <v>-1.7582213518806071</v>
      </c>
      <c r="K12" s="508" t="s">
        <v>126</v>
      </c>
      <c r="L12" s="270">
        <v>1184.72</v>
      </c>
      <c r="M12" s="526">
        <v>1199.74</v>
      </c>
      <c r="N12" s="527">
        <v>-1.2519379198826397</v>
      </c>
      <c r="P12" s="508" t="s">
        <v>126</v>
      </c>
      <c r="Q12" s="270">
        <v>1199.74</v>
      </c>
      <c r="R12" s="526">
        <v>1245.83</v>
      </c>
      <c r="S12" s="527">
        <v>-3.6995416710144982</v>
      </c>
    </row>
    <row r="13" spans="1:19" x14ac:dyDescent="0.25">
      <c r="A13" s="520"/>
      <c r="B13" s="528" t="s">
        <v>32</v>
      </c>
      <c r="C13" s="529"/>
      <c r="D13" s="530"/>
      <c r="F13" s="520"/>
      <c r="G13" s="528" t="s">
        <v>32</v>
      </c>
      <c r="H13" s="529"/>
      <c r="I13" s="530"/>
      <c r="K13" s="520"/>
      <c r="L13" s="528" t="s">
        <v>32</v>
      </c>
      <c r="M13" s="529"/>
      <c r="N13" s="530"/>
      <c r="P13" s="520"/>
      <c r="Q13" s="528" t="s">
        <v>32</v>
      </c>
      <c r="R13" s="529"/>
      <c r="S13" s="530"/>
    </row>
    <row r="14" spans="1:19" x14ac:dyDescent="0.25">
      <c r="A14" s="508" t="s">
        <v>124</v>
      </c>
      <c r="B14" s="270">
        <v>950</v>
      </c>
      <c r="C14" s="526">
        <v>950</v>
      </c>
      <c r="D14" s="527">
        <v>0</v>
      </c>
      <c r="F14" s="508" t="s">
        <v>124</v>
      </c>
      <c r="G14" s="270">
        <v>950</v>
      </c>
      <c r="H14" s="526">
        <v>950</v>
      </c>
      <c r="I14" s="527">
        <v>0</v>
      </c>
      <c r="K14" s="508" t="s">
        <v>124</v>
      </c>
      <c r="L14" s="270">
        <v>950</v>
      </c>
      <c r="M14" s="526">
        <v>950</v>
      </c>
      <c r="N14" s="527">
        <v>0</v>
      </c>
      <c r="P14" s="508" t="s">
        <v>124</v>
      </c>
      <c r="Q14" s="270">
        <v>950</v>
      </c>
      <c r="R14" s="526">
        <v>1000</v>
      </c>
      <c r="S14" s="527">
        <v>-5</v>
      </c>
    </row>
    <row r="15" spans="1:19" x14ac:dyDescent="0.25">
      <c r="A15" s="508" t="s">
        <v>125</v>
      </c>
      <c r="B15" s="270">
        <v>1800</v>
      </c>
      <c r="C15" s="526">
        <v>1700</v>
      </c>
      <c r="D15" s="527">
        <v>5.8823529411764701</v>
      </c>
      <c r="F15" s="508" t="s">
        <v>125</v>
      </c>
      <c r="G15" s="270">
        <v>1700</v>
      </c>
      <c r="H15" s="526">
        <v>1700</v>
      </c>
      <c r="I15" s="527">
        <v>0</v>
      </c>
      <c r="K15" s="508" t="s">
        <v>125</v>
      </c>
      <c r="L15" s="270">
        <v>1700</v>
      </c>
      <c r="M15" s="526">
        <v>1800</v>
      </c>
      <c r="N15" s="527">
        <v>-5.5555555555555554</v>
      </c>
      <c r="P15" s="508" t="s">
        <v>125</v>
      </c>
      <c r="Q15" s="270">
        <v>1800</v>
      </c>
      <c r="R15" s="526">
        <v>1900</v>
      </c>
      <c r="S15" s="527">
        <v>-5.2631578947368416</v>
      </c>
    </row>
    <row r="16" spans="1:19" ht="16.5" thickBot="1" x14ac:dyDescent="0.3">
      <c r="A16" s="508" t="s">
        <v>126</v>
      </c>
      <c r="B16" s="270">
        <v>1469.21</v>
      </c>
      <c r="C16" s="526">
        <v>1431.3</v>
      </c>
      <c r="D16" s="527">
        <v>2.6486410955075863</v>
      </c>
      <c r="F16" s="508" t="s">
        <v>126</v>
      </c>
      <c r="G16" s="270">
        <v>1431.3</v>
      </c>
      <c r="H16" s="526">
        <v>1448.14</v>
      </c>
      <c r="I16" s="527">
        <v>-1.1628709931360326</v>
      </c>
      <c r="K16" s="508" t="s">
        <v>126</v>
      </c>
      <c r="L16" s="270">
        <v>1448.14</v>
      </c>
      <c r="M16" s="526">
        <v>1478.98</v>
      </c>
      <c r="N16" s="527">
        <v>-2.0852208954820157</v>
      </c>
      <c r="P16" s="508" t="s">
        <v>126</v>
      </c>
      <c r="Q16" s="270">
        <v>1478.98</v>
      </c>
      <c r="R16" s="526">
        <v>1502.81</v>
      </c>
      <c r="S16" s="527">
        <v>-1.585696129251198</v>
      </c>
    </row>
    <row r="17" spans="1:19" x14ac:dyDescent="0.25">
      <c r="A17" s="520"/>
      <c r="B17" s="528" t="s">
        <v>33</v>
      </c>
      <c r="C17" s="529"/>
      <c r="D17" s="530"/>
      <c r="F17" s="520"/>
      <c r="G17" s="528" t="s">
        <v>33</v>
      </c>
      <c r="H17" s="529"/>
      <c r="I17" s="530"/>
      <c r="K17" s="520"/>
      <c r="L17" s="528" t="s">
        <v>33</v>
      </c>
      <c r="M17" s="529"/>
      <c r="N17" s="530"/>
      <c r="P17" s="520"/>
      <c r="Q17" s="528" t="s">
        <v>33</v>
      </c>
      <c r="R17" s="529"/>
      <c r="S17" s="530"/>
    </row>
    <row r="18" spans="1:19" x14ac:dyDescent="0.25">
      <c r="A18" s="508" t="s">
        <v>124</v>
      </c>
      <c r="B18" s="270">
        <v>1300</v>
      </c>
      <c r="C18" s="526">
        <v>1400</v>
      </c>
      <c r="D18" s="527">
        <v>-7.1428571428571423</v>
      </c>
      <c r="F18" s="508" t="s">
        <v>124</v>
      </c>
      <c r="G18" s="270">
        <v>1400</v>
      </c>
      <c r="H18" s="526">
        <v>1350</v>
      </c>
      <c r="I18" s="527">
        <v>3.7037037037037033</v>
      </c>
      <c r="K18" s="508" t="s">
        <v>124</v>
      </c>
      <c r="L18" s="270">
        <v>1350</v>
      </c>
      <c r="M18" s="526">
        <v>1350</v>
      </c>
      <c r="N18" s="527">
        <v>0</v>
      </c>
      <c r="P18" s="508" t="s">
        <v>124</v>
      </c>
      <c r="Q18" s="270">
        <v>1350</v>
      </c>
      <c r="R18" s="526">
        <v>1250</v>
      </c>
      <c r="S18" s="527">
        <v>8</v>
      </c>
    </row>
    <row r="19" spans="1:19" x14ac:dyDescent="0.25">
      <c r="A19" s="508" t="s">
        <v>125</v>
      </c>
      <c r="B19" s="270">
        <v>2000</v>
      </c>
      <c r="C19" s="526">
        <v>2000</v>
      </c>
      <c r="D19" s="527">
        <v>0</v>
      </c>
      <c r="F19" s="508" t="s">
        <v>125</v>
      </c>
      <c r="G19" s="270">
        <v>2000</v>
      </c>
      <c r="H19" s="526">
        <v>2000</v>
      </c>
      <c r="I19" s="527">
        <v>0</v>
      </c>
      <c r="K19" s="508" t="s">
        <v>125</v>
      </c>
      <c r="L19" s="270">
        <v>2000</v>
      </c>
      <c r="M19" s="526">
        <v>2000</v>
      </c>
      <c r="N19" s="527">
        <v>0</v>
      </c>
      <c r="P19" s="508" t="s">
        <v>125</v>
      </c>
      <c r="Q19" s="270">
        <v>2000</v>
      </c>
      <c r="R19" s="526">
        <v>2000</v>
      </c>
      <c r="S19" s="527">
        <v>0</v>
      </c>
    </row>
    <row r="20" spans="1:19" ht="16.5" thickBot="1" x14ac:dyDescent="0.3">
      <c r="A20" s="508" t="s">
        <v>126</v>
      </c>
      <c r="B20" s="270">
        <v>1711.65</v>
      </c>
      <c r="C20" s="526">
        <v>1717.41</v>
      </c>
      <c r="D20" s="527">
        <v>-0.335388753995842</v>
      </c>
      <c r="F20" s="508" t="s">
        <v>126</v>
      </c>
      <c r="G20" s="270">
        <v>1717.41</v>
      </c>
      <c r="H20" s="526">
        <v>1678.19</v>
      </c>
      <c r="I20" s="527">
        <v>2.3370416937295557</v>
      </c>
      <c r="K20" s="508" t="s">
        <v>126</v>
      </c>
      <c r="L20" s="270">
        <v>1678.19</v>
      </c>
      <c r="M20" s="526">
        <v>1693.04</v>
      </c>
      <c r="N20" s="527">
        <v>-0.87712044606151707</v>
      </c>
      <c r="P20" s="508" t="s">
        <v>126</v>
      </c>
      <c r="Q20" s="270">
        <v>1693.04</v>
      </c>
      <c r="R20" s="526">
        <v>1684.81</v>
      </c>
      <c r="S20" s="527">
        <v>0.48848238080258416</v>
      </c>
    </row>
    <row r="21" spans="1:19" x14ac:dyDescent="0.25">
      <c r="A21" s="520"/>
      <c r="B21" s="528" t="s">
        <v>34</v>
      </c>
      <c r="C21" s="529"/>
      <c r="D21" s="530"/>
      <c r="F21" s="520"/>
      <c r="G21" s="528" t="s">
        <v>34</v>
      </c>
      <c r="H21" s="529"/>
      <c r="I21" s="530"/>
      <c r="K21" s="520"/>
      <c r="L21" s="528" t="s">
        <v>34</v>
      </c>
      <c r="M21" s="529"/>
      <c r="N21" s="530"/>
      <c r="P21" s="520"/>
      <c r="Q21" s="528" t="s">
        <v>34</v>
      </c>
      <c r="R21" s="529"/>
      <c r="S21" s="530"/>
    </row>
    <row r="22" spans="1:19" x14ac:dyDescent="0.25">
      <c r="A22" s="508" t="s">
        <v>124</v>
      </c>
      <c r="B22" s="270">
        <v>850</v>
      </c>
      <c r="C22" s="526">
        <v>850</v>
      </c>
      <c r="D22" s="527">
        <v>0</v>
      </c>
      <c r="F22" s="508" t="s">
        <v>124</v>
      </c>
      <c r="G22" s="270">
        <v>850</v>
      </c>
      <c r="H22" s="526">
        <v>850</v>
      </c>
      <c r="I22" s="527">
        <v>0</v>
      </c>
      <c r="K22" s="508" t="s">
        <v>124</v>
      </c>
      <c r="L22" s="270">
        <v>850</v>
      </c>
      <c r="M22" s="526">
        <v>700</v>
      </c>
      <c r="N22" s="527">
        <v>21.428571428571427</v>
      </c>
      <c r="P22" s="508" t="s">
        <v>124</v>
      </c>
      <c r="Q22" s="270">
        <v>700</v>
      </c>
      <c r="R22" s="526">
        <v>700</v>
      </c>
      <c r="S22" s="527">
        <v>0</v>
      </c>
    </row>
    <row r="23" spans="1:19" x14ac:dyDescent="0.25">
      <c r="A23" s="508" t="s">
        <v>125</v>
      </c>
      <c r="B23" s="270">
        <v>1610</v>
      </c>
      <c r="C23" s="526">
        <v>1600</v>
      </c>
      <c r="D23" s="527">
        <v>0.625</v>
      </c>
      <c r="F23" s="508" t="s">
        <v>125</v>
      </c>
      <c r="G23" s="270">
        <v>1600</v>
      </c>
      <c r="H23" s="526">
        <v>1600</v>
      </c>
      <c r="I23" s="527">
        <v>0</v>
      </c>
      <c r="K23" s="508" t="s">
        <v>125</v>
      </c>
      <c r="L23" s="270">
        <v>1600</v>
      </c>
      <c r="M23" s="526">
        <v>1600</v>
      </c>
      <c r="N23" s="527">
        <v>0</v>
      </c>
      <c r="P23" s="508" t="s">
        <v>125</v>
      </c>
      <c r="Q23" s="270">
        <v>1600</v>
      </c>
      <c r="R23" s="526">
        <v>1625</v>
      </c>
      <c r="S23" s="527">
        <v>-1.5384615384615385</v>
      </c>
    </row>
    <row r="24" spans="1:19" ht="16.5" thickBot="1" x14ac:dyDescent="0.3">
      <c r="A24" s="508" t="s">
        <v>126</v>
      </c>
      <c r="B24" s="270">
        <v>1231.5</v>
      </c>
      <c r="C24" s="526">
        <v>1236.8800000000001</v>
      </c>
      <c r="D24" s="527">
        <v>-0.43496539680487267</v>
      </c>
      <c r="F24" s="508" t="s">
        <v>126</v>
      </c>
      <c r="G24" s="270">
        <v>1236.8800000000001</v>
      </c>
      <c r="H24" s="526">
        <v>1242.8499999999999</v>
      </c>
      <c r="I24" s="527">
        <v>-0.48034758820451379</v>
      </c>
      <c r="K24" s="508" t="s">
        <v>126</v>
      </c>
      <c r="L24" s="270">
        <v>1242.8499999999999</v>
      </c>
      <c r="M24" s="526">
        <v>1241.24</v>
      </c>
      <c r="N24" s="527">
        <v>0.12970900067673455</v>
      </c>
      <c r="P24" s="508" t="s">
        <v>126</v>
      </c>
      <c r="Q24" s="270">
        <v>1241.24</v>
      </c>
      <c r="R24" s="526">
        <v>1215.94</v>
      </c>
      <c r="S24" s="527">
        <v>2.080694771123571</v>
      </c>
    </row>
    <row r="25" spans="1:19" x14ac:dyDescent="0.25">
      <c r="A25" s="520"/>
      <c r="B25" s="528" t="s">
        <v>35</v>
      </c>
      <c r="C25" s="529"/>
      <c r="D25" s="530"/>
      <c r="F25" s="520"/>
      <c r="G25" s="528" t="s">
        <v>35</v>
      </c>
      <c r="H25" s="529"/>
      <c r="I25" s="530"/>
      <c r="K25" s="520"/>
      <c r="L25" s="528" t="s">
        <v>35</v>
      </c>
      <c r="M25" s="529"/>
      <c r="N25" s="530"/>
      <c r="P25" s="520"/>
      <c r="Q25" s="528" t="s">
        <v>35</v>
      </c>
      <c r="R25" s="529"/>
      <c r="S25" s="530"/>
    </row>
    <row r="26" spans="1:19" x14ac:dyDescent="0.25">
      <c r="A26" s="508" t="s">
        <v>124</v>
      </c>
      <c r="B26" s="270">
        <v>800</v>
      </c>
      <c r="C26" s="526">
        <v>800</v>
      </c>
      <c r="D26" s="527">
        <v>0</v>
      </c>
      <c r="F26" s="508" t="s">
        <v>124</v>
      </c>
      <c r="G26" s="270">
        <v>800</v>
      </c>
      <c r="H26" s="526">
        <v>800</v>
      </c>
      <c r="I26" s="527">
        <v>0</v>
      </c>
      <c r="K26" s="508" t="s">
        <v>124</v>
      </c>
      <c r="L26" s="270">
        <v>800</v>
      </c>
      <c r="M26" s="526">
        <v>900</v>
      </c>
      <c r="N26" s="527">
        <v>-11.111111111111111</v>
      </c>
      <c r="P26" s="508" t="s">
        <v>124</v>
      </c>
      <c r="Q26" s="270">
        <v>900</v>
      </c>
      <c r="R26" s="526">
        <v>1000</v>
      </c>
      <c r="S26" s="527">
        <v>-10</v>
      </c>
    </row>
    <row r="27" spans="1:19" x14ac:dyDescent="0.25">
      <c r="A27" s="508" t="s">
        <v>125</v>
      </c>
      <c r="B27" s="270">
        <v>1700</v>
      </c>
      <c r="C27" s="526">
        <v>1600</v>
      </c>
      <c r="D27" s="527">
        <v>6.25</v>
      </c>
      <c r="F27" s="508" t="s">
        <v>125</v>
      </c>
      <c r="G27" s="270">
        <v>1600</v>
      </c>
      <c r="H27" s="526">
        <v>1700</v>
      </c>
      <c r="I27" s="527">
        <v>-5.8823529411764701</v>
      </c>
      <c r="K27" s="508" t="s">
        <v>125</v>
      </c>
      <c r="L27" s="270">
        <v>1700</v>
      </c>
      <c r="M27" s="526">
        <v>1700</v>
      </c>
      <c r="N27" s="527">
        <v>0</v>
      </c>
      <c r="P27" s="508" t="s">
        <v>125</v>
      </c>
      <c r="Q27" s="270">
        <v>1700</v>
      </c>
      <c r="R27" s="526">
        <v>1850</v>
      </c>
      <c r="S27" s="527">
        <v>-8.1081081081081088</v>
      </c>
    </row>
    <row r="28" spans="1:19" ht="16.5" thickBot="1" x14ac:dyDescent="0.3">
      <c r="A28" s="512" t="s">
        <v>126</v>
      </c>
      <c r="B28" s="296">
        <v>1417.86</v>
      </c>
      <c r="C28" s="531">
        <v>1383.82</v>
      </c>
      <c r="D28" s="532">
        <v>2.4598574959170967</v>
      </c>
      <c r="F28" s="512" t="s">
        <v>126</v>
      </c>
      <c r="G28" s="296">
        <v>1383.82</v>
      </c>
      <c r="H28" s="531">
        <v>1393.31</v>
      </c>
      <c r="I28" s="532">
        <v>-0.68111188464878669</v>
      </c>
      <c r="K28" s="512" t="s">
        <v>126</v>
      </c>
      <c r="L28" s="296">
        <v>1393.31</v>
      </c>
      <c r="M28" s="531">
        <v>1433.11</v>
      </c>
      <c r="N28" s="532">
        <v>-2.7771769089602305</v>
      </c>
      <c r="P28" s="512" t="s">
        <v>126</v>
      </c>
      <c r="Q28" s="296">
        <v>1433.11</v>
      </c>
      <c r="R28" s="531">
        <v>1465.54</v>
      </c>
      <c r="S28" s="532">
        <v>-2.2128362241904052</v>
      </c>
    </row>
    <row r="29" spans="1:19" x14ac:dyDescent="0.25">
      <c r="A29" s="35"/>
      <c r="D29" s="533"/>
      <c r="F29" s="35"/>
      <c r="I29" s="533"/>
      <c r="K29" s="35"/>
      <c r="N29" s="533"/>
      <c r="P29" s="35"/>
      <c r="S29" s="533"/>
    </row>
    <row r="30" spans="1:19" x14ac:dyDescent="0.25">
      <c r="D30" s="533"/>
      <c r="I30" s="533"/>
      <c r="N30" s="533"/>
      <c r="S30" s="533"/>
    </row>
    <row r="31" spans="1:19" x14ac:dyDescent="0.25">
      <c r="D31" s="533"/>
      <c r="I31" s="533"/>
      <c r="N31" s="533"/>
      <c r="S31" s="533"/>
    </row>
    <row r="32" spans="1:19" x14ac:dyDescent="0.25">
      <c r="A32" s="698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6" type="noConversion"/>
  <conditionalFormatting sqref="D8 D12 D16 D20 D24 D28:D29">
    <cfRule type="cellIs" dxfId="30" priority="19" operator="lessThan">
      <formula>0</formula>
    </cfRule>
    <cfRule type="cellIs" dxfId="29" priority="20" operator="greaterThan">
      <formula>0</formula>
    </cfRule>
  </conditionalFormatting>
  <conditionalFormatting sqref="D8 D12 D16 D20 D28">
    <cfRule type="cellIs" dxfId="28" priority="16" operator="equal">
      <formula>0</formula>
    </cfRule>
    <cfRule type="cellIs" dxfId="27" priority="17" operator="lessThan">
      <formula>0</formula>
    </cfRule>
    <cfRule type="cellIs" dxfId="26" priority="18" operator="greaterThan">
      <formula>0</formula>
    </cfRule>
  </conditionalFormatting>
  <conditionalFormatting sqref="I8 I12 I16 I20 I24 I28:I29">
    <cfRule type="cellIs" dxfId="25" priority="14" operator="lessThan">
      <formula>0</formula>
    </cfRule>
    <cfRule type="cellIs" dxfId="24" priority="15" operator="greaterThan">
      <formula>0</formula>
    </cfRule>
  </conditionalFormatting>
  <conditionalFormatting sqref="I8 I12 I16 I20 I28">
    <cfRule type="cellIs" dxfId="23" priority="11" operator="equal">
      <formula>0</formula>
    </cfRule>
    <cfRule type="cellIs" dxfId="22" priority="12" operator="lessThan">
      <formula>0</formula>
    </cfRule>
    <cfRule type="cellIs" dxfId="21" priority="13" operator="greaterThan">
      <formula>0</formula>
    </cfRule>
  </conditionalFormatting>
  <conditionalFormatting sqref="N8 N12 N16 N20 N24 N28:N29">
    <cfRule type="cellIs" dxfId="20" priority="9" operator="lessThan">
      <formula>0</formula>
    </cfRule>
    <cfRule type="cellIs" dxfId="19" priority="10" operator="greaterThan">
      <formula>0</formula>
    </cfRule>
  </conditionalFormatting>
  <conditionalFormatting sqref="N8 N12 N16 N20 N28">
    <cfRule type="cellIs" dxfId="18" priority="6" operator="equal">
      <formula>0</formula>
    </cfRule>
    <cfRule type="cellIs" dxfId="17" priority="7" operator="lessThan">
      <formula>0</formula>
    </cfRule>
    <cfRule type="cellIs" dxfId="16" priority="8" operator="greaterThan">
      <formula>0</formula>
    </cfRule>
  </conditionalFormatting>
  <conditionalFormatting sqref="S8 S12 S16 S20 S24 S28:S29">
    <cfRule type="cellIs" dxfId="15" priority="4" operator="lessThan">
      <formula>0</formula>
    </cfRule>
    <cfRule type="cellIs" dxfId="14" priority="5" operator="greaterThan">
      <formula>0</formula>
    </cfRule>
  </conditionalFormatting>
  <conditionalFormatting sqref="S8 S12 S16 S20 S28">
    <cfRule type="cellIs" dxfId="13" priority="1" operator="equal">
      <formula>0</formula>
    </cfRule>
    <cfRule type="cellIs" dxfId="12" priority="2" operator="lessThan">
      <formula>0</formula>
    </cfRule>
    <cfRule type="cellIs" dxfId="11" priority="3" operator="greaterThan">
      <formula>0</formula>
    </cfRule>
  </conditionalFormatting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zoomScaleNormal="90" workbookViewId="0">
      <selection activeCell="O25" sqref="O25"/>
    </sheetView>
  </sheetViews>
  <sheetFormatPr defaultRowHeight="15.75" x14ac:dyDescent="0.25"/>
  <cols>
    <col min="1" max="1" width="20" style="483" bestFit="1" customWidth="1"/>
    <col min="2" max="3" width="11.7109375" style="483" customWidth="1"/>
    <col min="4" max="4" width="12.7109375" style="483" bestFit="1" customWidth="1"/>
    <col min="5" max="6" width="11.7109375" style="483" customWidth="1"/>
    <col min="7" max="7" width="13" style="483" bestFit="1" customWidth="1"/>
    <col min="8" max="9" width="11.7109375" style="483" customWidth="1"/>
    <col min="10" max="10" width="13" style="483" bestFit="1" customWidth="1"/>
    <col min="11" max="12" width="8.140625" style="483" bestFit="1" customWidth="1"/>
    <col min="13" max="13" width="12.140625" style="483" customWidth="1"/>
    <col min="14" max="15" width="8.140625" style="483" bestFit="1" customWidth="1"/>
    <col min="16" max="16" width="12.85546875" style="483" customWidth="1"/>
    <col min="17" max="16384" width="9.140625" style="483"/>
  </cols>
  <sheetData>
    <row r="1" spans="1:10" s="563" customFormat="1" ht="21" x14ac:dyDescent="0.35">
      <c r="A1" s="30" t="str">
        <f>'TargPol tydz. 27-30'!A1</f>
        <v>Ceny zbóż na targowiskach w okresie: 25 - 29 lipca 2022r.</v>
      </c>
      <c r="B1" s="561"/>
      <c r="C1" s="561"/>
      <c r="D1" s="561"/>
      <c r="E1" s="561"/>
      <c r="F1" s="561"/>
      <c r="G1" s="561"/>
      <c r="H1" s="561"/>
      <c r="I1" s="561"/>
    </row>
    <row r="2" spans="1:10" ht="16.5" thickBot="1" x14ac:dyDescent="0.3">
      <c r="A2" s="66" t="s">
        <v>313</v>
      </c>
    </row>
    <row r="3" spans="1:10" s="482" customFormat="1" x14ac:dyDescent="0.25">
      <c r="A3" s="488"/>
      <c r="B3" s="215" t="s">
        <v>30</v>
      </c>
      <c r="C3" s="489"/>
      <c r="D3" s="490"/>
      <c r="E3" s="216" t="s">
        <v>31</v>
      </c>
      <c r="F3" s="489"/>
      <c r="G3" s="491"/>
      <c r="H3" s="215" t="s">
        <v>32</v>
      </c>
      <c r="I3" s="489"/>
      <c r="J3" s="490"/>
    </row>
    <row r="4" spans="1:10" ht="31.5" x14ac:dyDescent="0.25">
      <c r="A4" s="492" t="s">
        <v>28</v>
      </c>
      <c r="B4" s="493" t="s">
        <v>36</v>
      </c>
      <c r="C4" s="486"/>
      <c r="D4" s="494" t="s">
        <v>37</v>
      </c>
      <c r="E4" s="495" t="s">
        <v>36</v>
      </c>
      <c r="F4" s="486"/>
      <c r="G4" s="496" t="s">
        <v>37</v>
      </c>
      <c r="H4" s="493" t="s">
        <v>36</v>
      </c>
      <c r="I4" s="486"/>
      <c r="J4" s="494" t="s">
        <v>37</v>
      </c>
    </row>
    <row r="5" spans="1:10" ht="32.25" thickBot="1" x14ac:dyDescent="0.3">
      <c r="A5" s="497"/>
      <c r="B5" s="498" t="s">
        <v>363</v>
      </c>
      <c r="C5" s="499" t="s">
        <v>364</v>
      </c>
      <c r="D5" s="500" t="s">
        <v>38</v>
      </c>
      <c r="E5" s="501" t="s">
        <v>363</v>
      </c>
      <c r="F5" s="502" t="s">
        <v>364</v>
      </c>
      <c r="G5" s="503" t="s">
        <v>38</v>
      </c>
      <c r="H5" s="498" t="s">
        <v>363</v>
      </c>
      <c r="I5" s="499" t="s">
        <v>364</v>
      </c>
      <c r="J5" s="500" t="s">
        <v>38</v>
      </c>
    </row>
    <row r="6" spans="1:10" x14ac:dyDescent="0.25">
      <c r="A6" s="504" t="s">
        <v>1</v>
      </c>
      <c r="B6" s="686">
        <v>1800</v>
      </c>
      <c r="C6" s="505" t="s">
        <v>60</v>
      </c>
      <c r="D6" s="506" t="s">
        <v>60</v>
      </c>
      <c r="E6" s="686">
        <v>1450</v>
      </c>
      <c r="F6" s="505" t="s">
        <v>60</v>
      </c>
      <c r="G6" s="507" t="s">
        <v>60</v>
      </c>
      <c r="H6" s="686">
        <v>1650</v>
      </c>
      <c r="I6" s="505" t="s">
        <v>60</v>
      </c>
      <c r="J6" s="507" t="s">
        <v>60</v>
      </c>
    </row>
    <row r="7" spans="1:10" x14ac:dyDescent="0.25">
      <c r="A7" s="508" t="s">
        <v>3</v>
      </c>
      <c r="B7" s="687">
        <v>1563.75</v>
      </c>
      <c r="C7" s="509">
        <v>1583.33</v>
      </c>
      <c r="D7" s="510">
        <v>-1.2366341823877478</v>
      </c>
      <c r="E7" s="687" t="s">
        <v>60</v>
      </c>
      <c r="F7" s="509">
        <v>1050</v>
      </c>
      <c r="G7" s="511" t="s">
        <v>60</v>
      </c>
      <c r="H7" s="687">
        <v>1300</v>
      </c>
      <c r="I7" s="509">
        <v>1283.33</v>
      </c>
      <c r="J7" s="511">
        <v>1.2989644128945848</v>
      </c>
    </row>
    <row r="8" spans="1:10" x14ac:dyDescent="0.25">
      <c r="A8" s="508" t="s">
        <v>4</v>
      </c>
      <c r="B8" s="687" t="s">
        <v>60</v>
      </c>
      <c r="C8" s="509">
        <v>1500</v>
      </c>
      <c r="D8" s="510" t="s">
        <v>60</v>
      </c>
      <c r="E8" s="687" t="s">
        <v>60</v>
      </c>
      <c r="F8" s="509" t="s">
        <v>60</v>
      </c>
      <c r="G8" s="511" t="s">
        <v>60</v>
      </c>
      <c r="H8" s="687" t="s">
        <v>60</v>
      </c>
      <c r="I8" s="509" t="s">
        <v>60</v>
      </c>
      <c r="J8" s="511" t="s">
        <v>60</v>
      </c>
    </row>
    <row r="9" spans="1:10" x14ac:dyDescent="0.25">
      <c r="A9" s="508" t="s">
        <v>2</v>
      </c>
      <c r="B9" s="687">
        <v>1541.67</v>
      </c>
      <c r="C9" s="509">
        <v>1637.5</v>
      </c>
      <c r="D9" s="510">
        <v>-5.8522137404580103</v>
      </c>
      <c r="E9" s="687">
        <v>1100</v>
      </c>
      <c r="F9" s="509" t="s">
        <v>60</v>
      </c>
      <c r="G9" s="511" t="s">
        <v>60</v>
      </c>
      <c r="H9" s="687">
        <v>1400</v>
      </c>
      <c r="I9" s="509">
        <v>1425</v>
      </c>
      <c r="J9" s="511">
        <v>-1.7543859649122806</v>
      </c>
    </row>
    <row r="10" spans="1:10" x14ac:dyDescent="0.25">
      <c r="A10" s="508" t="s">
        <v>5</v>
      </c>
      <c r="B10" s="687">
        <v>1600</v>
      </c>
      <c r="C10" s="509">
        <v>1482.5</v>
      </c>
      <c r="D10" s="510">
        <v>7.925801011804384</v>
      </c>
      <c r="E10" s="687" t="s">
        <v>60</v>
      </c>
      <c r="F10" s="509" t="s">
        <v>60</v>
      </c>
      <c r="G10" s="511" t="s">
        <v>60</v>
      </c>
      <c r="H10" s="687">
        <v>1496</v>
      </c>
      <c r="I10" s="509">
        <v>1437.5</v>
      </c>
      <c r="J10" s="511">
        <v>4.0695652173913039</v>
      </c>
    </row>
    <row r="11" spans="1:10" x14ac:dyDescent="0.25">
      <c r="A11" s="508" t="s">
        <v>6</v>
      </c>
      <c r="B11" s="687">
        <v>1716.67</v>
      </c>
      <c r="C11" s="509">
        <v>1750</v>
      </c>
      <c r="D11" s="510">
        <v>-1.9045714285714246</v>
      </c>
      <c r="E11" s="687">
        <v>1131.25</v>
      </c>
      <c r="F11" s="509">
        <v>1161.1099999999999</v>
      </c>
      <c r="G11" s="511">
        <v>-2.5716771020833429</v>
      </c>
      <c r="H11" s="687">
        <v>1477.78</v>
      </c>
      <c r="I11" s="509">
        <v>1531.25</v>
      </c>
      <c r="J11" s="511">
        <v>-3.4919183673469405</v>
      </c>
    </row>
    <row r="12" spans="1:10" x14ac:dyDescent="0.25">
      <c r="A12" s="508" t="s">
        <v>7</v>
      </c>
      <c r="B12" s="687">
        <v>1760</v>
      </c>
      <c r="C12" s="509">
        <v>1762.5</v>
      </c>
      <c r="D12" s="510">
        <v>-0.14184397163120568</v>
      </c>
      <c r="E12" s="687">
        <v>1433.33</v>
      </c>
      <c r="F12" s="509">
        <v>1433.33</v>
      </c>
      <c r="G12" s="511">
        <v>0</v>
      </c>
      <c r="H12" s="687">
        <v>1475</v>
      </c>
      <c r="I12" s="509">
        <v>1400</v>
      </c>
      <c r="J12" s="511">
        <v>5.3571428571428568</v>
      </c>
    </row>
    <row r="13" spans="1:10" x14ac:dyDescent="0.25">
      <c r="A13" s="508" t="s">
        <v>8</v>
      </c>
      <c r="B13" s="687">
        <v>1500</v>
      </c>
      <c r="C13" s="509">
        <v>1495.83</v>
      </c>
      <c r="D13" s="510">
        <v>0.27877499448467224</v>
      </c>
      <c r="E13" s="687">
        <v>850</v>
      </c>
      <c r="F13" s="509">
        <v>1000</v>
      </c>
      <c r="G13" s="511">
        <v>-15</v>
      </c>
      <c r="H13" s="687">
        <v>1420</v>
      </c>
      <c r="I13" s="509">
        <v>1350</v>
      </c>
      <c r="J13" s="511">
        <v>5.1851851851851851</v>
      </c>
    </row>
    <row r="14" spans="1:10" x14ac:dyDescent="0.25">
      <c r="A14" s="508" t="s">
        <v>9</v>
      </c>
      <c r="B14" s="687">
        <v>1702.6</v>
      </c>
      <c r="C14" s="509">
        <v>1744.33</v>
      </c>
      <c r="D14" s="510">
        <v>-2.3923225536452404</v>
      </c>
      <c r="E14" s="687">
        <v>1125</v>
      </c>
      <c r="F14" s="509" t="s">
        <v>60</v>
      </c>
      <c r="G14" s="511" t="s">
        <v>60</v>
      </c>
      <c r="H14" s="687">
        <v>1569.2</v>
      </c>
      <c r="I14" s="509">
        <v>1566.5</v>
      </c>
      <c r="J14" s="511">
        <v>0.17235876157038274</v>
      </c>
    </row>
    <row r="15" spans="1:10" x14ac:dyDescent="0.25">
      <c r="A15" s="508" t="s">
        <v>11</v>
      </c>
      <c r="B15" s="687">
        <v>1500</v>
      </c>
      <c r="C15" s="509">
        <v>1300</v>
      </c>
      <c r="D15" s="510">
        <v>15.384615384615385</v>
      </c>
      <c r="E15" s="687" t="s">
        <v>60</v>
      </c>
      <c r="F15" s="509" t="s">
        <v>60</v>
      </c>
      <c r="G15" s="511" t="s">
        <v>60</v>
      </c>
      <c r="H15" s="687">
        <v>1250</v>
      </c>
      <c r="I15" s="509">
        <v>1100</v>
      </c>
      <c r="J15" s="511">
        <v>13.636363636363635</v>
      </c>
    </row>
    <row r="16" spans="1:10" x14ac:dyDescent="0.25">
      <c r="A16" s="508" t="s">
        <v>12</v>
      </c>
      <c r="B16" s="687">
        <v>1450</v>
      </c>
      <c r="C16" s="509">
        <v>1400</v>
      </c>
      <c r="D16" s="510">
        <v>3.5714285714285712</v>
      </c>
      <c r="E16" s="687" t="s">
        <v>60</v>
      </c>
      <c r="F16" s="509" t="s">
        <v>60</v>
      </c>
      <c r="G16" s="511" t="s">
        <v>60</v>
      </c>
      <c r="H16" s="687" t="s">
        <v>60</v>
      </c>
      <c r="I16" s="509" t="s">
        <v>60</v>
      </c>
      <c r="J16" s="511" t="s">
        <v>60</v>
      </c>
    </row>
    <row r="17" spans="1:10" ht="16.5" thickBot="1" x14ac:dyDescent="0.3">
      <c r="A17" s="512" t="s">
        <v>13</v>
      </c>
      <c r="B17" s="688">
        <v>1625</v>
      </c>
      <c r="C17" s="513">
        <v>1625</v>
      </c>
      <c r="D17" s="514">
        <v>0</v>
      </c>
      <c r="E17" s="688">
        <v>1175</v>
      </c>
      <c r="F17" s="513">
        <v>1075</v>
      </c>
      <c r="G17" s="515">
        <v>9.3023255813953494</v>
      </c>
      <c r="H17" s="688">
        <v>1500</v>
      </c>
      <c r="I17" s="513">
        <v>1475</v>
      </c>
      <c r="J17" s="515">
        <v>1.6949152542372881</v>
      </c>
    </row>
    <row r="18" spans="1:10" ht="21.75" customHeight="1" thickBot="1" x14ac:dyDescent="0.3">
      <c r="D18" s="516"/>
    </row>
    <row r="19" spans="1:10" x14ac:dyDescent="0.25">
      <c r="A19" s="488"/>
      <c r="B19" s="215" t="s">
        <v>33</v>
      </c>
      <c r="C19" s="489"/>
      <c r="D19" s="490"/>
      <c r="E19" s="215" t="s">
        <v>34</v>
      </c>
      <c r="F19" s="489"/>
      <c r="G19" s="490"/>
      <c r="H19" s="215" t="s">
        <v>35</v>
      </c>
      <c r="I19" s="489"/>
      <c r="J19" s="490"/>
    </row>
    <row r="20" spans="1:10" ht="31.5" x14ac:dyDescent="0.25">
      <c r="A20" s="492" t="s">
        <v>28</v>
      </c>
      <c r="B20" s="493" t="s">
        <v>36</v>
      </c>
      <c r="C20" s="486"/>
      <c r="D20" s="494" t="s">
        <v>37</v>
      </c>
      <c r="E20" s="493" t="s">
        <v>36</v>
      </c>
      <c r="F20" s="486"/>
      <c r="G20" s="494" t="s">
        <v>37</v>
      </c>
      <c r="H20" s="493" t="s">
        <v>36</v>
      </c>
      <c r="I20" s="486"/>
      <c r="J20" s="494" t="s">
        <v>37</v>
      </c>
    </row>
    <row r="21" spans="1:10" ht="32.25" thickBot="1" x14ac:dyDescent="0.3">
      <c r="A21" s="497"/>
      <c r="B21" s="517" t="s">
        <v>363</v>
      </c>
      <c r="C21" s="502" t="s">
        <v>364</v>
      </c>
      <c r="D21" s="500" t="s">
        <v>38</v>
      </c>
      <c r="E21" s="517" t="s">
        <v>363</v>
      </c>
      <c r="F21" s="502" t="s">
        <v>364</v>
      </c>
      <c r="G21" s="500" t="s">
        <v>38</v>
      </c>
      <c r="H21" s="517" t="s">
        <v>363</v>
      </c>
      <c r="I21" s="502" t="s">
        <v>364</v>
      </c>
      <c r="J21" s="500" t="s">
        <v>38</v>
      </c>
    </row>
    <row r="22" spans="1:10" x14ac:dyDescent="0.25">
      <c r="A22" s="504" t="s">
        <v>1</v>
      </c>
      <c r="B22" s="686" t="s">
        <v>60</v>
      </c>
      <c r="C22" s="505" t="s">
        <v>60</v>
      </c>
      <c r="D22" s="506" t="s">
        <v>60</v>
      </c>
      <c r="E22" s="686">
        <v>1610</v>
      </c>
      <c r="F22" s="505" t="s">
        <v>60</v>
      </c>
      <c r="G22" s="507" t="s">
        <v>60</v>
      </c>
      <c r="H22" s="686">
        <v>1675</v>
      </c>
      <c r="I22" s="505" t="s">
        <v>60</v>
      </c>
      <c r="J22" s="507" t="s">
        <v>60</v>
      </c>
    </row>
    <row r="23" spans="1:10" x14ac:dyDescent="0.25">
      <c r="A23" s="508" t="s">
        <v>3</v>
      </c>
      <c r="B23" s="687" t="s">
        <v>60</v>
      </c>
      <c r="C23" s="509" t="s">
        <v>60</v>
      </c>
      <c r="D23" s="510" t="s">
        <v>60</v>
      </c>
      <c r="E23" s="687">
        <v>1150</v>
      </c>
      <c r="F23" s="509">
        <v>1183.33</v>
      </c>
      <c r="G23" s="511">
        <v>-2.8166276524722544</v>
      </c>
      <c r="H23" s="687">
        <v>1275</v>
      </c>
      <c r="I23" s="509">
        <v>1312.5</v>
      </c>
      <c r="J23" s="511">
        <v>-2.8571428571428572</v>
      </c>
    </row>
    <row r="24" spans="1:10" x14ac:dyDescent="0.25">
      <c r="A24" s="508" t="s">
        <v>4</v>
      </c>
      <c r="B24" s="687" t="s">
        <v>60</v>
      </c>
      <c r="C24" s="509">
        <v>1450</v>
      </c>
      <c r="D24" s="510" t="s">
        <v>60</v>
      </c>
      <c r="E24" s="687" t="s">
        <v>60</v>
      </c>
      <c r="F24" s="509" t="s">
        <v>60</v>
      </c>
      <c r="G24" s="511" t="s">
        <v>60</v>
      </c>
      <c r="H24" s="687" t="s">
        <v>60</v>
      </c>
      <c r="I24" s="509">
        <v>1400</v>
      </c>
      <c r="J24" s="511" t="s">
        <v>60</v>
      </c>
    </row>
    <row r="25" spans="1:10" x14ac:dyDescent="0.25">
      <c r="A25" s="508" t="s">
        <v>2</v>
      </c>
      <c r="B25" s="687">
        <v>1600</v>
      </c>
      <c r="C25" s="509">
        <v>1700</v>
      </c>
      <c r="D25" s="510">
        <v>-5.8823529411764701</v>
      </c>
      <c r="E25" s="687">
        <v>1112.5</v>
      </c>
      <c r="F25" s="509">
        <v>1150</v>
      </c>
      <c r="G25" s="511">
        <v>-3.2608695652173911</v>
      </c>
      <c r="H25" s="687">
        <v>1391.67</v>
      </c>
      <c r="I25" s="509">
        <v>1425</v>
      </c>
      <c r="J25" s="511">
        <v>-2.3389473684210476</v>
      </c>
    </row>
    <row r="26" spans="1:10" x14ac:dyDescent="0.25">
      <c r="A26" s="508" t="s">
        <v>5</v>
      </c>
      <c r="B26" s="687">
        <v>1825</v>
      </c>
      <c r="C26" s="509">
        <v>1700</v>
      </c>
      <c r="D26" s="510">
        <v>7.3529411764705888</v>
      </c>
      <c r="E26" s="687">
        <v>1287.5</v>
      </c>
      <c r="F26" s="509">
        <v>1433.33</v>
      </c>
      <c r="G26" s="511">
        <v>-10.174209707464431</v>
      </c>
      <c r="H26" s="687" t="s">
        <v>60</v>
      </c>
      <c r="I26" s="509">
        <v>1500</v>
      </c>
      <c r="J26" s="511" t="s">
        <v>60</v>
      </c>
    </row>
    <row r="27" spans="1:10" x14ac:dyDescent="0.25">
      <c r="A27" s="508" t="s">
        <v>6</v>
      </c>
      <c r="B27" s="687">
        <v>1764.29</v>
      </c>
      <c r="C27" s="509">
        <v>1764.29</v>
      </c>
      <c r="D27" s="510">
        <v>0</v>
      </c>
      <c r="E27" s="687">
        <v>1231.25</v>
      </c>
      <c r="F27" s="509">
        <v>1227.78</v>
      </c>
      <c r="G27" s="511">
        <v>0.28262392285263055</v>
      </c>
      <c r="H27" s="687">
        <v>1435</v>
      </c>
      <c r="I27" s="509">
        <v>1445</v>
      </c>
      <c r="J27" s="511">
        <v>-0.69204152249134954</v>
      </c>
    </row>
    <row r="28" spans="1:10" x14ac:dyDescent="0.25">
      <c r="A28" s="508" t="s">
        <v>7</v>
      </c>
      <c r="B28" s="687">
        <v>1762.5</v>
      </c>
      <c r="C28" s="509">
        <v>1833.33</v>
      </c>
      <c r="D28" s="510">
        <v>-3.8634615699301231</v>
      </c>
      <c r="E28" s="687">
        <v>1305</v>
      </c>
      <c r="F28" s="509">
        <v>1275</v>
      </c>
      <c r="G28" s="511">
        <v>2.3529411764705883</v>
      </c>
      <c r="H28" s="687">
        <v>1500</v>
      </c>
      <c r="I28" s="509">
        <v>1450</v>
      </c>
      <c r="J28" s="511">
        <v>3.4482758620689653</v>
      </c>
    </row>
    <row r="29" spans="1:10" x14ac:dyDescent="0.25">
      <c r="A29" s="508" t="s">
        <v>8</v>
      </c>
      <c r="B29" s="687" t="s">
        <v>60</v>
      </c>
      <c r="C29" s="509" t="s">
        <v>60</v>
      </c>
      <c r="D29" s="510" t="s">
        <v>60</v>
      </c>
      <c r="E29" s="687">
        <v>1050</v>
      </c>
      <c r="F29" s="509">
        <v>1090</v>
      </c>
      <c r="G29" s="511">
        <v>-3.669724770642202</v>
      </c>
      <c r="H29" s="687">
        <v>1270</v>
      </c>
      <c r="I29" s="509">
        <v>1225</v>
      </c>
      <c r="J29" s="511">
        <v>3.6734693877551026</v>
      </c>
    </row>
    <row r="30" spans="1:10" x14ac:dyDescent="0.25">
      <c r="A30" s="508" t="s">
        <v>9</v>
      </c>
      <c r="B30" s="687">
        <v>1640.6</v>
      </c>
      <c r="C30" s="509">
        <v>1727.67</v>
      </c>
      <c r="D30" s="510">
        <v>-5.0397355976546541</v>
      </c>
      <c r="E30" s="687">
        <v>1362.4</v>
      </c>
      <c r="F30" s="509">
        <v>1455.67</v>
      </c>
      <c r="G30" s="511">
        <v>-6.4073588107194617</v>
      </c>
      <c r="H30" s="687">
        <v>1508.33</v>
      </c>
      <c r="I30" s="509">
        <v>1600</v>
      </c>
      <c r="J30" s="511">
        <v>-5.7293750000000045</v>
      </c>
    </row>
    <row r="31" spans="1:10" x14ac:dyDescent="0.25">
      <c r="A31" s="508" t="s">
        <v>11</v>
      </c>
      <c r="B31" s="687" t="s">
        <v>60</v>
      </c>
      <c r="C31" s="509" t="s">
        <v>60</v>
      </c>
      <c r="D31" s="510" t="s">
        <v>60</v>
      </c>
      <c r="E31" s="687">
        <v>1050</v>
      </c>
      <c r="F31" s="509">
        <v>900</v>
      </c>
      <c r="G31" s="511">
        <v>16.666666666666664</v>
      </c>
      <c r="H31" s="687">
        <v>1250</v>
      </c>
      <c r="I31" s="509">
        <v>1100</v>
      </c>
      <c r="J31" s="511">
        <v>13.636363636363635</v>
      </c>
    </row>
    <row r="32" spans="1:10" x14ac:dyDescent="0.25">
      <c r="A32" s="508" t="s">
        <v>12</v>
      </c>
      <c r="B32" s="687" t="s">
        <v>60</v>
      </c>
      <c r="C32" s="509" t="s">
        <v>60</v>
      </c>
      <c r="D32" s="510" t="s">
        <v>60</v>
      </c>
      <c r="E32" s="687">
        <v>1200</v>
      </c>
      <c r="F32" s="509">
        <v>1200</v>
      </c>
      <c r="G32" s="511">
        <v>0</v>
      </c>
      <c r="H32" s="687" t="s">
        <v>60</v>
      </c>
      <c r="I32" s="509" t="s">
        <v>60</v>
      </c>
      <c r="J32" s="511" t="s">
        <v>60</v>
      </c>
    </row>
    <row r="33" spans="1:10" ht="16.5" thickBot="1" x14ac:dyDescent="0.3">
      <c r="A33" s="512" t="s">
        <v>13</v>
      </c>
      <c r="B33" s="688">
        <v>1600</v>
      </c>
      <c r="C33" s="513">
        <v>1550</v>
      </c>
      <c r="D33" s="514">
        <v>3.225806451612903</v>
      </c>
      <c r="E33" s="688">
        <v>1300</v>
      </c>
      <c r="F33" s="513">
        <v>1300</v>
      </c>
      <c r="G33" s="515">
        <v>0</v>
      </c>
      <c r="H33" s="688">
        <v>1475</v>
      </c>
      <c r="I33" s="513">
        <v>1450</v>
      </c>
      <c r="J33" s="515">
        <v>1.7241379310344827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6" type="noConversion"/>
  <conditionalFormatting sqref="D6:D17 D22:D33 G6:G17 G22:G33 J6:J17 J22:J33">
    <cfRule type="beginsWith" dxfId="10" priority="2" operator="beginsWith" text="*">
      <formula>LEFT(D6,LEN("*"))="*"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D0F2FB2A-9525-4550-ABD3-28B3F0B9DF98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D6:D17 G6:G17 J6:J17 D22:D33 G22:G33 J22:J33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9"/>
  <sheetViews>
    <sheetView showGridLines="0" zoomScale="80" zoomScaleNormal="80" workbookViewId="0">
      <selection activeCell="W39" sqref="W39"/>
    </sheetView>
  </sheetViews>
  <sheetFormatPr defaultRowHeight="15.75" x14ac:dyDescent="0.25"/>
  <cols>
    <col min="1" max="1" width="20" style="483" bestFit="1" customWidth="1"/>
    <col min="2" max="2" width="16.28515625" style="483" bestFit="1" customWidth="1"/>
    <col min="3" max="4" width="12.28515625" style="483" bestFit="1" customWidth="1"/>
    <col min="5" max="5" width="12.5703125" style="483" customWidth="1"/>
    <col min="6" max="6" width="12.28515625" style="484" bestFit="1" customWidth="1"/>
    <col min="7" max="7" width="12.28515625" style="483" bestFit="1" customWidth="1"/>
    <col min="8" max="8" width="12.5703125" style="483" customWidth="1"/>
    <col min="9" max="10" width="12.28515625" style="483" bestFit="1" customWidth="1"/>
    <col min="11" max="11" width="12.5703125" style="483" customWidth="1"/>
    <col min="12" max="13" width="12.28515625" style="483" bestFit="1" customWidth="1"/>
    <col min="14" max="14" width="12.85546875" style="483" bestFit="1" customWidth="1"/>
    <col min="15" max="16" width="12.28515625" style="483" bestFit="1" customWidth="1"/>
    <col min="17" max="17" width="12.5703125" style="483" customWidth="1"/>
    <col min="18" max="19" width="12.28515625" style="483" bestFit="1" customWidth="1"/>
    <col min="20" max="20" width="12.85546875" style="483" bestFit="1" customWidth="1"/>
    <col min="21" max="16384" width="9.140625" style="483"/>
  </cols>
  <sheetData>
    <row r="1" spans="1:20" s="563" customFormat="1" ht="21" x14ac:dyDescent="0.35">
      <c r="A1" s="30" t="str">
        <f>'TargPol tydz. 27-30'!A1</f>
        <v>Ceny zbóż na targowiskach w okresie: 25 - 29 lipca 2022r.</v>
      </c>
      <c r="B1" s="561"/>
      <c r="C1" s="561"/>
      <c r="D1" s="561"/>
      <c r="E1" s="561"/>
      <c r="F1" s="562"/>
    </row>
    <row r="2" spans="1:20" x14ac:dyDescent="0.25">
      <c r="A2" s="66" t="s">
        <v>312</v>
      </c>
    </row>
    <row r="3" spans="1:20" x14ac:dyDescent="0.25">
      <c r="A3" s="721" t="s">
        <v>28</v>
      </c>
      <c r="B3" s="721" t="s">
        <v>29</v>
      </c>
      <c r="C3" s="67" t="s">
        <v>30</v>
      </c>
      <c r="D3" s="67"/>
      <c r="E3" s="485"/>
      <c r="F3" s="67" t="s">
        <v>31</v>
      </c>
      <c r="G3" s="485"/>
      <c r="H3" s="485"/>
      <c r="I3" s="67" t="s">
        <v>32</v>
      </c>
      <c r="J3" s="485"/>
      <c r="K3" s="485"/>
      <c r="L3" s="67" t="s">
        <v>33</v>
      </c>
      <c r="M3" s="485"/>
      <c r="N3" s="485"/>
      <c r="O3" s="67" t="s">
        <v>34</v>
      </c>
      <c r="P3" s="485"/>
      <c r="Q3" s="485"/>
      <c r="R3" s="67" t="s">
        <v>35</v>
      </c>
      <c r="S3" s="485"/>
      <c r="T3" s="485"/>
    </row>
    <row r="4" spans="1:20" ht="31.5" x14ac:dyDescent="0.25">
      <c r="A4" s="722"/>
      <c r="B4" s="722"/>
      <c r="C4" s="693" t="s">
        <v>36</v>
      </c>
      <c r="D4" s="693"/>
      <c r="E4" s="487" t="s">
        <v>37</v>
      </c>
      <c r="F4" s="693" t="s">
        <v>36</v>
      </c>
      <c r="G4" s="693"/>
      <c r="H4" s="487" t="s">
        <v>37</v>
      </c>
      <c r="I4" s="693" t="s">
        <v>36</v>
      </c>
      <c r="J4" s="693"/>
      <c r="K4" s="487" t="s">
        <v>37</v>
      </c>
      <c r="L4" s="693" t="s">
        <v>36</v>
      </c>
      <c r="M4" s="693"/>
      <c r="N4" s="487" t="s">
        <v>37</v>
      </c>
      <c r="O4" s="693" t="s">
        <v>36</v>
      </c>
      <c r="P4" s="693"/>
      <c r="Q4" s="487" t="s">
        <v>37</v>
      </c>
      <c r="R4" s="693" t="s">
        <v>36</v>
      </c>
      <c r="S4" s="693"/>
      <c r="T4" s="487" t="s">
        <v>37</v>
      </c>
    </row>
    <row r="5" spans="1:20" ht="29.25" x14ac:dyDescent="0.25">
      <c r="A5" s="732"/>
      <c r="B5" s="732"/>
      <c r="C5" s="733" t="s">
        <v>363</v>
      </c>
      <c r="D5" s="734" t="s">
        <v>364</v>
      </c>
      <c r="E5" s="735" t="s">
        <v>38</v>
      </c>
      <c r="F5" s="733" t="s">
        <v>363</v>
      </c>
      <c r="G5" s="734" t="s">
        <v>364</v>
      </c>
      <c r="H5" s="735" t="s">
        <v>38</v>
      </c>
      <c r="I5" s="733" t="s">
        <v>363</v>
      </c>
      <c r="J5" s="734" t="s">
        <v>364</v>
      </c>
      <c r="K5" s="735" t="s">
        <v>38</v>
      </c>
      <c r="L5" s="733" t="s">
        <v>363</v>
      </c>
      <c r="M5" s="734" t="s">
        <v>364</v>
      </c>
      <c r="N5" s="735" t="s">
        <v>38</v>
      </c>
      <c r="O5" s="733" t="s">
        <v>363</v>
      </c>
      <c r="P5" s="734" t="s">
        <v>364</v>
      </c>
      <c r="Q5" s="735" t="s">
        <v>38</v>
      </c>
      <c r="R5" s="733" t="s">
        <v>363</v>
      </c>
      <c r="S5" s="734" t="s">
        <v>364</v>
      </c>
      <c r="T5" s="735" t="s">
        <v>38</v>
      </c>
    </row>
    <row r="6" spans="1:20" x14ac:dyDescent="0.25">
      <c r="A6" s="736" t="s">
        <v>1</v>
      </c>
      <c r="B6" s="736" t="s">
        <v>260</v>
      </c>
      <c r="C6" s="737">
        <v>1800</v>
      </c>
      <c r="D6" s="737" t="s">
        <v>60</v>
      </c>
      <c r="E6" s="738" t="s">
        <v>60</v>
      </c>
      <c r="F6" s="736">
        <v>1450</v>
      </c>
      <c r="G6" s="736" t="s">
        <v>60</v>
      </c>
      <c r="H6" s="738" t="s">
        <v>60</v>
      </c>
      <c r="I6" s="737">
        <v>1700</v>
      </c>
      <c r="J6" s="737" t="s">
        <v>60</v>
      </c>
      <c r="K6" s="738" t="s">
        <v>60</v>
      </c>
      <c r="L6" s="737" t="s">
        <v>60</v>
      </c>
      <c r="M6" s="737" t="s">
        <v>60</v>
      </c>
      <c r="N6" s="738" t="s">
        <v>60</v>
      </c>
      <c r="O6" s="737">
        <v>1610</v>
      </c>
      <c r="P6" s="737" t="s">
        <v>60</v>
      </c>
      <c r="Q6" s="738" t="s">
        <v>60</v>
      </c>
      <c r="R6" s="737">
        <v>1650</v>
      </c>
      <c r="S6" s="737" t="s">
        <v>60</v>
      </c>
      <c r="T6" s="738" t="s">
        <v>60</v>
      </c>
    </row>
    <row r="7" spans="1:20" x14ac:dyDescent="0.25">
      <c r="A7" s="741" t="s">
        <v>1</v>
      </c>
      <c r="B7" s="741" t="s">
        <v>325</v>
      </c>
      <c r="C7" s="737">
        <v>1800</v>
      </c>
      <c r="D7" s="737" t="s">
        <v>60</v>
      </c>
      <c r="E7" s="738" t="s">
        <v>60</v>
      </c>
      <c r="F7" s="736" t="s">
        <v>60</v>
      </c>
      <c r="G7" s="736" t="s">
        <v>60</v>
      </c>
      <c r="H7" s="738" t="s">
        <v>60</v>
      </c>
      <c r="I7" s="737">
        <v>1600</v>
      </c>
      <c r="J7" s="737" t="s">
        <v>60</v>
      </c>
      <c r="K7" s="738" t="s">
        <v>60</v>
      </c>
      <c r="L7" s="737" t="s">
        <v>60</v>
      </c>
      <c r="M7" s="737" t="s">
        <v>60</v>
      </c>
      <c r="N7" s="738" t="s">
        <v>60</v>
      </c>
      <c r="O7" s="737" t="s">
        <v>60</v>
      </c>
      <c r="P7" s="737" t="s">
        <v>60</v>
      </c>
      <c r="Q7" s="738" t="s">
        <v>60</v>
      </c>
      <c r="R7" s="737">
        <v>1700</v>
      </c>
      <c r="S7" s="737" t="s">
        <v>60</v>
      </c>
      <c r="T7" s="738" t="s">
        <v>60</v>
      </c>
    </row>
    <row r="8" spans="1:20" x14ac:dyDescent="0.25">
      <c r="A8" s="741" t="s">
        <v>3</v>
      </c>
      <c r="B8" s="741" t="s">
        <v>63</v>
      </c>
      <c r="C8" s="737">
        <v>1600</v>
      </c>
      <c r="D8" s="737">
        <v>1600</v>
      </c>
      <c r="E8" s="738">
        <v>0</v>
      </c>
      <c r="F8" s="736" t="s">
        <v>60</v>
      </c>
      <c r="G8" s="736" t="s">
        <v>60</v>
      </c>
      <c r="H8" s="738" t="s">
        <v>60</v>
      </c>
      <c r="I8" s="737" t="s">
        <v>60</v>
      </c>
      <c r="J8" s="737" t="s">
        <v>60</v>
      </c>
      <c r="K8" s="738" t="s">
        <v>60</v>
      </c>
      <c r="L8" s="737" t="s">
        <v>60</v>
      </c>
      <c r="M8" s="737" t="s">
        <v>60</v>
      </c>
      <c r="N8" s="738" t="s">
        <v>60</v>
      </c>
      <c r="O8" s="737" t="s">
        <v>60</v>
      </c>
      <c r="P8" s="737" t="s">
        <v>60</v>
      </c>
      <c r="Q8" s="738" t="s">
        <v>60</v>
      </c>
      <c r="R8" s="737" t="s">
        <v>60</v>
      </c>
      <c r="S8" s="737" t="s">
        <v>60</v>
      </c>
      <c r="T8" s="738" t="s">
        <v>60</v>
      </c>
    </row>
    <row r="9" spans="1:20" x14ac:dyDescent="0.25">
      <c r="A9" s="741" t="s">
        <v>3</v>
      </c>
      <c r="B9" s="741" t="s">
        <v>366</v>
      </c>
      <c r="C9" s="737" t="s">
        <v>60</v>
      </c>
      <c r="D9" s="737">
        <v>1600</v>
      </c>
      <c r="E9" s="738" t="s">
        <v>60</v>
      </c>
      <c r="F9" s="736" t="s">
        <v>60</v>
      </c>
      <c r="G9" s="736">
        <v>1050</v>
      </c>
      <c r="H9" s="738" t="s">
        <v>60</v>
      </c>
      <c r="I9" s="737" t="s">
        <v>60</v>
      </c>
      <c r="J9" s="737">
        <v>1250</v>
      </c>
      <c r="K9" s="738" t="s">
        <v>60</v>
      </c>
      <c r="L9" s="737" t="s">
        <v>60</v>
      </c>
      <c r="M9" s="737" t="s">
        <v>60</v>
      </c>
      <c r="N9" s="738" t="s">
        <v>60</v>
      </c>
      <c r="O9" s="737" t="s">
        <v>60</v>
      </c>
      <c r="P9" s="737">
        <v>1150</v>
      </c>
      <c r="Q9" s="738" t="s">
        <v>60</v>
      </c>
      <c r="R9" s="737" t="s">
        <v>60</v>
      </c>
      <c r="S9" s="737">
        <v>1400</v>
      </c>
      <c r="T9" s="738" t="s">
        <v>60</v>
      </c>
    </row>
    <row r="10" spans="1:20" x14ac:dyDescent="0.25">
      <c r="A10" s="741" t="s">
        <v>3</v>
      </c>
      <c r="B10" s="741" t="s">
        <v>333</v>
      </c>
      <c r="C10" s="737" t="s">
        <v>60</v>
      </c>
      <c r="D10" s="737">
        <v>1600</v>
      </c>
      <c r="E10" s="738" t="s">
        <v>60</v>
      </c>
      <c r="F10" s="736" t="s">
        <v>60</v>
      </c>
      <c r="G10" s="736" t="s">
        <v>60</v>
      </c>
      <c r="H10" s="738" t="s">
        <v>60</v>
      </c>
      <c r="I10" s="737" t="s">
        <v>60</v>
      </c>
      <c r="J10" s="737" t="s">
        <v>60</v>
      </c>
      <c r="K10" s="738" t="s">
        <v>60</v>
      </c>
      <c r="L10" s="737" t="s">
        <v>60</v>
      </c>
      <c r="M10" s="737" t="s">
        <v>60</v>
      </c>
      <c r="N10" s="738" t="s">
        <v>60</v>
      </c>
      <c r="O10" s="737" t="s">
        <v>60</v>
      </c>
      <c r="P10" s="737" t="s">
        <v>60</v>
      </c>
      <c r="Q10" s="738" t="s">
        <v>60</v>
      </c>
      <c r="R10" s="737" t="s">
        <v>60</v>
      </c>
      <c r="S10" s="737">
        <v>1250</v>
      </c>
      <c r="T10" s="738" t="s">
        <v>60</v>
      </c>
    </row>
    <row r="11" spans="1:20" x14ac:dyDescent="0.25">
      <c r="A11" s="741" t="s">
        <v>3</v>
      </c>
      <c r="B11" s="741" t="s">
        <v>69</v>
      </c>
      <c r="C11" s="737">
        <v>1555</v>
      </c>
      <c r="D11" s="737">
        <v>1550</v>
      </c>
      <c r="E11" s="738">
        <v>0.32258064516129031</v>
      </c>
      <c r="F11" s="736" t="s">
        <v>60</v>
      </c>
      <c r="G11" s="736" t="s">
        <v>60</v>
      </c>
      <c r="H11" s="738" t="s">
        <v>60</v>
      </c>
      <c r="I11" s="737" t="s">
        <v>60</v>
      </c>
      <c r="J11" s="737" t="s">
        <v>60</v>
      </c>
      <c r="K11" s="738" t="s">
        <v>60</v>
      </c>
      <c r="L11" s="737" t="s">
        <v>60</v>
      </c>
      <c r="M11" s="737" t="s">
        <v>60</v>
      </c>
      <c r="N11" s="738" t="s">
        <v>60</v>
      </c>
      <c r="O11" s="737" t="s">
        <v>60</v>
      </c>
      <c r="P11" s="737" t="s">
        <v>60</v>
      </c>
      <c r="Q11" s="738" t="s">
        <v>60</v>
      </c>
      <c r="R11" s="737" t="s">
        <v>60</v>
      </c>
      <c r="S11" s="737" t="s">
        <v>60</v>
      </c>
      <c r="T11" s="738" t="s">
        <v>60</v>
      </c>
    </row>
    <row r="12" spans="1:20" x14ac:dyDescent="0.25">
      <c r="A12" s="741" t="s">
        <v>3</v>
      </c>
      <c r="B12" s="741" t="s">
        <v>72</v>
      </c>
      <c r="C12" s="737">
        <v>1600</v>
      </c>
      <c r="D12" s="737">
        <v>1600</v>
      </c>
      <c r="E12" s="738">
        <v>0</v>
      </c>
      <c r="F12" s="736" t="s">
        <v>60</v>
      </c>
      <c r="G12" s="736" t="s">
        <v>60</v>
      </c>
      <c r="H12" s="738" t="s">
        <v>60</v>
      </c>
      <c r="I12" s="737">
        <v>1200</v>
      </c>
      <c r="J12" s="737">
        <v>1200</v>
      </c>
      <c r="K12" s="738">
        <v>0</v>
      </c>
      <c r="L12" s="737" t="s">
        <v>60</v>
      </c>
      <c r="M12" s="737" t="s">
        <v>60</v>
      </c>
      <c r="N12" s="738" t="s">
        <v>60</v>
      </c>
      <c r="O12" s="737">
        <v>1200</v>
      </c>
      <c r="P12" s="737">
        <v>1200</v>
      </c>
      <c r="Q12" s="738">
        <v>0</v>
      </c>
      <c r="R12" s="737">
        <v>1200</v>
      </c>
      <c r="S12" s="737">
        <v>1200</v>
      </c>
      <c r="T12" s="738">
        <v>0</v>
      </c>
    </row>
    <row r="13" spans="1:20" x14ac:dyDescent="0.25">
      <c r="A13" s="741" t="s">
        <v>4</v>
      </c>
      <c r="B13" s="741" t="s">
        <v>334</v>
      </c>
      <c r="C13" s="737" t="s">
        <v>60</v>
      </c>
      <c r="D13" s="737">
        <v>1500</v>
      </c>
      <c r="E13" s="738" t="s">
        <v>60</v>
      </c>
      <c r="F13" s="736" t="s">
        <v>60</v>
      </c>
      <c r="G13" s="736" t="s">
        <v>60</v>
      </c>
      <c r="H13" s="738" t="s">
        <v>60</v>
      </c>
      <c r="I13" s="737" t="s">
        <v>60</v>
      </c>
      <c r="J13" s="737" t="s">
        <v>60</v>
      </c>
      <c r="K13" s="738" t="s">
        <v>60</v>
      </c>
      <c r="L13" s="737" t="s">
        <v>60</v>
      </c>
      <c r="M13" s="737">
        <v>1450</v>
      </c>
      <c r="N13" s="738" t="s">
        <v>60</v>
      </c>
      <c r="O13" s="737" t="s">
        <v>60</v>
      </c>
      <c r="P13" s="737" t="s">
        <v>60</v>
      </c>
      <c r="Q13" s="738" t="s">
        <v>60</v>
      </c>
      <c r="R13" s="737" t="s">
        <v>60</v>
      </c>
      <c r="S13" s="737">
        <v>1400</v>
      </c>
      <c r="T13" s="738" t="s">
        <v>60</v>
      </c>
    </row>
    <row r="14" spans="1:20" x14ac:dyDescent="0.25">
      <c r="A14" s="741" t="s">
        <v>2</v>
      </c>
      <c r="B14" s="741" t="s">
        <v>267</v>
      </c>
      <c r="C14" s="737">
        <v>1600</v>
      </c>
      <c r="D14" s="737">
        <v>1800</v>
      </c>
      <c r="E14" s="738">
        <v>-11.111111111111111</v>
      </c>
      <c r="F14" s="736" t="s">
        <v>60</v>
      </c>
      <c r="G14" s="736" t="s">
        <v>60</v>
      </c>
      <c r="H14" s="738" t="s">
        <v>60</v>
      </c>
      <c r="I14" s="737">
        <v>1500</v>
      </c>
      <c r="J14" s="737">
        <v>1600</v>
      </c>
      <c r="K14" s="738">
        <v>-6.25</v>
      </c>
      <c r="L14" s="737">
        <v>1800</v>
      </c>
      <c r="M14" s="737">
        <v>1800</v>
      </c>
      <c r="N14" s="738">
        <v>0</v>
      </c>
      <c r="O14" s="737" t="s">
        <v>60</v>
      </c>
      <c r="P14" s="737" t="s">
        <v>60</v>
      </c>
      <c r="Q14" s="738" t="s">
        <v>60</v>
      </c>
      <c r="R14" s="737">
        <v>1600</v>
      </c>
      <c r="S14" s="737">
        <v>1600</v>
      </c>
      <c r="T14" s="738">
        <v>0</v>
      </c>
    </row>
    <row r="15" spans="1:20" x14ac:dyDescent="0.25">
      <c r="A15" s="741" t="s">
        <v>2</v>
      </c>
      <c r="B15" s="741" t="s">
        <v>252</v>
      </c>
      <c r="C15" s="737">
        <v>1600</v>
      </c>
      <c r="D15" s="737">
        <v>1600</v>
      </c>
      <c r="E15" s="738">
        <v>0</v>
      </c>
      <c r="F15" s="736" t="s">
        <v>60</v>
      </c>
      <c r="G15" s="736" t="s">
        <v>60</v>
      </c>
      <c r="H15" s="738" t="s">
        <v>60</v>
      </c>
      <c r="I15" s="737">
        <v>1400</v>
      </c>
      <c r="J15" s="737">
        <v>1400</v>
      </c>
      <c r="K15" s="738">
        <v>0</v>
      </c>
      <c r="L15" s="737">
        <v>1500</v>
      </c>
      <c r="M15" s="737">
        <v>1500</v>
      </c>
      <c r="N15" s="738">
        <v>0</v>
      </c>
      <c r="O15" s="737">
        <v>1200</v>
      </c>
      <c r="P15" s="737">
        <v>1200</v>
      </c>
      <c r="Q15" s="738">
        <v>0</v>
      </c>
      <c r="R15" s="737">
        <v>1400</v>
      </c>
      <c r="S15" s="737">
        <v>1400</v>
      </c>
      <c r="T15" s="738">
        <v>0</v>
      </c>
    </row>
    <row r="16" spans="1:20" x14ac:dyDescent="0.25">
      <c r="A16" s="741" t="s">
        <v>2</v>
      </c>
      <c r="B16" s="741" t="s">
        <v>293</v>
      </c>
      <c r="C16" s="737">
        <v>1400</v>
      </c>
      <c r="D16" s="737" t="s">
        <v>60</v>
      </c>
      <c r="E16" s="738" t="s">
        <v>60</v>
      </c>
      <c r="F16" s="736">
        <v>1100</v>
      </c>
      <c r="G16" s="736" t="s">
        <v>60</v>
      </c>
      <c r="H16" s="738" t="s">
        <v>60</v>
      </c>
      <c r="I16" s="737">
        <v>1300</v>
      </c>
      <c r="J16" s="737" t="s">
        <v>60</v>
      </c>
      <c r="K16" s="738" t="s">
        <v>60</v>
      </c>
      <c r="L16" s="737">
        <v>1300</v>
      </c>
      <c r="M16" s="737" t="s">
        <v>60</v>
      </c>
      <c r="N16" s="738" t="s">
        <v>60</v>
      </c>
      <c r="O16" s="737">
        <v>1000</v>
      </c>
      <c r="P16" s="737" t="s">
        <v>60</v>
      </c>
      <c r="Q16" s="738" t="s">
        <v>60</v>
      </c>
      <c r="R16" s="737">
        <v>1300</v>
      </c>
      <c r="S16" s="737" t="s">
        <v>60</v>
      </c>
      <c r="T16" s="738" t="s">
        <v>60</v>
      </c>
    </row>
    <row r="17" spans="1:20" x14ac:dyDescent="0.25">
      <c r="A17" s="741" t="s">
        <v>2</v>
      </c>
      <c r="B17" s="741" t="s">
        <v>251</v>
      </c>
      <c r="C17" s="737">
        <v>1500</v>
      </c>
      <c r="D17" s="737" t="s">
        <v>60</v>
      </c>
      <c r="E17" s="738" t="s">
        <v>60</v>
      </c>
      <c r="F17" s="736">
        <v>1100</v>
      </c>
      <c r="G17" s="736" t="s">
        <v>60</v>
      </c>
      <c r="H17" s="738" t="s">
        <v>60</v>
      </c>
      <c r="I17" s="737">
        <v>1400</v>
      </c>
      <c r="J17" s="737" t="s">
        <v>60</v>
      </c>
      <c r="K17" s="738" t="s">
        <v>60</v>
      </c>
      <c r="L17" s="737" t="s">
        <v>60</v>
      </c>
      <c r="M17" s="737" t="s">
        <v>60</v>
      </c>
      <c r="N17" s="738" t="s">
        <v>60</v>
      </c>
      <c r="O17" s="737">
        <v>1100</v>
      </c>
      <c r="P17" s="737" t="s">
        <v>60</v>
      </c>
      <c r="Q17" s="738" t="s">
        <v>60</v>
      </c>
      <c r="R17" s="737">
        <v>1300</v>
      </c>
      <c r="S17" s="737" t="s">
        <v>60</v>
      </c>
      <c r="T17" s="738" t="s">
        <v>60</v>
      </c>
    </row>
    <row r="18" spans="1:20" x14ac:dyDescent="0.25">
      <c r="A18" s="741" t="s">
        <v>2</v>
      </c>
      <c r="B18" s="741" t="s">
        <v>22</v>
      </c>
      <c r="C18" s="737">
        <v>1600</v>
      </c>
      <c r="D18" s="737">
        <v>1600</v>
      </c>
      <c r="E18" s="738">
        <v>0</v>
      </c>
      <c r="F18" s="736" t="s">
        <v>60</v>
      </c>
      <c r="G18" s="736" t="s">
        <v>60</v>
      </c>
      <c r="H18" s="738" t="s">
        <v>60</v>
      </c>
      <c r="I18" s="737">
        <v>1500</v>
      </c>
      <c r="J18" s="737">
        <v>1500</v>
      </c>
      <c r="K18" s="738">
        <v>0</v>
      </c>
      <c r="L18" s="737">
        <v>1800</v>
      </c>
      <c r="M18" s="737">
        <v>1800</v>
      </c>
      <c r="N18" s="738">
        <v>0</v>
      </c>
      <c r="O18" s="737" t="s">
        <v>60</v>
      </c>
      <c r="P18" s="737" t="s">
        <v>60</v>
      </c>
      <c r="Q18" s="738" t="s">
        <v>60</v>
      </c>
      <c r="R18" s="737">
        <v>1400</v>
      </c>
      <c r="S18" s="737">
        <v>1400</v>
      </c>
      <c r="T18" s="738">
        <v>0</v>
      </c>
    </row>
    <row r="19" spans="1:20" x14ac:dyDescent="0.25">
      <c r="A19" s="741" t="s">
        <v>2</v>
      </c>
      <c r="B19" s="741" t="s">
        <v>65</v>
      </c>
      <c r="C19" s="737">
        <v>1550</v>
      </c>
      <c r="D19" s="737">
        <v>1550</v>
      </c>
      <c r="E19" s="738">
        <v>0</v>
      </c>
      <c r="F19" s="736" t="s">
        <v>60</v>
      </c>
      <c r="G19" s="736" t="s">
        <v>60</v>
      </c>
      <c r="H19" s="738" t="s">
        <v>60</v>
      </c>
      <c r="I19" s="737">
        <v>1300</v>
      </c>
      <c r="J19" s="737">
        <v>1200</v>
      </c>
      <c r="K19" s="738">
        <v>8.3333333333333321</v>
      </c>
      <c r="L19" s="737" t="s">
        <v>60</v>
      </c>
      <c r="M19" s="737" t="s">
        <v>60</v>
      </c>
      <c r="N19" s="738" t="s">
        <v>60</v>
      </c>
      <c r="O19" s="737">
        <v>1150</v>
      </c>
      <c r="P19" s="737">
        <v>1100</v>
      </c>
      <c r="Q19" s="738">
        <v>4.5454545454545459</v>
      </c>
      <c r="R19" s="737">
        <v>1350</v>
      </c>
      <c r="S19" s="737">
        <v>1300</v>
      </c>
      <c r="T19" s="738">
        <v>3.8461538461538463</v>
      </c>
    </row>
    <row r="20" spans="1:20" x14ac:dyDescent="0.25">
      <c r="A20" s="741" t="s">
        <v>5</v>
      </c>
      <c r="B20" s="741" t="s">
        <v>268</v>
      </c>
      <c r="C20" s="737">
        <v>2000</v>
      </c>
      <c r="D20" s="737" t="s">
        <v>60</v>
      </c>
      <c r="E20" s="738" t="s">
        <v>60</v>
      </c>
      <c r="F20" s="736" t="s">
        <v>60</v>
      </c>
      <c r="G20" s="736" t="s">
        <v>60</v>
      </c>
      <c r="H20" s="738" t="s">
        <v>60</v>
      </c>
      <c r="I20" s="737">
        <v>1800</v>
      </c>
      <c r="J20" s="737" t="s">
        <v>60</v>
      </c>
      <c r="K20" s="738" t="s">
        <v>60</v>
      </c>
      <c r="L20" s="737">
        <v>2000</v>
      </c>
      <c r="M20" s="737" t="s">
        <v>60</v>
      </c>
      <c r="N20" s="738" t="s">
        <v>60</v>
      </c>
      <c r="O20" s="737">
        <v>1300</v>
      </c>
      <c r="P20" s="737" t="s">
        <v>60</v>
      </c>
      <c r="Q20" s="738" t="s">
        <v>60</v>
      </c>
      <c r="R20" s="737" t="s">
        <v>60</v>
      </c>
      <c r="S20" s="737" t="s">
        <v>60</v>
      </c>
      <c r="T20" s="738" t="s">
        <v>60</v>
      </c>
    </row>
    <row r="21" spans="1:20" x14ac:dyDescent="0.25">
      <c r="A21" s="741" t="s">
        <v>5</v>
      </c>
      <c r="B21" s="741" t="s">
        <v>335</v>
      </c>
      <c r="C21" s="737">
        <v>1800</v>
      </c>
      <c r="D21" s="737" t="s">
        <v>60</v>
      </c>
      <c r="E21" s="738" t="s">
        <v>60</v>
      </c>
      <c r="F21" s="736" t="s">
        <v>60</v>
      </c>
      <c r="G21" s="736" t="s">
        <v>60</v>
      </c>
      <c r="H21" s="738" t="s">
        <v>60</v>
      </c>
      <c r="I21" s="737">
        <v>1600</v>
      </c>
      <c r="J21" s="737" t="s">
        <v>60</v>
      </c>
      <c r="K21" s="738" t="s">
        <v>60</v>
      </c>
      <c r="L21" s="737">
        <v>1800</v>
      </c>
      <c r="M21" s="737" t="s">
        <v>60</v>
      </c>
      <c r="N21" s="738" t="s">
        <v>60</v>
      </c>
      <c r="O21" s="737">
        <v>1200</v>
      </c>
      <c r="P21" s="737" t="s">
        <v>60</v>
      </c>
      <c r="Q21" s="738" t="s">
        <v>60</v>
      </c>
      <c r="R21" s="737" t="s">
        <v>60</v>
      </c>
      <c r="S21" s="737" t="s">
        <v>60</v>
      </c>
      <c r="T21" s="738" t="s">
        <v>60</v>
      </c>
    </row>
    <row r="22" spans="1:20" x14ac:dyDescent="0.25">
      <c r="A22" s="741" t="s">
        <v>5</v>
      </c>
      <c r="B22" s="741" t="s">
        <v>64</v>
      </c>
      <c r="C22" s="737">
        <v>1250</v>
      </c>
      <c r="D22" s="737">
        <v>1280</v>
      </c>
      <c r="E22" s="738">
        <v>-2.34375</v>
      </c>
      <c r="F22" s="736" t="s">
        <v>60</v>
      </c>
      <c r="G22" s="736" t="s">
        <v>60</v>
      </c>
      <c r="H22" s="738" t="s">
        <v>60</v>
      </c>
      <c r="I22" s="737">
        <v>1180</v>
      </c>
      <c r="J22" s="737">
        <v>1250</v>
      </c>
      <c r="K22" s="738">
        <v>-5.6000000000000005</v>
      </c>
      <c r="L22" s="737" t="s">
        <v>60</v>
      </c>
      <c r="M22" s="737" t="s">
        <v>60</v>
      </c>
      <c r="N22" s="738" t="s">
        <v>60</v>
      </c>
      <c r="O22" s="737" t="s">
        <v>60</v>
      </c>
      <c r="P22" s="737" t="s">
        <v>60</v>
      </c>
      <c r="Q22" s="738" t="s">
        <v>60</v>
      </c>
      <c r="R22" s="737" t="s">
        <v>60</v>
      </c>
      <c r="S22" s="737" t="s">
        <v>60</v>
      </c>
      <c r="T22" s="738" t="s">
        <v>60</v>
      </c>
    </row>
    <row r="23" spans="1:20" x14ac:dyDescent="0.25">
      <c r="A23" s="741" t="s">
        <v>5</v>
      </c>
      <c r="B23" s="741" t="s">
        <v>330</v>
      </c>
      <c r="C23" s="737" t="s">
        <v>60</v>
      </c>
      <c r="D23" s="737">
        <v>1600</v>
      </c>
      <c r="E23" s="738" t="s">
        <v>60</v>
      </c>
      <c r="F23" s="736" t="s">
        <v>60</v>
      </c>
      <c r="G23" s="736" t="s">
        <v>60</v>
      </c>
      <c r="H23" s="738" t="s">
        <v>60</v>
      </c>
      <c r="I23" s="737" t="s">
        <v>60</v>
      </c>
      <c r="J23" s="737">
        <v>1500</v>
      </c>
      <c r="K23" s="738" t="s">
        <v>60</v>
      </c>
      <c r="L23" s="737" t="s">
        <v>60</v>
      </c>
      <c r="M23" s="737">
        <v>1600</v>
      </c>
      <c r="N23" s="738" t="s">
        <v>60</v>
      </c>
      <c r="O23" s="737" t="s">
        <v>60</v>
      </c>
      <c r="P23" s="737">
        <v>1450</v>
      </c>
      <c r="Q23" s="738" t="s">
        <v>60</v>
      </c>
      <c r="R23" s="737" t="s">
        <v>60</v>
      </c>
      <c r="S23" s="737">
        <v>1500</v>
      </c>
      <c r="T23" s="738" t="s">
        <v>60</v>
      </c>
    </row>
    <row r="24" spans="1:20" x14ac:dyDescent="0.25">
      <c r="A24" s="741" t="s">
        <v>5</v>
      </c>
      <c r="B24" s="741" t="s">
        <v>70</v>
      </c>
      <c r="C24" s="737">
        <v>1350</v>
      </c>
      <c r="D24" s="737">
        <v>1350</v>
      </c>
      <c r="E24" s="738">
        <v>0</v>
      </c>
      <c r="F24" s="736" t="s">
        <v>60</v>
      </c>
      <c r="G24" s="736" t="s">
        <v>60</v>
      </c>
      <c r="H24" s="738" t="s">
        <v>60</v>
      </c>
      <c r="I24" s="737">
        <v>1400</v>
      </c>
      <c r="J24" s="737">
        <v>1400</v>
      </c>
      <c r="K24" s="738">
        <v>0</v>
      </c>
      <c r="L24" s="737">
        <v>1700</v>
      </c>
      <c r="M24" s="737">
        <v>1700</v>
      </c>
      <c r="N24" s="738">
        <v>0</v>
      </c>
      <c r="O24" s="737">
        <v>1250</v>
      </c>
      <c r="P24" s="737">
        <v>1250</v>
      </c>
      <c r="Q24" s="738">
        <v>0</v>
      </c>
      <c r="R24" s="737" t="s">
        <v>60</v>
      </c>
      <c r="S24" s="737" t="s">
        <v>60</v>
      </c>
      <c r="T24" s="738" t="s">
        <v>60</v>
      </c>
    </row>
    <row r="25" spans="1:20" x14ac:dyDescent="0.25">
      <c r="A25" s="736" t="s">
        <v>5</v>
      </c>
      <c r="B25" s="736" t="s">
        <v>257</v>
      </c>
      <c r="C25" s="737">
        <v>1600</v>
      </c>
      <c r="D25" s="737">
        <v>1700</v>
      </c>
      <c r="E25" s="738">
        <v>-5.8823529411764701</v>
      </c>
      <c r="F25" s="736" t="s">
        <v>60</v>
      </c>
      <c r="G25" s="736" t="s">
        <v>60</v>
      </c>
      <c r="H25" s="738" t="s">
        <v>60</v>
      </c>
      <c r="I25" s="737">
        <v>1500</v>
      </c>
      <c r="J25" s="737">
        <v>1600</v>
      </c>
      <c r="K25" s="738">
        <v>-6.25</v>
      </c>
      <c r="L25" s="737">
        <v>1800</v>
      </c>
      <c r="M25" s="737">
        <v>1800</v>
      </c>
      <c r="N25" s="738">
        <v>0</v>
      </c>
      <c r="O25" s="737">
        <v>1400</v>
      </c>
      <c r="P25" s="737">
        <v>1600</v>
      </c>
      <c r="Q25" s="738">
        <v>-12.5</v>
      </c>
      <c r="R25" s="737" t="s">
        <v>60</v>
      </c>
      <c r="S25" s="737" t="s">
        <v>60</v>
      </c>
      <c r="T25" s="738" t="s">
        <v>60</v>
      </c>
    </row>
    <row r="26" spans="1:20" x14ac:dyDescent="0.25">
      <c r="A26" s="736" t="s">
        <v>6</v>
      </c>
      <c r="B26" s="736" t="s">
        <v>39</v>
      </c>
      <c r="C26" s="737">
        <v>1800</v>
      </c>
      <c r="D26" s="737">
        <v>1800</v>
      </c>
      <c r="E26" s="738">
        <v>0</v>
      </c>
      <c r="F26" s="736">
        <v>1100</v>
      </c>
      <c r="G26" s="736">
        <v>1100</v>
      </c>
      <c r="H26" s="738">
        <v>0</v>
      </c>
      <c r="I26" s="737">
        <v>1600</v>
      </c>
      <c r="J26" s="737">
        <v>1600</v>
      </c>
      <c r="K26" s="738">
        <v>0</v>
      </c>
      <c r="L26" s="737">
        <v>1800</v>
      </c>
      <c r="M26" s="737">
        <v>1800</v>
      </c>
      <c r="N26" s="738">
        <v>0</v>
      </c>
      <c r="O26" s="737">
        <v>1300</v>
      </c>
      <c r="P26" s="737">
        <v>1300</v>
      </c>
      <c r="Q26" s="738">
        <v>0</v>
      </c>
      <c r="R26" s="737">
        <v>1500</v>
      </c>
      <c r="S26" s="737">
        <v>1500</v>
      </c>
      <c r="T26" s="738">
        <v>0</v>
      </c>
    </row>
    <row r="27" spans="1:20" x14ac:dyDescent="0.25">
      <c r="A27" s="736" t="s">
        <v>6</v>
      </c>
      <c r="B27" s="736" t="s">
        <v>27</v>
      </c>
      <c r="C27" s="737">
        <v>1600</v>
      </c>
      <c r="D27" s="737">
        <v>1700</v>
      </c>
      <c r="E27" s="738">
        <v>-5.8823529411764701</v>
      </c>
      <c r="F27" s="736">
        <v>1100</v>
      </c>
      <c r="G27" s="736">
        <v>1200</v>
      </c>
      <c r="H27" s="738">
        <v>-8.3333333333333321</v>
      </c>
      <c r="I27" s="737">
        <v>1200</v>
      </c>
      <c r="J27" s="737">
        <v>1500</v>
      </c>
      <c r="K27" s="738">
        <v>-20</v>
      </c>
      <c r="L27" s="737">
        <v>1700</v>
      </c>
      <c r="M27" s="737">
        <v>1700</v>
      </c>
      <c r="N27" s="738">
        <v>0</v>
      </c>
      <c r="O27" s="737">
        <v>1200</v>
      </c>
      <c r="P27" s="737">
        <v>1200</v>
      </c>
      <c r="Q27" s="738">
        <v>0</v>
      </c>
      <c r="R27" s="737">
        <v>1400</v>
      </c>
      <c r="S27" s="737">
        <v>1500</v>
      </c>
      <c r="T27" s="738">
        <v>-6.666666666666667</v>
      </c>
    </row>
    <row r="28" spans="1:20" x14ac:dyDescent="0.25">
      <c r="A28" s="736" t="s">
        <v>6</v>
      </c>
      <c r="B28" s="736" t="s">
        <v>76</v>
      </c>
      <c r="C28" s="737" t="s">
        <v>233</v>
      </c>
      <c r="D28" s="737" t="s">
        <v>233</v>
      </c>
      <c r="E28" s="738" t="s">
        <v>60</v>
      </c>
      <c r="F28" s="736" t="s">
        <v>233</v>
      </c>
      <c r="G28" s="736" t="s">
        <v>233</v>
      </c>
      <c r="H28" s="738" t="s">
        <v>60</v>
      </c>
      <c r="I28" s="737" t="s">
        <v>233</v>
      </c>
      <c r="J28" s="737" t="s">
        <v>233</v>
      </c>
      <c r="K28" s="738" t="s">
        <v>60</v>
      </c>
      <c r="L28" s="737" t="s">
        <v>233</v>
      </c>
      <c r="M28" s="737" t="s">
        <v>233</v>
      </c>
      <c r="N28" s="738" t="s">
        <v>60</v>
      </c>
      <c r="O28" s="737" t="s">
        <v>233</v>
      </c>
      <c r="P28" s="737">
        <v>1200</v>
      </c>
      <c r="Q28" s="738" t="s">
        <v>60</v>
      </c>
      <c r="R28" s="737">
        <v>1400</v>
      </c>
      <c r="S28" s="737">
        <v>1600</v>
      </c>
      <c r="T28" s="738">
        <v>-12.5</v>
      </c>
    </row>
    <row r="29" spans="1:20" x14ac:dyDescent="0.25">
      <c r="A29" s="736" t="s">
        <v>6</v>
      </c>
      <c r="B29" s="736" t="s">
        <v>24</v>
      </c>
      <c r="C29" s="737">
        <v>1700</v>
      </c>
      <c r="D29" s="737">
        <v>1800</v>
      </c>
      <c r="E29" s="738">
        <v>-5.5555555555555554</v>
      </c>
      <c r="F29" s="736">
        <v>1250</v>
      </c>
      <c r="G29" s="736">
        <v>1400</v>
      </c>
      <c r="H29" s="738">
        <v>-10.714285714285714</v>
      </c>
      <c r="I29" s="737">
        <v>1450</v>
      </c>
      <c r="J29" s="737">
        <v>1600</v>
      </c>
      <c r="K29" s="738">
        <v>-9.375</v>
      </c>
      <c r="L29" s="737">
        <v>1700</v>
      </c>
      <c r="M29" s="737">
        <v>1700</v>
      </c>
      <c r="N29" s="738">
        <v>0</v>
      </c>
      <c r="O29" s="737">
        <v>1400</v>
      </c>
      <c r="P29" s="737">
        <v>1400</v>
      </c>
      <c r="Q29" s="738">
        <v>0</v>
      </c>
      <c r="R29" s="737">
        <v>1600</v>
      </c>
      <c r="S29" s="737">
        <v>1500</v>
      </c>
      <c r="T29" s="738">
        <v>6.666666666666667</v>
      </c>
    </row>
    <row r="30" spans="1:20" x14ac:dyDescent="0.25">
      <c r="A30" s="741" t="s">
        <v>6</v>
      </c>
      <c r="B30" s="741" t="s">
        <v>25</v>
      </c>
      <c r="C30" s="737">
        <v>1800</v>
      </c>
      <c r="D30" s="737">
        <v>1800</v>
      </c>
      <c r="E30" s="738">
        <v>0</v>
      </c>
      <c r="F30" s="736">
        <v>1200</v>
      </c>
      <c r="G30" s="736">
        <v>1200</v>
      </c>
      <c r="H30" s="738">
        <v>0</v>
      </c>
      <c r="I30" s="737">
        <v>1700</v>
      </c>
      <c r="J30" s="737">
        <v>1700</v>
      </c>
      <c r="K30" s="738">
        <v>0</v>
      </c>
      <c r="L30" s="737">
        <v>1600</v>
      </c>
      <c r="M30" s="737">
        <v>1600</v>
      </c>
      <c r="N30" s="738">
        <v>0</v>
      </c>
      <c r="O30" s="737">
        <v>1200</v>
      </c>
      <c r="P30" s="737">
        <v>1200</v>
      </c>
      <c r="Q30" s="738">
        <v>0</v>
      </c>
      <c r="R30" s="737">
        <v>1500</v>
      </c>
      <c r="S30" s="737">
        <v>1500</v>
      </c>
      <c r="T30" s="738">
        <v>0</v>
      </c>
    </row>
    <row r="31" spans="1:20" x14ac:dyDescent="0.25">
      <c r="A31" s="741" t="s">
        <v>6</v>
      </c>
      <c r="B31" s="741" t="s">
        <v>253</v>
      </c>
      <c r="C31" s="737">
        <v>1800</v>
      </c>
      <c r="D31" s="737">
        <v>1800</v>
      </c>
      <c r="E31" s="738">
        <v>0</v>
      </c>
      <c r="F31" s="736">
        <v>1200</v>
      </c>
      <c r="G31" s="736">
        <v>1200</v>
      </c>
      <c r="H31" s="738">
        <v>0</v>
      </c>
      <c r="I31" s="737">
        <v>1500</v>
      </c>
      <c r="J31" s="737">
        <v>1500</v>
      </c>
      <c r="K31" s="738">
        <v>0</v>
      </c>
      <c r="L31" s="737">
        <v>1900</v>
      </c>
      <c r="M31" s="737">
        <v>1900</v>
      </c>
      <c r="N31" s="738">
        <v>0</v>
      </c>
      <c r="O31" s="737">
        <v>1200</v>
      </c>
      <c r="P31" s="737">
        <v>1200</v>
      </c>
      <c r="Q31" s="738">
        <v>0</v>
      </c>
      <c r="R31" s="737">
        <v>1500</v>
      </c>
      <c r="S31" s="737">
        <v>1500</v>
      </c>
      <c r="T31" s="738">
        <v>0</v>
      </c>
    </row>
    <row r="32" spans="1:20" x14ac:dyDescent="0.25">
      <c r="A32" s="741" t="s">
        <v>6</v>
      </c>
      <c r="B32" s="741" t="s">
        <v>66</v>
      </c>
      <c r="C32" s="737">
        <v>1400</v>
      </c>
      <c r="D32" s="737">
        <v>1500</v>
      </c>
      <c r="E32" s="738">
        <v>-6.666666666666667</v>
      </c>
      <c r="F32" s="736">
        <v>900</v>
      </c>
      <c r="G32" s="736">
        <v>1000</v>
      </c>
      <c r="H32" s="738">
        <v>-10</v>
      </c>
      <c r="I32" s="737">
        <v>1300</v>
      </c>
      <c r="J32" s="737">
        <v>1300</v>
      </c>
      <c r="K32" s="738">
        <v>0</v>
      </c>
      <c r="L32" s="737" t="s">
        <v>60</v>
      </c>
      <c r="M32" s="737" t="s">
        <v>60</v>
      </c>
      <c r="N32" s="738" t="s">
        <v>60</v>
      </c>
      <c r="O32" s="737">
        <v>1000</v>
      </c>
      <c r="P32" s="737">
        <v>1000</v>
      </c>
      <c r="Q32" s="738">
        <v>0</v>
      </c>
      <c r="R32" s="737">
        <v>1300</v>
      </c>
      <c r="S32" s="737">
        <v>1200</v>
      </c>
      <c r="T32" s="738">
        <v>8.3333333333333321</v>
      </c>
    </row>
    <row r="33" spans="1:20" x14ac:dyDescent="0.25">
      <c r="A33" s="741" t="s">
        <v>6</v>
      </c>
      <c r="B33" s="741" t="s">
        <v>291</v>
      </c>
      <c r="C33" s="737">
        <v>1900</v>
      </c>
      <c r="D33" s="737">
        <v>1900</v>
      </c>
      <c r="E33" s="738">
        <v>0</v>
      </c>
      <c r="F33" s="736">
        <v>1000</v>
      </c>
      <c r="G33" s="736">
        <v>1100</v>
      </c>
      <c r="H33" s="738">
        <v>-9.0909090909090917</v>
      </c>
      <c r="I33" s="737">
        <v>1600</v>
      </c>
      <c r="J33" s="737">
        <v>1600</v>
      </c>
      <c r="K33" s="738">
        <v>0</v>
      </c>
      <c r="L33" s="737">
        <v>1900</v>
      </c>
      <c r="M33" s="737">
        <v>1900</v>
      </c>
      <c r="N33" s="738">
        <v>0</v>
      </c>
      <c r="O33" s="737">
        <v>1300</v>
      </c>
      <c r="P33" s="737">
        <v>1300</v>
      </c>
      <c r="Q33" s="738">
        <v>0</v>
      </c>
      <c r="R33" s="737">
        <v>1500</v>
      </c>
      <c r="S33" s="737">
        <v>1500</v>
      </c>
      <c r="T33" s="738">
        <v>0</v>
      </c>
    </row>
    <row r="34" spans="1:20" x14ac:dyDescent="0.25">
      <c r="A34" s="741" t="s">
        <v>6</v>
      </c>
      <c r="B34" s="741" t="s">
        <v>40</v>
      </c>
      <c r="C34" s="737">
        <v>1850</v>
      </c>
      <c r="D34" s="737">
        <v>1850</v>
      </c>
      <c r="E34" s="738">
        <v>0</v>
      </c>
      <c r="F34" s="736">
        <v>1300</v>
      </c>
      <c r="G34" s="736">
        <v>1250</v>
      </c>
      <c r="H34" s="738">
        <v>4</v>
      </c>
      <c r="I34" s="737">
        <v>1550</v>
      </c>
      <c r="J34" s="737">
        <v>1450</v>
      </c>
      <c r="K34" s="738">
        <v>6.8965517241379306</v>
      </c>
      <c r="L34" s="737">
        <v>1750</v>
      </c>
      <c r="M34" s="737">
        <v>1750</v>
      </c>
      <c r="N34" s="738">
        <v>0</v>
      </c>
      <c r="O34" s="737">
        <v>1250</v>
      </c>
      <c r="P34" s="737">
        <v>1250</v>
      </c>
      <c r="Q34" s="738">
        <v>0</v>
      </c>
      <c r="R34" s="737">
        <v>1450</v>
      </c>
      <c r="S34" s="737">
        <v>1450</v>
      </c>
      <c r="T34" s="738">
        <v>0</v>
      </c>
    </row>
    <row r="35" spans="1:20" x14ac:dyDescent="0.25">
      <c r="A35" s="741" t="s">
        <v>6</v>
      </c>
      <c r="B35" s="741" t="s">
        <v>26</v>
      </c>
      <c r="C35" s="737">
        <v>1600</v>
      </c>
      <c r="D35" s="737">
        <v>1600</v>
      </c>
      <c r="E35" s="738">
        <v>0</v>
      </c>
      <c r="F35" s="736" t="s">
        <v>60</v>
      </c>
      <c r="G35" s="736">
        <v>1000</v>
      </c>
      <c r="H35" s="738" t="s">
        <v>60</v>
      </c>
      <c r="I35" s="737">
        <v>1400</v>
      </c>
      <c r="J35" s="737" t="s">
        <v>60</v>
      </c>
      <c r="K35" s="738" t="s">
        <v>60</v>
      </c>
      <c r="L35" s="737" t="s">
        <v>60</v>
      </c>
      <c r="M35" s="737" t="s">
        <v>60</v>
      </c>
      <c r="N35" s="738" t="s">
        <v>60</v>
      </c>
      <c r="O35" s="737" t="s">
        <v>60</v>
      </c>
      <c r="P35" s="737" t="s">
        <v>60</v>
      </c>
      <c r="Q35" s="738" t="s">
        <v>60</v>
      </c>
      <c r="R35" s="737">
        <v>1200</v>
      </c>
      <c r="S35" s="737">
        <v>1200</v>
      </c>
      <c r="T35" s="738">
        <v>0</v>
      </c>
    </row>
    <row r="36" spans="1:20" x14ac:dyDescent="0.25">
      <c r="A36" s="741" t="s">
        <v>7</v>
      </c>
      <c r="B36" s="741" t="s">
        <v>73</v>
      </c>
      <c r="C36" s="737">
        <v>1750</v>
      </c>
      <c r="D36" s="737">
        <v>1850</v>
      </c>
      <c r="E36" s="738">
        <v>-5.4054054054054053</v>
      </c>
      <c r="F36" s="736">
        <v>1500</v>
      </c>
      <c r="G36" s="736">
        <v>1500</v>
      </c>
      <c r="H36" s="738">
        <v>0</v>
      </c>
      <c r="I36" s="737">
        <v>1450</v>
      </c>
      <c r="J36" s="737">
        <v>1400</v>
      </c>
      <c r="K36" s="738">
        <v>3.5714285714285712</v>
      </c>
      <c r="L36" s="737" t="s">
        <v>60</v>
      </c>
      <c r="M36" s="737" t="s">
        <v>60</v>
      </c>
      <c r="N36" s="738" t="s">
        <v>60</v>
      </c>
      <c r="O36" s="737">
        <v>1175</v>
      </c>
      <c r="P36" s="737">
        <v>1300</v>
      </c>
      <c r="Q36" s="738">
        <v>-9.6153846153846168</v>
      </c>
      <c r="R36" s="737" t="s">
        <v>60</v>
      </c>
      <c r="S36" s="737" t="s">
        <v>60</v>
      </c>
      <c r="T36" s="738" t="s">
        <v>60</v>
      </c>
    </row>
    <row r="37" spans="1:20" x14ac:dyDescent="0.25">
      <c r="A37" s="741" t="s">
        <v>7</v>
      </c>
      <c r="B37" s="741" t="s">
        <v>269</v>
      </c>
      <c r="C37" s="737">
        <v>1700</v>
      </c>
      <c r="D37" s="737">
        <v>1600</v>
      </c>
      <c r="E37" s="738">
        <v>6.25</v>
      </c>
      <c r="F37" s="736">
        <v>1300</v>
      </c>
      <c r="G37" s="736">
        <v>1300</v>
      </c>
      <c r="H37" s="738">
        <v>0</v>
      </c>
      <c r="I37" s="737">
        <v>1400</v>
      </c>
      <c r="J37" s="737">
        <v>1400</v>
      </c>
      <c r="K37" s="738">
        <v>0</v>
      </c>
      <c r="L37" s="737">
        <v>1800</v>
      </c>
      <c r="M37" s="737">
        <v>1700</v>
      </c>
      <c r="N37" s="738">
        <v>5.8823529411764701</v>
      </c>
      <c r="O37" s="737">
        <v>1400</v>
      </c>
      <c r="P37" s="737">
        <v>1400</v>
      </c>
      <c r="Q37" s="738">
        <v>0</v>
      </c>
      <c r="R37" s="737">
        <v>1500</v>
      </c>
      <c r="S37" s="737">
        <v>1500</v>
      </c>
      <c r="T37" s="738">
        <v>0</v>
      </c>
    </row>
    <row r="38" spans="1:20" x14ac:dyDescent="0.25">
      <c r="A38" s="741" t="s">
        <v>7</v>
      </c>
      <c r="B38" s="741" t="s">
        <v>61</v>
      </c>
      <c r="C38" s="737">
        <v>1650</v>
      </c>
      <c r="D38" s="737" t="s">
        <v>60</v>
      </c>
      <c r="E38" s="738" t="s">
        <v>60</v>
      </c>
      <c r="F38" s="736" t="s">
        <v>60</v>
      </c>
      <c r="G38" s="736" t="s">
        <v>60</v>
      </c>
      <c r="H38" s="738" t="s">
        <v>60</v>
      </c>
      <c r="I38" s="737">
        <v>1450</v>
      </c>
      <c r="J38" s="737" t="s">
        <v>60</v>
      </c>
      <c r="K38" s="738" t="s">
        <v>60</v>
      </c>
      <c r="L38" s="737">
        <v>1450</v>
      </c>
      <c r="M38" s="737" t="s">
        <v>60</v>
      </c>
      <c r="N38" s="738" t="s">
        <v>60</v>
      </c>
      <c r="O38" s="737">
        <v>1150</v>
      </c>
      <c r="P38" s="737" t="s">
        <v>60</v>
      </c>
      <c r="Q38" s="738" t="s">
        <v>60</v>
      </c>
      <c r="R38" s="737" t="s">
        <v>60</v>
      </c>
      <c r="S38" s="737" t="s">
        <v>60</v>
      </c>
      <c r="T38" s="738" t="s">
        <v>60</v>
      </c>
    </row>
    <row r="39" spans="1:20" x14ac:dyDescent="0.25">
      <c r="A39" s="741" t="s">
        <v>7</v>
      </c>
      <c r="B39" s="741" t="s">
        <v>67</v>
      </c>
      <c r="C39" s="737">
        <v>1900</v>
      </c>
      <c r="D39" s="737">
        <v>1800</v>
      </c>
      <c r="E39" s="738">
        <v>5.5555555555555554</v>
      </c>
      <c r="F39" s="736">
        <v>1500</v>
      </c>
      <c r="G39" s="736">
        <v>1500</v>
      </c>
      <c r="H39" s="738">
        <v>0</v>
      </c>
      <c r="I39" s="737">
        <v>1600</v>
      </c>
      <c r="J39" s="737" t="s">
        <v>60</v>
      </c>
      <c r="K39" s="738" t="s">
        <v>60</v>
      </c>
      <c r="L39" s="737">
        <v>2000</v>
      </c>
      <c r="M39" s="737">
        <v>2000</v>
      </c>
      <c r="N39" s="738">
        <v>0</v>
      </c>
      <c r="O39" s="737">
        <v>1600</v>
      </c>
      <c r="P39" s="737">
        <v>1200</v>
      </c>
      <c r="Q39" s="738">
        <v>33.333333333333329</v>
      </c>
      <c r="R39" s="737">
        <v>1500</v>
      </c>
      <c r="S39" s="737">
        <v>1400</v>
      </c>
      <c r="T39" s="738">
        <v>7.1428571428571423</v>
      </c>
    </row>
    <row r="40" spans="1:20" x14ac:dyDescent="0.25">
      <c r="A40" s="741" t="s">
        <v>7</v>
      </c>
      <c r="B40" s="741" t="s">
        <v>62</v>
      </c>
      <c r="C40" s="737">
        <v>1800</v>
      </c>
      <c r="D40" s="737">
        <v>1800</v>
      </c>
      <c r="E40" s="738">
        <v>0</v>
      </c>
      <c r="F40" s="736" t="s">
        <v>60</v>
      </c>
      <c r="G40" s="736" t="s">
        <v>60</v>
      </c>
      <c r="H40" s="738" t="s">
        <v>60</v>
      </c>
      <c r="I40" s="737" t="s">
        <v>60</v>
      </c>
      <c r="J40" s="737" t="s">
        <v>60</v>
      </c>
      <c r="K40" s="738" t="s">
        <v>60</v>
      </c>
      <c r="L40" s="737">
        <v>1800</v>
      </c>
      <c r="M40" s="737">
        <v>1800</v>
      </c>
      <c r="N40" s="738">
        <v>0</v>
      </c>
      <c r="O40" s="737">
        <v>1200</v>
      </c>
      <c r="P40" s="737">
        <v>1200</v>
      </c>
      <c r="Q40" s="738">
        <v>0</v>
      </c>
      <c r="R40" s="737" t="s">
        <v>60</v>
      </c>
      <c r="S40" s="737" t="s">
        <v>60</v>
      </c>
      <c r="T40" s="738" t="s">
        <v>60</v>
      </c>
    </row>
    <row r="41" spans="1:20" x14ac:dyDescent="0.25">
      <c r="A41" s="741" t="s">
        <v>8</v>
      </c>
      <c r="B41" s="741" t="s">
        <v>250</v>
      </c>
      <c r="C41" s="737">
        <v>1000</v>
      </c>
      <c r="D41" s="737">
        <v>1000</v>
      </c>
      <c r="E41" s="738">
        <v>0</v>
      </c>
      <c r="F41" s="736">
        <v>900</v>
      </c>
      <c r="G41" s="736">
        <v>900</v>
      </c>
      <c r="H41" s="738">
        <v>0</v>
      </c>
      <c r="I41" s="737">
        <v>950</v>
      </c>
      <c r="J41" s="737">
        <v>950</v>
      </c>
      <c r="K41" s="738">
        <v>0</v>
      </c>
      <c r="L41" s="737" t="s">
        <v>60</v>
      </c>
      <c r="M41" s="737" t="s">
        <v>60</v>
      </c>
      <c r="N41" s="738" t="s">
        <v>60</v>
      </c>
      <c r="O41" s="737">
        <v>850</v>
      </c>
      <c r="P41" s="737">
        <v>850</v>
      </c>
      <c r="Q41" s="738">
        <v>0</v>
      </c>
      <c r="R41" s="737">
        <v>800</v>
      </c>
      <c r="S41" s="737">
        <v>800</v>
      </c>
      <c r="T41" s="738">
        <v>0</v>
      </c>
    </row>
    <row r="42" spans="1:20" x14ac:dyDescent="0.25">
      <c r="A42" s="741" t="s">
        <v>8</v>
      </c>
      <c r="B42" s="741" t="s">
        <v>78</v>
      </c>
      <c r="C42" s="737">
        <v>1750</v>
      </c>
      <c r="D42" s="737">
        <v>1800</v>
      </c>
      <c r="E42" s="738">
        <v>-2.7777777777777777</v>
      </c>
      <c r="F42" s="736" t="s">
        <v>60</v>
      </c>
      <c r="G42" s="736">
        <v>1000</v>
      </c>
      <c r="H42" s="738" t="s">
        <v>60</v>
      </c>
      <c r="I42" s="737">
        <v>1600</v>
      </c>
      <c r="J42" s="737" t="s">
        <v>60</v>
      </c>
      <c r="K42" s="738" t="s">
        <v>60</v>
      </c>
      <c r="L42" s="737" t="s">
        <v>60</v>
      </c>
      <c r="M42" s="737" t="s">
        <v>60</v>
      </c>
      <c r="N42" s="738" t="s">
        <v>60</v>
      </c>
      <c r="O42" s="737">
        <v>1100</v>
      </c>
      <c r="P42" s="737">
        <v>1100</v>
      </c>
      <c r="Q42" s="738">
        <v>0</v>
      </c>
      <c r="R42" s="737">
        <v>1500</v>
      </c>
      <c r="S42" s="737">
        <v>1300</v>
      </c>
      <c r="T42" s="738">
        <v>15.384615384615385</v>
      </c>
    </row>
    <row r="43" spans="1:20" x14ac:dyDescent="0.25">
      <c r="A43" s="741" t="s">
        <v>8</v>
      </c>
      <c r="B43" s="741" t="s">
        <v>259</v>
      </c>
      <c r="C43" s="737">
        <v>1800</v>
      </c>
      <c r="D43" s="737">
        <v>1800</v>
      </c>
      <c r="E43" s="738">
        <v>0</v>
      </c>
      <c r="F43" s="736" t="s">
        <v>60</v>
      </c>
      <c r="G43" s="736" t="s">
        <v>60</v>
      </c>
      <c r="H43" s="738" t="s">
        <v>60</v>
      </c>
      <c r="I43" s="737">
        <v>1550</v>
      </c>
      <c r="J43" s="737">
        <v>1550</v>
      </c>
      <c r="K43" s="738">
        <v>0</v>
      </c>
      <c r="L43" s="737" t="s">
        <v>60</v>
      </c>
      <c r="M43" s="737" t="s">
        <v>60</v>
      </c>
      <c r="N43" s="738" t="s">
        <v>60</v>
      </c>
      <c r="O43" s="737">
        <v>1250</v>
      </c>
      <c r="P43" s="737">
        <v>1250</v>
      </c>
      <c r="Q43" s="738">
        <v>0</v>
      </c>
      <c r="R43" s="737">
        <v>1450</v>
      </c>
      <c r="S43" s="737">
        <v>1450</v>
      </c>
      <c r="T43" s="738">
        <v>0</v>
      </c>
    </row>
    <row r="44" spans="1:20" x14ac:dyDescent="0.25">
      <c r="A44" s="741" t="s">
        <v>8</v>
      </c>
      <c r="B44" s="741" t="s">
        <v>231</v>
      </c>
      <c r="C44" s="737">
        <v>1350</v>
      </c>
      <c r="D44" s="737">
        <v>1350</v>
      </c>
      <c r="E44" s="738">
        <v>0</v>
      </c>
      <c r="F44" s="736" t="s">
        <v>60</v>
      </c>
      <c r="G44" s="736" t="s">
        <v>60</v>
      </c>
      <c r="H44" s="738" t="s">
        <v>60</v>
      </c>
      <c r="I44" s="737">
        <v>1300</v>
      </c>
      <c r="J44" s="737">
        <v>1300</v>
      </c>
      <c r="K44" s="738">
        <v>0</v>
      </c>
      <c r="L44" s="737" t="s">
        <v>60</v>
      </c>
      <c r="M44" s="737" t="s">
        <v>60</v>
      </c>
      <c r="N44" s="738" t="s">
        <v>60</v>
      </c>
      <c r="O44" s="737" t="s">
        <v>60</v>
      </c>
      <c r="P44" s="737" t="s">
        <v>60</v>
      </c>
      <c r="Q44" s="738" t="s">
        <v>60</v>
      </c>
      <c r="R44" s="737" t="s">
        <v>60</v>
      </c>
      <c r="S44" s="737">
        <v>1200</v>
      </c>
      <c r="T44" s="738" t="s">
        <v>60</v>
      </c>
    </row>
    <row r="45" spans="1:20" x14ac:dyDescent="0.25">
      <c r="A45" s="736" t="s">
        <v>8</v>
      </c>
      <c r="B45" s="736" t="s">
        <v>367</v>
      </c>
      <c r="C45" s="737">
        <v>1300</v>
      </c>
      <c r="D45" s="737" t="s">
        <v>60</v>
      </c>
      <c r="E45" s="738" t="s">
        <v>60</v>
      </c>
      <c r="F45" s="736">
        <v>800</v>
      </c>
      <c r="G45" s="736" t="s">
        <v>60</v>
      </c>
      <c r="H45" s="738" t="s">
        <v>60</v>
      </c>
      <c r="I45" s="737" t="s">
        <v>60</v>
      </c>
      <c r="J45" s="737" t="s">
        <v>60</v>
      </c>
      <c r="K45" s="738" t="s">
        <v>60</v>
      </c>
      <c r="L45" s="737" t="s">
        <v>60</v>
      </c>
      <c r="M45" s="737" t="s">
        <v>60</v>
      </c>
      <c r="N45" s="738" t="s">
        <v>60</v>
      </c>
      <c r="O45" s="737">
        <v>950</v>
      </c>
      <c r="P45" s="737" t="s">
        <v>60</v>
      </c>
      <c r="Q45" s="738" t="s">
        <v>60</v>
      </c>
      <c r="R45" s="737">
        <v>1100</v>
      </c>
      <c r="S45" s="737" t="s">
        <v>60</v>
      </c>
      <c r="T45" s="738" t="s">
        <v>60</v>
      </c>
    </row>
    <row r="46" spans="1:20" x14ac:dyDescent="0.25">
      <c r="A46" s="736" t="s">
        <v>8</v>
      </c>
      <c r="B46" s="736" t="s">
        <v>68</v>
      </c>
      <c r="C46" s="737">
        <v>1800</v>
      </c>
      <c r="D46" s="737">
        <v>1800</v>
      </c>
      <c r="E46" s="738">
        <v>0</v>
      </c>
      <c r="F46" s="736" t="s">
        <v>60</v>
      </c>
      <c r="G46" s="736" t="s">
        <v>60</v>
      </c>
      <c r="H46" s="738" t="s">
        <v>60</v>
      </c>
      <c r="I46" s="737">
        <v>1700</v>
      </c>
      <c r="J46" s="737">
        <v>1700</v>
      </c>
      <c r="K46" s="738">
        <v>0</v>
      </c>
      <c r="L46" s="737" t="s">
        <v>60</v>
      </c>
      <c r="M46" s="737" t="s">
        <v>60</v>
      </c>
      <c r="N46" s="738" t="s">
        <v>60</v>
      </c>
      <c r="O46" s="737">
        <v>1100</v>
      </c>
      <c r="P46" s="737">
        <v>1100</v>
      </c>
      <c r="Q46" s="738">
        <v>0</v>
      </c>
      <c r="R46" s="737">
        <v>1500</v>
      </c>
      <c r="S46" s="737">
        <v>1500</v>
      </c>
      <c r="T46" s="738">
        <v>0</v>
      </c>
    </row>
    <row r="47" spans="1:20" x14ac:dyDescent="0.25">
      <c r="A47" s="736" t="s">
        <v>8</v>
      </c>
      <c r="B47" s="736" t="s">
        <v>368</v>
      </c>
      <c r="C47" s="737" t="s">
        <v>60</v>
      </c>
      <c r="D47" s="737">
        <v>1225</v>
      </c>
      <c r="E47" s="738" t="s">
        <v>60</v>
      </c>
      <c r="F47" s="736" t="s">
        <v>60</v>
      </c>
      <c r="G47" s="736">
        <v>1100</v>
      </c>
      <c r="H47" s="738" t="s">
        <v>60</v>
      </c>
      <c r="I47" s="737" t="s">
        <v>60</v>
      </c>
      <c r="J47" s="737">
        <v>1250</v>
      </c>
      <c r="K47" s="738" t="s">
        <v>60</v>
      </c>
      <c r="L47" s="737" t="s">
        <v>60</v>
      </c>
      <c r="M47" s="737" t="s">
        <v>60</v>
      </c>
      <c r="N47" s="738" t="s">
        <v>60</v>
      </c>
      <c r="O47" s="737" t="s">
        <v>60</v>
      </c>
      <c r="P47" s="737">
        <v>1150</v>
      </c>
      <c r="Q47" s="738" t="s">
        <v>60</v>
      </c>
      <c r="R47" s="737" t="s">
        <v>60</v>
      </c>
      <c r="S47" s="737">
        <v>1100</v>
      </c>
      <c r="T47" s="738" t="s">
        <v>60</v>
      </c>
    </row>
    <row r="48" spans="1:20" x14ac:dyDescent="0.25">
      <c r="A48" s="736" t="s">
        <v>9</v>
      </c>
      <c r="B48" s="736" t="s">
        <v>41</v>
      </c>
      <c r="C48" s="737">
        <v>1750</v>
      </c>
      <c r="D48" s="737" t="s">
        <v>60</v>
      </c>
      <c r="E48" s="738" t="s">
        <v>60</v>
      </c>
      <c r="F48" s="736">
        <v>1125</v>
      </c>
      <c r="G48" s="736" t="s">
        <v>60</v>
      </c>
      <c r="H48" s="738" t="s">
        <v>60</v>
      </c>
      <c r="I48" s="737">
        <v>1563</v>
      </c>
      <c r="J48" s="737" t="s">
        <v>60</v>
      </c>
      <c r="K48" s="738" t="s">
        <v>60</v>
      </c>
      <c r="L48" s="737">
        <v>1600</v>
      </c>
      <c r="M48" s="737" t="s">
        <v>60</v>
      </c>
      <c r="N48" s="738" t="s">
        <v>60</v>
      </c>
      <c r="O48" s="737">
        <v>1225</v>
      </c>
      <c r="P48" s="737" t="s">
        <v>60</v>
      </c>
      <c r="Q48" s="738" t="s">
        <v>60</v>
      </c>
      <c r="R48" s="737">
        <v>1475</v>
      </c>
      <c r="S48" s="737" t="s">
        <v>60</v>
      </c>
      <c r="T48" s="738" t="s">
        <v>60</v>
      </c>
    </row>
    <row r="49" spans="1:20" x14ac:dyDescent="0.25">
      <c r="A49" s="736" t="s">
        <v>9</v>
      </c>
      <c r="B49" s="736" t="s">
        <v>42</v>
      </c>
      <c r="C49" s="737">
        <v>1550</v>
      </c>
      <c r="D49" s="737" t="s">
        <v>60</v>
      </c>
      <c r="E49" s="738" t="s">
        <v>60</v>
      </c>
      <c r="F49" s="736" t="s">
        <v>233</v>
      </c>
      <c r="G49" s="736" t="s">
        <v>60</v>
      </c>
      <c r="H49" s="738" t="s">
        <v>60</v>
      </c>
      <c r="I49" s="737">
        <v>1450</v>
      </c>
      <c r="J49" s="737" t="s">
        <v>60</v>
      </c>
      <c r="K49" s="738" t="s">
        <v>60</v>
      </c>
      <c r="L49" s="737">
        <v>1550</v>
      </c>
      <c r="M49" s="737" t="s">
        <v>60</v>
      </c>
      <c r="N49" s="738" t="s">
        <v>60</v>
      </c>
      <c r="O49" s="737">
        <v>1200</v>
      </c>
      <c r="P49" s="737" t="s">
        <v>60</v>
      </c>
      <c r="Q49" s="738" t="s">
        <v>60</v>
      </c>
      <c r="R49" s="737">
        <v>1450</v>
      </c>
      <c r="S49" s="737" t="s">
        <v>60</v>
      </c>
      <c r="T49" s="738" t="s">
        <v>60</v>
      </c>
    </row>
    <row r="50" spans="1:20" x14ac:dyDescent="0.25">
      <c r="A50" s="736" t="s">
        <v>9</v>
      </c>
      <c r="B50" s="736" t="s">
        <v>282</v>
      </c>
      <c r="C50" s="737">
        <v>1600</v>
      </c>
      <c r="D50" s="737">
        <v>1600</v>
      </c>
      <c r="E50" s="738">
        <v>0</v>
      </c>
      <c r="F50" s="736" t="s">
        <v>60</v>
      </c>
      <c r="G50" s="736" t="s">
        <v>60</v>
      </c>
      <c r="H50" s="738" t="s">
        <v>60</v>
      </c>
      <c r="I50" s="737">
        <v>1600</v>
      </c>
      <c r="J50" s="737">
        <v>1600</v>
      </c>
      <c r="K50" s="738">
        <v>0</v>
      </c>
      <c r="L50" s="737">
        <v>1600</v>
      </c>
      <c r="M50" s="737">
        <v>1600</v>
      </c>
      <c r="N50" s="738">
        <v>0</v>
      </c>
      <c r="O50" s="737">
        <v>1600</v>
      </c>
      <c r="P50" s="737">
        <v>1600</v>
      </c>
      <c r="Q50" s="738">
        <v>0</v>
      </c>
      <c r="R50" s="737" t="s">
        <v>60</v>
      </c>
      <c r="S50" s="737" t="s">
        <v>60</v>
      </c>
      <c r="T50" s="738" t="s">
        <v>60</v>
      </c>
    </row>
    <row r="51" spans="1:20" x14ac:dyDescent="0.25">
      <c r="A51" s="736" t="s">
        <v>9</v>
      </c>
      <c r="B51" s="736" t="s">
        <v>10</v>
      </c>
      <c r="C51" s="737">
        <v>1733</v>
      </c>
      <c r="D51" s="737">
        <v>1733</v>
      </c>
      <c r="E51" s="738">
        <v>0</v>
      </c>
      <c r="F51" s="736" t="s">
        <v>60</v>
      </c>
      <c r="G51" s="736" t="s">
        <v>60</v>
      </c>
      <c r="H51" s="738" t="s">
        <v>60</v>
      </c>
      <c r="I51" s="737">
        <v>1533</v>
      </c>
      <c r="J51" s="737">
        <v>1533</v>
      </c>
      <c r="K51" s="738">
        <v>0</v>
      </c>
      <c r="L51" s="737">
        <v>1733</v>
      </c>
      <c r="M51" s="737">
        <v>1733</v>
      </c>
      <c r="N51" s="738">
        <v>0</v>
      </c>
      <c r="O51" s="737">
        <v>1367</v>
      </c>
      <c r="P51" s="737">
        <v>1367</v>
      </c>
      <c r="Q51" s="738">
        <v>0</v>
      </c>
      <c r="R51" s="737">
        <v>1600</v>
      </c>
      <c r="S51" s="737">
        <v>1600</v>
      </c>
      <c r="T51" s="738">
        <v>0</v>
      </c>
    </row>
    <row r="52" spans="1:20" x14ac:dyDescent="0.25">
      <c r="A52" s="736" t="s">
        <v>9</v>
      </c>
      <c r="B52" s="736" t="s">
        <v>43</v>
      </c>
      <c r="C52" s="737">
        <v>1880</v>
      </c>
      <c r="D52" s="737">
        <v>1900</v>
      </c>
      <c r="E52" s="738">
        <v>-1.0526315789473684</v>
      </c>
      <c r="F52" s="736" t="s">
        <v>60</v>
      </c>
      <c r="G52" s="736" t="s">
        <v>60</v>
      </c>
      <c r="H52" s="738" t="s">
        <v>60</v>
      </c>
      <c r="I52" s="737">
        <v>1700</v>
      </c>
      <c r="J52" s="737" t="s">
        <v>233</v>
      </c>
      <c r="K52" s="738" t="s">
        <v>60</v>
      </c>
      <c r="L52" s="737">
        <v>1720</v>
      </c>
      <c r="M52" s="737">
        <v>1850</v>
      </c>
      <c r="N52" s="738">
        <v>-7.0270270270270272</v>
      </c>
      <c r="O52" s="737">
        <v>1420</v>
      </c>
      <c r="P52" s="737">
        <v>1400</v>
      </c>
      <c r="Q52" s="738">
        <v>1.4285714285714286</v>
      </c>
      <c r="R52" s="737" t="s">
        <v>60</v>
      </c>
      <c r="S52" s="737" t="s">
        <v>60</v>
      </c>
      <c r="T52" s="738" t="s">
        <v>60</v>
      </c>
    </row>
    <row r="53" spans="1:20" x14ac:dyDescent="0.25">
      <c r="A53" s="736" t="s">
        <v>11</v>
      </c>
      <c r="B53" s="736" t="s">
        <v>336</v>
      </c>
      <c r="C53" s="737">
        <v>1500</v>
      </c>
      <c r="D53" s="737">
        <v>1300</v>
      </c>
      <c r="E53" s="738">
        <v>15.384615384615385</v>
      </c>
      <c r="F53" s="736" t="s">
        <v>60</v>
      </c>
      <c r="G53" s="736" t="s">
        <v>60</v>
      </c>
      <c r="H53" s="738" t="s">
        <v>60</v>
      </c>
      <c r="I53" s="737">
        <v>1250</v>
      </c>
      <c r="J53" s="737">
        <v>1100</v>
      </c>
      <c r="K53" s="738">
        <v>13.636363636363635</v>
      </c>
      <c r="L53" s="737" t="s">
        <v>60</v>
      </c>
      <c r="M53" s="737" t="s">
        <v>60</v>
      </c>
      <c r="N53" s="738" t="s">
        <v>60</v>
      </c>
      <c r="O53" s="737">
        <v>1050</v>
      </c>
      <c r="P53" s="737">
        <v>900</v>
      </c>
      <c r="Q53" s="738">
        <v>16.666666666666664</v>
      </c>
      <c r="R53" s="737">
        <v>1250</v>
      </c>
      <c r="S53" s="737">
        <v>1100</v>
      </c>
      <c r="T53" s="738">
        <v>13.636363636363635</v>
      </c>
    </row>
    <row r="54" spans="1:20" x14ac:dyDescent="0.25">
      <c r="A54" s="736" t="s">
        <v>12</v>
      </c>
      <c r="B54" s="736" t="s">
        <v>337</v>
      </c>
      <c r="C54" s="737">
        <v>1500</v>
      </c>
      <c r="D54" s="737" t="s">
        <v>60</v>
      </c>
      <c r="E54" s="738" t="s">
        <v>60</v>
      </c>
      <c r="F54" s="736" t="s">
        <v>60</v>
      </c>
      <c r="G54" s="736" t="s">
        <v>60</v>
      </c>
      <c r="H54" s="738" t="s">
        <v>60</v>
      </c>
      <c r="I54" s="737" t="s">
        <v>60</v>
      </c>
      <c r="J54" s="737" t="s">
        <v>60</v>
      </c>
      <c r="K54" s="738" t="s">
        <v>60</v>
      </c>
      <c r="L54" s="737" t="s">
        <v>60</v>
      </c>
      <c r="M54" s="737" t="s">
        <v>60</v>
      </c>
      <c r="N54" s="738" t="s">
        <v>60</v>
      </c>
      <c r="O54" s="737" t="s">
        <v>60</v>
      </c>
      <c r="P54" s="737" t="s">
        <v>60</v>
      </c>
      <c r="Q54" s="738" t="s">
        <v>60</v>
      </c>
      <c r="R54" s="737" t="s">
        <v>60</v>
      </c>
      <c r="S54" s="737" t="s">
        <v>60</v>
      </c>
      <c r="T54" s="738" t="s">
        <v>60</v>
      </c>
    </row>
    <row r="55" spans="1:20" x14ac:dyDescent="0.25">
      <c r="A55" s="736" t="s">
        <v>12</v>
      </c>
      <c r="B55" s="736" t="s">
        <v>71</v>
      </c>
      <c r="C55" s="737">
        <v>1400</v>
      </c>
      <c r="D55" s="737">
        <v>1400</v>
      </c>
      <c r="E55" s="738">
        <v>0</v>
      </c>
      <c r="F55" s="736" t="s">
        <v>60</v>
      </c>
      <c r="G55" s="736" t="s">
        <v>60</v>
      </c>
      <c r="H55" s="738" t="s">
        <v>60</v>
      </c>
      <c r="I55" s="737" t="s">
        <v>60</v>
      </c>
      <c r="J55" s="737" t="s">
        <v>60</v>
      </c>
      <c r="K55" s="738" t="s">
        <v>60</v>
      </c>
      <c r="L55" s="737" t="s">
        <v>60</v>
      </c>
      <c r="M55" s="737" t="s">
        <v>60</v>
      </c>
      <c r="N55" s="738" t="s">
        <v>60</v>
      </c>
      <c r="O55" s="737">
        <v>1200</v>
      </c>
      <c r="P55" s="737">
        <v>1200</v>
      </c>
      <c r="Q55" s="738">
        <v>0</v>
      </c>
      <c r="R55" s="737" t="s">
        <v>60</v>
      </c>
      <c r="S55" s="737" t="s">
        <v>60</v>
      </c>
      <c r="T55" s="738" t="s">
        <v>60</v>
      </c>
    </row>
    <row r="56" spans="1:20" x14ac:dyDescent="0.25">
      <c r="A56" s="736" t="s">
        <v>13</v>
      </c>
      <c r="B56" s="736" t="s">
        <v>44</v>
      </c>
      <c r="C56" s="737">
        <v>1600</v>
      </c>
      <c r="D56" s="737">
        <v>1500</v>
      </c>
      <c r="E56" s="738">
        <v>6.666666666666667</v>
      </c>
      <c r="F56" s="736">
        <v>1150</v>
      </c>
      <c r="G56" s="736">
        <v>1150</v>
      </c>
      <c r="H56" s="738">
        <v>0</v>
      </c>
      <c r="I56" s="737">
        <v>1600</v>
      </c>
      <c r="J56" s="737">
        <v>1600</v>
      </c>
      <c r="K56" s="738">
        <v>0</v>
      </c>
      <c r="L56" s="737">
        <v>1800</v>
      </c>
      <c r="M56" s="737">
        <v>1700</v>
      </c>
      <c r="N56" s="738">
        <v>5.8823529411764701</v>
      </c>
      <c r="O56" s="737">
        <v>1200</v>
      </c>
      <c r="P56" s="737">
        <v>1200</v>
      </c>
      <c r="Q56" s="738">
        <v>0</v>
      </c>
      <c r="R56" s="737">
        <v>1500</v>
      </c>
      <c r="S56" s="737">
        <v>1500</v>
      </c>
      <c r="T56" s="738">
        <v>0</v>
      </c>
    </row>
    <row r="57" spans="1:20" x14ac:dyDescent="0.25">
      <c r="A57" s="736" t="s">
        <v>13</v>
      </c>
      <c r="B57" s="736" t="s">
        <v>23</v>
      </c>
      <c r="C57" s="737">
        <v>1600</v>
      </c>
      <c r="D57" s="737">
        <v>1600</v>
      </c>
      <c r="E57" s="738">
        <v>0</v>
      </c>
      <c r="F57" s="736" t="s">
        <v>60</v>
      </c>
      <c r="G57" s="736" t="s">
        <v>60</v>
      </c>
      <c r="H57" s="738" t="s">
        <v>60</v>
      </c>
      <c r="I57" s="737">
        <v>1400</v>
      </c>
      <c r="J57" s="737">
        <v>1400</v>
      </c>
      <c r="K57" s="738">
        <v>0</v>
      </c>
      <c r="L57" s="737">
        <v>1400</v>
      </c>
      <c r="M57" s="737">
        <v>1400</v>
      </c>
      <c r="N57" s="738">
        <v>0</v>
      </c>
      <c r="O57" s="737">
        <v>1400</v>
      </c>
      <c r="P57" s="737">
        <v>1400</v>
      </c>
      <c r="Q57" s="738">
        <v>0</v>
      </c>
      <c r="R57" s="737">
        <v>1400</v>
      </c>
      <c r="S57" s="737">
        <v>1400</v>
      </c>
      <c r="T57" s="738">
        <v>0</v>
      </c>
    </row>
    <row r="58" spans="1:20" x14ac:dyDescent="0.25">
      <c r="A58" s="736" t="s">
        <v>13</v>
      </c>
      <c r="B58" s="736" t="s">
        <v>77</v>
      </c>
      <c r="C58" s="739">
        <v>1800</v>
      </c>
      <c r="D58" s="739">
        <v>1800</v>
      </c>
      <c r="E58" s="738">
        <v>0</v>
      </c>
      <c r="F58" s="740" t="s">
        <v>60</v>
      </c>
      <c r="G58" s="740" t="s">
        <v>60</v>
      </c>
      <c r="H58" s="738" t="s">
        <v>60</v>
      </c>
      <c r="I58" s="739">
        <v>1600</v>
      </c>
      <c r="J58" s="739">
        <v>1600</v>
      </c>
      <c r="K58" s="738">
        <v>0</v>
      </c>
      <c r="L58" s="739" t="s">
        <v>60</v>
      </c>
      <c r="M58" s="739" t="s">
        <v>60</v>
      </c>
      <c r="N58" s="738" t="s">
        <v>60</v>
      </c>
      <c r="O58" s="739" t="s">
        <v>60</v>
      </c>
      <c r="P58" s="739" t="s">
        <v>60</v>
      </c>
      <c r="Q58" s="738" t="s">
        <v>60</v>
      </c>
      <c r="R58" s="739">
        <v>1600</v>
      </c>
      <c r="S58" s="739">
        <v>1600</v>
      </c>
      <c r="T58" s="738">
        <v>0</v>
      </c>
    </row>
    <row r="59" spans="1:20" x14ac:dyDescent="0.25">
      <c r="A59" s="736" t="s">
        <v>13</v>
      </c>
      <c r="B59" s="736" t="s">
        <v>74</v>
      </c>
      <c r="C59" s="739">
        <v>1500</v>
      </c>
      <c r="D59" s="739">
        <v>1600</v>
      </c>
      <c r="E59" s="738">
        <v>-6.25</v>
      </c>
      <c r="F59" s="740">
        <v>1200</v>
      </c>
      <c r="G59" s="740">
        <v>1000</v>
      </c>
      <c r="H59" s="738">
        <v>20</v>
      </c>
      <c r="I59" s="739">
        <v>1400</v>
      </c>
      <c r="J59" s="739">
        <v>1300</v>
      </c>
      <c r="K59" s="738">
        <v>7.6923076923076925</v>
      </c>
      <c r="L59" s="739" t="s">
        <v>60</v>
      </c>
      <c r="M59" s="739" t="s">
        <v>60</v>
      </c>
      <c r="N59" s="738" t="s">
        <v>60</v>
      </c>
      <c r="O59" s="739" t="s">
        <v>60</v>
      </c>
      <c r="P59" s="739" t="s">
        <v>60</v>
      </c>
      <c r="Q59" s="738" t="s">
        <v>60</v>
      </c>
      <c r="R59" s="739">
        <v>1400</v>
      </c>
      <c r="S59" s="739">
        <v>1300</v>
      </c>
      <c r="T59" s="738">
        <v>7.6923076923076925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mergeCells count="2">
    <mergeCell ref="A3:A4"/>
    <mergeCell ref="B3:B4"/>
  </mergeCells>
  <phoneticPr fontId="6" type="noConversion"/>
  <conditionalFormatting sqref="E6:E53 H6:H53 K6:K53 N6:N53 Q6:Q53 T6:T53 E54:E57 H54:H57 K54:K57 N54:N57 Q54:Q57 T54:T57">
    <cfRule type="cellIs" dxfId="6" priority="2" operator="lessThan">
      <formula>0</formula>
    </cfRule>
  </conditionalFormatting>
  <conditionalFormatting sqref="E6:E57 H6:H57 K6:K57 N6:N57 Q6:Q57 T6:T57">
    <cfRule type="cellIs" dxfId="5" priority="3" operator="greaterThan">
      <formula>0</formula>
    </cfRule>
  </conditionalFormatting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4227DD-753C-411D-B325-89224157DC2F}">
            <xm:f>RIGHT(E6,LEN("-"))="-"</xm:f>
            <xm:f>"-"</xm:f>
            <x14:dxf>
              <font>
                <color theme="1"/>
              </font>
              <fill>
                <patternFill patternType="solid">
                  <bgColor theme="0"/>
                </patternFill>
              </fill>
            </x14:dxf>
          </x14:cfRule>
          <xm:sqref>E6:E57 H6:H57 K6:K57 N6:N57 Q6:Q57 T6:T57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4" workbookViewId="0">
      <selection activeCell="A4" sqref="A4:N67"/>
    </sheetView>
  </sheetViews>
  <sheetFormatPr defaultRowHeight="12.75" x14ac:dyDescent="0.2"/>
  <cols>
    <col min="1" max="1" width="12.140625" style="74" customWidth="1"/>
    <col min="2" max="2" width="12.140625" style="74" bestFit="1" customWidth="1"/>
    <col min="3" max="5" width="9.140625" style="74"/>
    <col min="6" max="6" width="10.28515625" style="74" bestFit="1" customWidth="1"/>
    <col min="7" max="11" width="9.140625" style="74"/>
    <col min="12" max="12" width="10.5703125" style="74" customWidth="1"/>
    <col min="13" max="13" width="9.42578125" style="74" customWidth="1"/>
    <col min="14" max="16384" width="9.140625" style="74"/>
  </cols>
  <sheetData>
    <row r="1" spans="1:14" s="552" customFormat="1" ht="21" x14ac:dyDescent="0.35">
      <c r="A1" s="29" t="s">
        <v>314</v>
      </c>
      <c r="B1" s="564"/>
      <c r="C1" s="564"/>
      <c r="D1" s="564"/>
      <c r="E1" s="564"/>
      <c r="F1" s="564"/>
      <c r="G1" s="564"/>
      <c r="H1" s="564"/>
      <c r="I1" s="565"/>
      <c r="J1" s="565"/>
      <c r="K1" s="565"/>
      <c r="L1" s="566"/>
      <c r="M1" s="566"/>
    </row>
    <row r="2" spans="1:14" s="70" customFormat="1" ht="17.25" x14ac:dyDescent="0.3">
      <c r="A2" s="71"/>
      <c r="B2" s="68"/>
      <c r="C2" s="68"/>
      <c r="D2" s="68"/>
      <c r="E2" s="68"/>
      <c r="F2" s="68"/>
      <c r="G2" s="68"/>
      <c r="H2" s="68"/>
      <c r="I2" s="69"/>
      <c r="J2" s="69"/>
      <c r="K2" s="69"/>
      <c r="L2" s="72"/>
      <c r="M2" s="72"/>
    </row>
    <row r="3" spans="1:14" ht="16.5" thickBot="1" x14ac:dyDescent="0.3">
      <c r="A3" s="569" t="s">
        <v>230</v>
      </c>
    </row>
    <row r="4" spans="1:14" ht="24.75" thickBot="1" x14ac:dyDescent="0.25">
      <c r="A4" s="723" t="s">
        <v>52</v>
      </c>
      <c r="B4" s="724"/>
      <c r="C4" s="673" t="s">
        <v>118</v>
      </c>
      <c r="D4" s="674" t="s">
        <v>119</v>
      </c>
      <c r="E4" s="674" t="s">
        <v>120</v>
      </c>
      <c r="F4" s="675" t="s">
        <v>121</v>
      </c>
      <c r="G4" s="674" t="s">
        <v>122</v>
      </c>
      <c r="H4" s="674" t="s">
        <v>123</v>
      </c>
      <c r="I4" s="674" t="s">
        <v>127</v>
      </c>
      <c r="J4" s="674" t="s">
        <v>163</v>
      </c>
      <c r="K4" s="674" t="s">
        <v>165</v>
      </c>
      <c r="L4" s="674" t="s">
        <v>167</v>
      </c>
      <c r="M4" s="674" t="s">
        <v>168</v>
      </c>
      <c r="N4" s="676" t="s">
        <v>169</v>
      </c>
    </row>
    <row r="5" spans="1:14" x14ac:dyDescent="0.2">
      <c r="A5" s="75" t="s">
        <v>14</v>
      </c>
      <c r="B5" s="76" t="s">
        <v>55</v>
      </c>
      <c r="C5" s="598">
        <v>681.79</v>
      </c>
      <c r="D5" s="599">
        <v>676.06</v>
      </c>
      <c r="E5" s="599">
        <v>676.85464306133599</v>
      </c>
      <c r="F5" s="599">
        <v>676.66593792150263</v>
      </c>
      <c r="G5" s="599">
        <v>689.2887925246514</v>
      </c>
      <c r="H5" s="599">
        <v>696.22280506860068</v>
      </c>
      <c r="I5" s="599">
        <v>710.83</v>
      </c>
      <c r="J5" s="599">
        <v>775.02689699745952</v>
      </c>
      <c r="K5" s="599">
        <v>803.01300000000003</v>
      </c>
      <c r="L5" s="599">
        <v>818.56073910052817</v>
      </c>
      <c r="M5" s="599">
        <v>833.26300000000003</v>
      </c>
      <c r="N5" s="604">
        <v>832.13199999999995</v>
      </c>
    </row>
    <row r="6" spans="1:14" x14ac:dyDescent="0.2">
      <c r="A6" s="79"/>
      <c r="B6" s="80" t="s">
        <v>56</v>
      </c>
      <c r="C6" s="600">
        <v>678.3</v>
      </c>
      <c r="D6" s="601">
        <v>676.34</v>
      </c>
      <c r="E6" s="601">
        <v>677.6157457636051</v>
      </c>
      <c r="F6" s="601">
        <v>676.19037430216383</v>
      </c>
      <c r="G6" s="601">
        <v>690.06000030168798</v>
      </c>
      <c r="H6" s="601">
        <v>705.38514474653186</v>
      </c>
      <c r="I6" s="601">
        <v>717.88</v>
      </c>
      <c r="J6" s="601">
        <v>767.97260481891749</v>
      </c>
      <c r="K6" s="601">
        <v>787.38599999999997</v>
      </c>
      <c r="L6" s="601">
        <v>800.09295862552619</v>
      </c>
      <c r="M6" s="601">
        <v>832.81899999999996</v>
      </c>
      <c r="N6" s="605">
        <v>839.02099999999996</v>
      </c>
    </row>
    <row r="7" spans="1:14" x14ac:dyDescent="0.2">
      <c r="A7" s="83" t="s">
        <v>15</v>
      </c>
      <c r="B7" s="80" t="s">
        <v>55</v>
      </c>
      <c r="C7" s="600">
        <v>582.89</v>
      </c>
      <c r="D7" s="601">
        <v>573.54999999999995</v>
      </c>
      <c r="E7" s="601">
        <v>570.72474507771369</v>
      </c>
      <c r="F7" s="601">
        <v>572.45725620766336</v>
      </c>
      <c r="G7" s="601">
        <v>569.41500223499588</v>
      </c>
      <c r="H7" s="601">
        <v>567.82881730129293</v>
      </c>
      <c r="I7" s="601">
        <v>561.17999999999995</v>
      </c>
      <c r="J7" s="601">
        <v>623.32894173210013</v>
      </c>
      <c r="K7" s="601">
        <v>680.42200000000003</v>
      </c>
      <c r="L7" s="601">
        <v>706.13838806230467</v>
      </c>
      <c r="M7" s="601">
        <v>714.03800000000001</v>
      </c>
      <c r="N7" s="605">
        <v>717.20500000000004</v>
      </c>
    </row>
    <row r="8" spans="1:14" x14ac:dyDescent="0.2">
      <c r="A8" s="79"/>
      <c r="B8" s="80" t="s">
        <v>56</v>
      </c>
      <c r="C8" s="600">
        <v>528.02</v>
      </c>
      <c r="D8" s="601">
        <v>544.70000000000005</v>
      </c>
      <c r="E8" s="601">
        <v>567.69528221494829</v>
      </c>
      <c r="F8" s="601">
        <v>572.37466693828981</v>
      </c>
      <c r="G8" s="601">
        <v>591.04434662168535</v>
      </c>
      <c r="H8" s="601">
        <v>570.64231997217348</v>
      </c>
      <c r="I8" s="601">
        <v>569.42999999999995</v>
      </c>
      <c r="J8" s="601">
        <v>659.0347459702507</v>
      </c>
      <c r="K8" s="601">
        <v>680.99400000000003</v>
      </c>
      <c r="L8" s="601">
        <v>688.17620841823998</v>
      </c>
      <c r="M8" s="601">
        <v>715.43799999999999</v>
      </c>
      <c r="N8" s="605">
        <v>720.39499999999998</v>
      </c>
    </row>
    <row r="9" spans="1:14" x14ac:dyDescent="0.2">
      <c r="A9" s="83" t="s">
        <v>16</v>
      </c>
      <c r="B9" s="80" t="s">
        <v>55</v>
      </c>
      <c r="C9" s="600">
        <v>635.83000000000004</v>
      </c>
      <c r="D9" s="601">
        <v>643.85</v>
      </c>
      <c r="E9" s="601">
        <v>657.86130114393995</v>
      </c>
      <c r="F9" s="601">
        <v>675.11214672775156</v>
      </c>
      <c r="G9" s="601">
        <v>655.82327550584819</v>
      </c>
      <c r="H9" s="601">
        <v>626.01476002524578</v>
      </c>
      <c r="I9" s="601">
        <v>616.79</v>
      </c>
      <c r="J9" s="601">
        <v>653.72968961509218</v>
      </c>
      <c r="K9" s="601">
        <v>745.19500000000005</v>
      </c>
      <c r="L9" s="601">
        <v>761.72268215468785</v>
      </c>
      <c r="M9" s="601">
        <v>811.01599999999996</v>
      </c>
      <c r="N9" s="605">
        <v>802.51</v>
      </c>
    </row>
    <row r="10" spans="1:14" x14ac:dyDescent="0.2">
      <c r="A10" s="84"/>
      <c r="B10" s="80" t="s">
        <v>56</v>
      </c>
      <c r="C10" s="600">
        <v>665.27</v>
      </c>
      <c r="D10" s="601">
        <v>665.95</v>
      </c>
      <c r="E10" s="601">
        <v>660.83877571979076</v>
      </c>
      <c r="F10" s="601">
        <v>677.65721048891442</v>
      </c>
      <c r="G10" s="601">
        <v>669.59526711742319</v>
      </c>
      <c r="H10" s="601">
        <v>670.94430503869148</v>
      </c>
      <c r="I10" s="601">
        <v>644.29999999999995</v>
      </c>
      <c r="J10" s="601">
        <v>720.58872727601988</v>
      </c>
      <c r="K10" s="601">
        <v>772.43200000000002</v>
      </c>
      <c r="L10" s="601">
        <v>783.15127901494634</v>
      </c>
      <c r="M10" s="601">
        <v>802.95100000000002</v>
      </c>
      <c r="N10" s="605">
        <v>819.12800000000004</v>
      </c>
    </row>
    <row r="11" spans="1:14" x14ac:dyDescent="0.2">
      <c r="A11" s="79"/>
      <c r="B11" s="80" t="s">
        <v>75</v>
      </c>
      <c r="C11" s="600">
        <v>722.23</v>
      </c>
      <c r="D11" s="601">
        <v>733.47</v>
      </c>
      <c r="E11" s="601">
        <v>734.41705646311823</v>
      </c>
      <c r="F11" s="601">
        <v>720.6481621623966</v>
      </c>
      <c r="G11" s="601">
        <v>741.49954123499992</v>
      </c>
      <c r="H11" s="601">
        <v>752.99293484311409</v>
      </c>
      <c r="I11" s="601">
        <v>668.18</v>
      </c>
      <c r="J11" s="601">
        <v>714.23794311911854</v>
      </c>
      <c r="K11" s="601">
        <v>724.44100000000003</v>
      </c>
      <c r="L11" s="601">
        <v>779.73203354365785</v>
      </c>
      <c r="M11" s="601">
        <v>790.25099999999998</v>
      </c>
      <c r="N11" s="605">
        <v>815.678</v>
      </c>
    </row>
    <row r="12" spans="1:14" x14ac:dyDescent="0.2">
      <c r="A12" s="85" t="s">
        <v>21</v>
      </c>
      <c r="B12" s="80" t="s">
        <v>56</v>
      </c>
      <c r="C12" s="600">
        <v>618.28</v>
      </c>
      <c r="D12" s="601">
        <v>631.49</v>
      </c>
      <c r="E12" s="601">
        <v>641.13755024447926</v>
      </c>
      <c r="F12" s="601">
        <v>656.92441431933162</v>
      </c>
      <c r="G12" s="601">
        <v>673.30958282276117</v>
      </c>
      <c r="H12" s="601">
        <v>690.21093440325797</v>
      </c>
      <c r="I12" s="601">
        <v>697.6</v>
      </c>
      <c r="J12" s="601">
        <v>737.42853603320202</v>
      </c>
      <c r="K12" s="601">
        <v>743.93299999999999</v>
      </c>
      <c r="L12" s="601">
        <v>719.78252808576792</v>
      </c>
      <c r="M12" s="601">
        <v>708.90700000000004</v>
      </c>
      <c r="N12" s="605">
        <v>723.48699999999997</v>
      </c>
    </row>
    <row r="13" spans="1:14" x14ac:dyDescent="0.2">
      <c r="A13" s="83" t="s">
        <v>58</v>
      </c>
      <c r="B13" s="80" t="s">
        <v>55</v>
      </c>
      <c r="C13" s="600">
        <v>526.5</v>
      </c>
      <c r="D13" s="601">
        <v>550.1</v>
      </c>
      <c r="E13" s="601">
        <v>543.01303971050379</v>
      </c>
      <c r="F13" s="601">
        <v>531.95974000069975</v>
      </c>
      <c r="G13" s="601">
        <v>557.71616067666014</v>
      </c>
      <c r="H13" s="601">
        <v>564.73995979717904</v>
      </c>
      <c r="I13" s="601">
        <v>535.58000000000004</v>
      </c>
      <c r="J13" s="601">
        <v>568.71409833202563</v>
      </c>
      <c r="K13" s="601">
        <v>601.21100000000001</v>
      </c>
      <c r="L13" s="601">
        <v>637.71802050785186</v>
      </c>
      <c r="M13" s="601">
        <v>774.28700000000003</v>
      </c>
      <c r="N13" s="605">
        <v>771.24300000000005</v>
      </c>
    </row>
    <row r="14" spans="1:14" x14ac:dyDescent="0.2">
      <c r="A14" s="79"/>
      <c r="B14" s="80" t="s">
        <v>56</v>
      </c>
      <c r="C14" s="600">
        <v>519.62</v>
      </c>
      <c r="D14" s="601">
        <v>506.04</v>
      </c>
      <c r="E14" s="601">
        <v>529.06365443267896</v>
      </c>
      <c r="F14" s="601">
        <v>529.49568485183715</v>
      </c>
      <c r="G14" s="601">
        <v>534.7383322508864</v>
      </c>
      <c r="H14" s="601">
        <v>530.07011364391576</v>
      </c>
      <c r="I14" s="601">
        <v>533.92999999999995</v>
      </c>
      <c r="J14" s="601">
        <v>539.2606186852214</v>
      </c>
      <c r="K14" s="601">
        <v>595.26199999999994</v>
      </c>
      <c r="L14" s="601">
        <v>698.10465728259555</v>
      </c>
      <c r="M14" s="601">
        <v>744.68499999999995</v>
      </c>
      <c r="N14" s="605">
        <v>773.57100000000003</v>
      </c>
    </row>
    <row r="15" spans="1:14" ht="13.5" thickBot="1" x14ac:dyDescent="0.25">
      <c r="A15" s="86" t="s">
        <v>0</v>
      </c>
      <c r="B15" s="87" t="s">
        <v>56</v>
      </c>
      <c r="C15" s="602">
        <v>620.77</v>
      </c>
      <c r="D15" s="603">
        <v>618.65</v>
      </c>
      <c r="E15" s="603">
        <v>624.2980298269797</v>
      </c>
      <c r="F15" s="603">
        <v>630.16858817357013</v>
      </c>
      <c r="G15" s="603">
        <v>634.27772235077884</v>
      </c>
      <c r="H15" s="603">
        <v>636.80492782254589</v>
      </c>
      <c r="I15" s="603">
        <v>638.87</v>
      </c>
      <c r="J15" s="603">
        <v>693.41463031284297</v>
      </c>
      <c r="K15" s="603">
        <v>743.58399999999995</v>
      </c>
      <c r="L15" s="603">
        <v>752.05255802121519</v>
      </c>
      <c r="M15" s="603">
        <v>766.19200000000001</v>
      </c>
      <c r="N15" s="606">
        <v>775.13199999999995</v>
      </c>
    </row>
    <row r="16" spans="1:14" ht="13.5" thickBot="1" x14ac:dyDescent="0.25"/>
    <row r="17" spans="1:14" ht="24.75" thickBot="1" x14ac:dyDescent="0.25">
      <c r="A17" s="723" t="s">
        <v>52</v>
      </c>
      <c r="B17" s="724"/>
      <c r="C17" s="674" t="s">
        <v>171</v>
      </c>
      <c r="D17" s="675" t="s">
        <v>172</v>
      </c>
      <c r="E17" s="675" t="s">
        <v>173</v>
      </c>
      <c r="F17" s="675" t="s">
        <v>174</v>
      </c>
      <c r="G17" s="675" t="s">
        <v>175</v>
      </c>
      <c r="H17" s="675" t="s">
        <v>176</v>
      </c>
      <c r="I17" s="675" t="s">
        <v>177</v>
      </c>
      <c r="J17" s="675" t="s">
        <v>178</v>
      </c>
      <c r="K17" s="675" t="s">
        <v>179</v>
      </c>
      <c r="L17" s="675" t="s">
        <v>180</v>
      </c>
      <c r="M17" s="675" t="s">
        <v>181</v>
      </c>
      <c r="N17" s="676" t="s">
        <v>182</v>
      </c>
    </row>
    <row r="18" spans="1:14" x14ac:dyDescent="0.2">
      <c r="A18" s="75" t="s">
        <v>14</v>
      </c>
      <c r="B18" s="76" t="s">
        <v>55</v>
      </c>
      <c r="C18" s="599">
        <v>857.14400000000001</v>
      </c>
      <c r="D18" s="599">
        <v>851.22299999999996</v>
      </c>
      <c r="E18" s="599">
        <v>827.27</v>
      </c>
      <c r="F18" s="599">
        <v>808.02300000000002</v>
      </c>
      <c r="G18" s="599">
        <v>796.86099999999999</v>
      </c>
      <c r="H18" s="599">
        <v>768.52800000000002</v>
      </c>
      <c r="I18" s="599">
        <v>680.58299999999997</v>
      </c>
      <c r="J18" s="599">
        <v>680.12300000000005</v>
      </c>
      <c r="K18" s="599">
        <v>679.93899999999996</v>
      </c>
      <c r="L18" s="599">
        <v>684.98</v>
      </c>
      <c r="M18" s="599">
        <v>701.62599999999998</v>
      </c>
      <c r="N18" s="604">
        <v>709.7</v>
      </c>
    </row>
    <row r="19" spans="1:14" x14ac:dyDescent="0.2">
      <c r="A19" s="79"/>
      <c r="B19" s="80" t="s">
        <v>56</v>
      </c>
      <c r="C19" s="601">
        <v>824.45600000000002</v>
      </c>
      <c r="D19" s="601">
        <v>820.63499999999999</v>
      </c>
      <c r="E19" s="601">
        <v>821.23299999999995</v>
      </c>
      <c r="F19" s="601">
        <v>808.53700000000003</v>
      </c>
      <c r="G19" s="601">
        <v>792.005</v>
      </c>
      <c r="H19" s="601">
        <v>762.08500000000004</v>
      </c>
      <c r="I19" s="601">
        <v>683.15700000000004</v>
      </c>
      <c r="J19" s="601">
        <v>679.952</v>
      </c>
      <c r="K19" s="601">
        <v>681.96799999999996</v>
      </c>
      <c r="L19" s="601">
        <v>686.06200000000001</v>
      </c>
      <c r="M19" s="601">
        <v>710.89200000000005</v>
      </c>
      <c r="N19" s="605">
        <v>722.81200000000001</v>
      </c>
    </row>
    <row r="20" spans="1:14" x14ac:dyDescent="0.2">
      <c r="A20" s="83" t="s">
        <v>15</v>
      </c>
      <c r="B20" s="80" t="s">
        <v>55</v>
      </c>
      <c r="C20" s="601">
        <v>727.29899999999998</v>
      </c>
      <c r="D20" s="601">
        <v>724.10699999999997</v>
      </c>
      <c r="E20" s="601">
        <v>715.55100000000004</v>
      </c>
      <c r="F20" s="601">
        <v>708.80700000000002</v>
      </c>
      <c r="G20" s="601">
        <v>712.66</v>
      </c>
      <c r="H20" s="601">
        <v>689.25599999999997</v>
      </c>
      <c r="I20" s="601">
        <v>573.69799999999998</v>
      </c>
      <c r="J20" s="601">
        <v>556.51700000000005</v>
      </c>
      <c r="K20" s="601">
        <v>557.38099999999997</v>
      </c>
      <c r="L20" s="601">
        <v>562.11</v>
      </c>
      <c r="M20" s="601">
        <v>564.71699999999998</v>
      </c>
      <c r="N20" s="605">
        <v>573.95299999999997</v>
      </c>
    </row>
    <row r="21" spans="1:14" x14ac:dyDescent="0.2">
      <c r="A21" s="79"/>
      <c r="B21" s="80" t="s">
        <v>56</v>
      </c>
      <c r="C21" s="601">
        <v>724.75300000000004</v>
      </c>
      <c r="D21" s="601">
        <v>729.95500000000004</v>
      </c>
      <c r="E21" s="601">
        <v>715.38199999999995</v>
      </c>
      <c r="F21" s="601">
        <v>719.51199999999994</v>
      </c>
      <c r="G21" s="601">
        <v>717.35599999999999</v>
      </c>
      <c r="H21" s="601">
        <v>711.18200000000002</v>
      </c>
      <c r="I21" s="601">
        <v>589.13499999999999</v>
      </c>
      <c r="J21" s="601">
        <v>553.79</v>
      </c>
      <c r="K21" s="601">
        <v>554.80100000000004</v>
      </c>
      <c r="L21" s="601">
        <v>559.76700000000005</v>
      </c>
      <c r="M21" s="601">
        <v>565.67100000000005</v>
      </c>
      <c r="N21" s="605">
        <v>576.46600000000001</v>
      </c>
    </row>
    <row r="22" spans="1:14" x14ac:dyDescent="0.2">
      <c r="A22" s="83" t="s">
        <v>16</v>
      </c>
      <c r="B22" s="80" t="s">
        <v>55</v>
      </c>
      <c r="C22" s="601">
        <v>789.69500000000005</v>
      </c>
      <c r="D22" s="601">
        <v>809.21500000000003</v>
      </c>
      <c r="E22" s="601">
        <v>835.22</v>
      </c>
      <c r="F22" s="601">
        <v>807.90099999999995</v>
      </c>
      <c r="G22" s="601">
        <v>779.01800000000003</v>
      </c>
      <c r="H22" s="601">
        <v>698.75099999999998</v>
      </c>
      <c r="I22" s="601">
        <v>594.46600000000001</v>
      </c>
      <c r="J22" s="601">
        <v>603.53700000000003</v>
      </c>
      <c r="K22" s="601">
        <v>629.40300000000002</v>
      </c>
      <c r="L22" s="601">
        <v>631.48</v>
      </c>
      <c r="M22" s="601">
        <v>653.69899999999996</v>
      </c>
      <c r="N22" s="605">
        <v>688.14300000000003</v>
      </c>
    </row>
    <row r="23" spans="1:14" x14ac:dyDescent="0.2">
      <c r="A23" s="84"/>
      <c r="B23" s="80" t="s">
        <v>56</v>
      </c>
      <c r="C23" s="601">
        <v>823.80799999999999</v>
      </c>
      <c r="D23" s="601">
        <v>835.13599999999997</v>
      </c>
      <c r="E23" s="601">
        <v>810.81399999999996</v>
      </c>
      <c r="F23" s="601">
        <v>808.01199999999994</v>
      </c>
      <c r="G23" s="601">
        <v>787.97900000000004</v>
      </c>
      <c r="H23" s="601">
        <v>759.36400000000003</v>
      </c>
      <c r="I23" s="601">
        <v>621.952</v>
      </c>
      <c r="J23" s="601">
        <v>621.40800000000002</v>
      </c>
      <c r="K23" s="601">
        <v>639.12099999999998</v>
      </c>
      <c r="L23" s="601">
        <v>646.62199999999996</v>
      </c>
      <c r="M23" s="601">
        <v>655.68600000000004</v>
      </c>
      <c r="N23" s="605">
        <v>665.34400000000005</v>
      </c>
    </row>
    <row r="24" spans="1:14" x14ac:dyDescent="0.2">
      <c r="A24" s="79"/>
      <c r="B24" s="80" t="s">
        <v>75</v>
      </c>
      <c r="C24" s="601">
        <v>872.91399999999999</v>
      </c>
      <c r="D24" s="601">
        <v>874.21</v>
      </c>
      <c r="E24" s="601">
        <v>847.60900000000004</v>
      </c>
      <c r="F24" s="601">
        <v>834.68899999999996</v>
      </c>
      <c r="G24" s="601">
        <v>841.87800000000004</v>
      </c>
      <c r="H24" s="601">
        <v>834.46299999999997</v>
      </c>
      <c r="I24" s="601">
        <v>632.31600000000003</v>
      </c>
      <c r="J24" s="601">
        <v>663.89400000000001</v>
      </c>
      <c r="K24" s="601">
        <v>718.73400000000004</v>
      </c>
      <c r="L24" s="601">
        <v>723.726</v>
      </c>
      <c r="M24" s="601">
        <v>721.56299999999999</v>
      </c>
      <c r="N24" s="605">
        <v>726.30799999999999</v>
      </c>
    </row>
    <row r="25" spans="1:14" x14ac:dyDescent="0.2">
      <c r="A25" s="85" t="s">
        <v>21</v>
      </c>
      <c r="B25" s="80" t="s">
        <v>56</v>
      </c>
      <c r="C25" s="601">
        <v>736.13199999999995</v>
      </c>
      <c r="D25" s="601">
        <v>738.73199999999997</v>
      </c>
      <c r="E25" s="601">
        <v>730.09799999999996</v>
      </c>
      <c r="F25" s="601">
        <v>719.29499999999996</v>
      </c>
      <c r="G25" s="601">
        <v>711.44299999999998</v>
      </c>
      <c r="H25" s="601">
        <v>699.15099999999995</v>
      </c>
      <c r="I25" s="601">
        <v>693.54300000000001</v>
      </c>
      <c r="J25" s="601">
        <v>704.41</v>
      </c>
      <c r="K25" s="601">
        <v>670.34699999999998</v>
      </c>
      <c r="L25" s="601">
        <v>605.54899999999998</v>
      </c>
      <c r="M25" s="601">
        <v>621.9</v>
      </c>
      <c r="N25" s="605">
        <v>637.63199999999995</v>
      </c>
    </row>
    <row r="26" spans="1:14" x14ac:dyDescent="0.2">
      <c r="A26" s="83" t="s">
        <v>58</v>
      </c>
      <c r="B26" s="80" t="s">
        <v>55</v>
      </c>
      <c r="C26" s="601">
        <v>804.26400000000001</v>
      </c>
      <c r="D26" s="601">
        <v>797.28200000000004</v>
      </c>
      <c r="E26" s="601">
        <v>774.69899999999996</v>
      </c>
      <c r="F26" s="601">
        <v>729.16499999999996</v>
      </c>
      <c r="G26" s="601">
        <v>734.33699999999999</v>
      </c>
      <c r="H26" s="601">
        <v>741.93499999999995</v>
      </c>
      <c r="I26" s="601">
        <v>571.78</v>
      </c>
      <c r="J26" s="601">
        <v>598.96</v>
      </c>
      <c r="K26" s="601">
        <v>604.53399999999999</v>
      </c>
      <c r="L26" s="601">
        <v>619.34299999999996</v>
      </c>
      <c r="M26" s="601">
        <v>607.44000000000005</v>
      </c>
      <c r="N26" s="605">
        <v>627.07299999999998</v>
      </c>
    </row>
    <row r="27" spans="1:14" x14ac:dyDescent="0.2">
      <c r="A27" s="79"/>
      <c r="B27" s="80" t="s">
        <v>56</v>
      </c>
      <c r="C27" s="601">
        <v>785.29200000000003</v>
      </c>
      <c r="D27" s="601">
        <v>783.89</v>
      </c>
      <c r="E27" s="601">
        <v>771.16800000000001</v>
      </c>
      <c r="F27" s="601">
        <v>721.61</v>
      </c>
      <c r="G27" s="601">
        <v>744.745</v>
      </c>
      <c r="H27" s="601">
        <v>697.93499999999995</v>
      </c>
      <c r="I27" s="601">
        <v>567.44100000000003</v>
      </c>
      <c r="J27" s="601">
        <v>539.798</v>
      </c>
      <c r="K27" s="601">
        <v>550.34900000000005</v>
      </c>
      <c r="L27" s="601">
        <v>570.32100000000003</v>
      </c>
      <c r="M27" s="601">
        <v>584.48299999999995</v>
      </c>
      <c r="N27" s="605">
        <v>591.16700000000003</v>
      </c>
    </row>
    <row r="28" spans="1:14" ht="13.5" thickBot="1" x14ac:dyDescent="0.25">
      <c r="A28" s="86" t="s">
        <v>0</v>
      </c>
      <c r="B28" s="87" t="s">
        <v>56</v>
      </c>
      <c r="C28" s="603">
        <v>785.54</v>
      </c>
      <c r="D28" s="603">
        <v>777.98599999999999</v>
      </c>
      <c r="E28" s="603">
        <v>781.95500000000004</v>
      </c>
      <c r="F28" s="603">
        <v>767.30799999999999</v>
      </c>
      <c r="G28" s="603">
        <v>770.86900000000003</v>
      </c>
      <c r="H28" s="603">
        <v>742.99300000000005</v>
      </c>
      <c r="I28" s="603">
        <v>612.49400000000003</v>
      </c>
      <c r="J28" s="603">
        <v>602.63099999999997</v>
      </c>
      <c r="K28" s="603">
        <v>612.66899999999998</v>
      </c>
      <c r="L28" s="603">
        <v>609.803</v>
      </c>
      <c r="M28" s="603">
        <v>615.04100000000005</v>
      </c>
      <c r="N28" s="606">
        <v>630.05200000000002</v>
      </c>
    </row>
    <row r="29" spans="1:14" ht="13.5" thickBot="1" x14ac:dyDescent="0.25"/>
    <row r="30" spans="1:14" ht="24.75" thickBot="1" x14ac:dyDescent="0.25">
      <c r="A30" s="723" t="s">
        <v>52</v>
      </c>
      <c r="B30" s="724"/>
      <c r="C30" s="673" t="s">
        <v>213</v>
      </c>
      <c r="D30" s="675" t="s">
        <v>214</v>
      </c>
      <c r="E30" s="675" t="s">
        <v>215</v>
      </c>
      <c r="F30" s="674" t="s">
        <v>216</v>
      </c>
      <c r="G30" s="675" t="s">
        <v>217</v>
      </c>
      <c r="H30" s="675" t="s">
        <v>218</v>
      </c>
      <c r="I30" s="675" t="s">
        <v>219</v>
      </c>
      <c r="J30" s="675" t="s">
        <v>220</v>
      </c>
      <c r="K30" s="675" t="s">
        <v>221</v>
      </c>
      <c r="L30" s="675" t="s">
        <v>222</v>
      </c>
      <c r="M30" s="675" t="s">
        <v>223</v>
      </c>
      <c r="N30" s="676" t="s">
        <v>224</v>
      </c>
    </row>
    <row r="31" spans="1:14" x14ac:dyDescent="0.2">
      <c r="A31" s="75" t="s">
        <v>14</v>
      </c>
      <c r="B31" s="76" t="s">
        <v>55</v>
      </c>
      <c r="C31" s="607">
        <v>734.72199999999998</v>
      </c>
      <c r="D31" s="599">
        <v>752.05</v>
      </c>
      <c r="E31" s="599">
        <v>756.41</v>
      </c>
      <c r="F31" s="598">
        <v>814.12699999999995</v>
      </c>
      <c r="G31" s="599">
        <v>829.524</v>
      </c>
      <c r="H31" s="599">
        <v>824.09199999999998</v>
      </c>
      <c r="I31" s="599">
        <v>729.79600000000005</v>
      </c>
      <c r="J31" s="599">
        <v>702.16099999999994</v>
      </c>
      <c r="K31" s="599">
        <v>744.70500000000004</v>
      </c>
      <c r="L31" s="599">
        <v>808.20699999999999</v>
      </c>
      <c r="M31" s="599">
        <v>838.24</v>
      </c>
      <c r="N31" s="604">
        <v>849.01499999999999</v>
      </c>
    </row>
    <row r="32" spans="1:14" x14ac:dyDescent="0.2">
      <c r="A32" s="79"/>
      <c r="B32" s="80" t="s">
        <v>56</v>
      </c>
      <c r="C32" s="608">
        <v>751.90099999999995</v>
      </c>
      <c r="D32" s="601">
        <v>767.03099999999995</v>
      </c>
      <c r="E32" s="601">
        <v>779.08</v>
      </c>
      <c r="F32" s="598">
        <v>820.54600000000005</v>
      </c>
      <c r="G32" s="601">
        <v>821.74400000000003</v>
      </c>
      <c r="H32" s="601">
        <v>831.94399999999996</v>
      </c>
      <c r="I32" s="601">
        <v>741.30399999999997</v>
      </c>
      <c r="J32" s="601">
        <v>704.84100000000001</v>
      </c>
      <c r="K32" s="601">
        <v>746.75199999999995</v>
      </c>
      <c r="L32" s="601">
        <v>795.67499999999995</v>
      </c>
      <c r="M32" s="601">
        <v>841.53200000000004</v>
      </c>
      <c r="N32" s="605">
        <v>864.49699999999996</v>
      </c>
    </row>
    <row r="33" spans="1:14" x14ac:dyDescent="0.2">
      <c r="A33" s="83" t="s">
        <v>15</v>
      </c>
      <c r="B33" s="80" t="s">
        <v>55</v>
      </c>
      <c r="C33" s="608">
        <v>559.85599999999999</v>
      </c>
      <c r="D33" s="601">
        <v>564.25300000000004</v>
      </c>
      <c r="E33" s="601">
        <v>549.97</v>
      </c>
      <c r="F33" s="600">
        <v>568.88599999999997</v>
      </c>
      <c r="G33" s="601">
        <v>563.56500000000005</v>
      </c>
      <c r="H33" s="601">
        <v>549.39</v>
      </c>
      <c r="I33" s="601">
        <v>499.73899999999998</v>
      </c>
      <c r="J33" s="601">
        <v>493.22</v>
      </c>
      <c r="K33" s="601">
        <v>515.54100000000005</v>
      </c>
      <c r="L33" s="601">
        <v>542.99199999999996</v>
      </c>
      <c r="M33" s="601">
        <v>567.80700000000002</v>
      </c>
      <c r="N33" s="605">
        <v>584.18100000000004</v>
      </c>
    </row>
    <row r="34" spans="1:14" x14ac:dyDescent="0.2">
      <c r="A34" s="79"/>
      <c r="B34" s="80" t="s">
        <v>56</v>
      </c>
      <c r="C34" s="608">
        <v>584.66200000000003</v>
      </c>
      <c r="D34" s="601">
        <v>592.548</v>
      </c>
      <c r="E34" s="601">
        <v>579.02</v>
      </c>
      <c r="F34" s="600">
        <v>580.05200000000002</v>
      </c>
      <c r="G34" s="601">
        <v>598.08299999999997</v>
      </c>
      <c r="H34" s="601">
        <v>597.52700000000004</v>
      </c>
      <c r="I34" s="601">
        <v>538.67100000000005</v>
      </c>
      <c r="J34" s="601">
        <v>518.03200000000004</v>
      </c>
      <c r="K34" s="601">
        <v>544.125</v>
      </c>
      <c r="L34" s="601">
        <v>579.91700000000003</v>
      </c>
      <c r="M34" s="601">
        <v>605.88499999999999</v>
      </c>
      <c r="N34" s="605">
        <v>625.66600000000005</v>
      </c>
    </row>
    <row r="35" spans="1:14" x14ac:dyDescent="0.2">
      <c r="A35" s="83" t="s">
        <v>16</v>
      </c>
      <c r="B35" s="80" t="s">
        <v>55</v>
      </c>
      <c r="C35" s="608">
        <v>636.08699999999999</v>
      </c>
      <c r="D35" s="601">
        <v>686.45799999999997</v>
      </c>
      <c r="E35" s="601">
        <v>660.79</v>
      </c>
      <c r="F35" s="600">
        <v>702.03499999999997</v>
      </c>
      <c r="G35" s="601">
        <v>685.51800000000003</v>
      </c>
      <c r="H35" s="601">
        <v>644.24699999999996</v>
      </c>
      <c r="I35" s="601">
        <v>586.94299999999998</v>
      </c>
      <c r="J35" s="601">
        <v>586.06799999999998</v>
      </c>
      <c r="K35" s="601">
        <v>615.71699999999998</v>
      </c>
      <c r="L35" s="601">
        <v>635.65499999999997</v>
      </c>
      <c r="M35" s="601">
        <v>700.33699999999999</v>
      </c>
      <c r="N35" s="605">
        <v>702.45799999999997</v>
      </c>
    </row>
    <row r="36" spans="1:14" x14ac:dyDescent="0.2">
      <c r="A36" s="84"/>
      <c r="B36" s="80" t="s">
        <v>56</v>
      </c>
      <c r="C36" s="608">
        <v>667.76199999999994</v>
      </c>
      <c r="D36" s="601">
        <v>674.61199999999997</v>
      </c>
      <c r="E36" s="601">
        <v>666.65</v>
      </c>
      <c r="F36" s="600">
        <v>673.46900000000005</v>
      </c>
      <c r="G36" s="601">
        <v>706.32600000000002</v>
      </c>
      <c r="H36" s="601">
        <v>693.86300000000006</v>
      </c>
      <c r="I36" s="601">
        <v>614.92899999999997</v>
      </c>
      <c r="J36" s="601">
        <v>602.58299999999997</v>
      </c>
      <c r="K36" s="601">
        <v>618.06299999999999</v>
      </c>
      <c r="L36" s="601">
        <v>632.91700000000003</v>
      </c>
      <c r="M36" s="601">
        <v>663.21900000000005</v>
      </c>
      <c r="N36" s="605">
        <v>695.43799999999999</v>
      </c>
    </row>
    <row r="37" spans="1:14" x14ac:dyDescent="0.2">
      <c r="A37" s="79"/>
      <c r="B37" s="80" t="s">
        <v>75</v>
      </c>
      <c r="C37" s="608">
        <v>747.45</v>
      </c>
      <c r="D37" s="601">
        <v>747.62400000000002</v>
      </c>
      <c r="E37" s="601">
        <v>748.1</v>
      </c>
      <c r="F37" s="600">
        <v>761.41399999999999</v>
      </c>
      <c r="G37" s="601">
        <v>767.29499999999996</v>
      </c>
      <c r="H37" s="601">
        <v>777.38099999999997</v>
      </c>
      <c r="I37" s="601">
        <v>633.75800000000004</v>
      </c>
      <c r="J37" s="601">
        <v>657.33500000000004</v>
      </c>
      <c r="K37" s="601">
        <v>681.16899999999998</v>
      </c>
      <c r="L37" s="601">
        <v>699.23500000000001</v>
      </c>
      <c r="M37" s="601">
        <v>704.11300000000006</v>
      </c>
      <c r="N37" s="605">
        <v>735.31200000000001</v>
      </c>
    </row>
    <row r="38" spans="1:14" x14ac:dyDescent="0.2">
      <c r="A38" s="85" t="s">
        <v>21</v>
      </c>
      <c r="B38" s="80" t="s">
        <v>56</v>
      </c>
      <c r="C38" s="608">
        <v>653.34699999999998</v>
      </c>
      <c r="D38" s="601">
        <v>660.33900000000006</v>
      </c>
      <c r="E38" s="601">
        <v>671.08</v>
      </c>
      <c r="F38" s="600">
        <v>713.779</v>
      </c>
      <c r="G38" s="601">
        <v>750.54</v>
      </c>
      <c r="H38" s="601">
        <v>753.14700000000005</v>
      </c>
      <c r="I38" s="601">
        <v>775.65200000000004</v>
      </c>
      <c r="J38" s="601">
        <v>843.08100000000002</v>
      </c>
      <c r="K38" s="601">
        <v>836.72</v>
      </c>
      <c r="L38" s="601">
        <v>730.87599999999998</v>
      </c>
      <c r="M38" s="601">
        <v>756.56399999999996</v>
      </c>
      <c r="N38" s="605">
        <v>768.37</v>
      </c>
    </row>
    <row r="39" spans="1:14" x14ac:dyDescent="0.2">
      <c r="A39" s="83" t="s">
        <v>58</v>
      </c>
      <c r="B39" s="80" t="s">
        <v>55</v>
      </c>
      <c r="C39" s="608">
        <v>645.92100000000005</v>
      </c>
      <c r="D39" s="601">
        <v>670.56</v>
      </c>
      <c r="E39" s="601">
        <v>658.62</v>
      </c>
      <c r="F39" s="600">
        <v>677.67100000000005</v>
      </c>
      <c r="G39" s="601">
        <v>685.98400000000004</v>
      </c>
      <c r="H39" s="601">
        <v>646.88</v>
      </c>
      <c r="I39" s="601">
        <v>573.03899999999999</v>
      </c>
      <c r="J39" s="601">
        <v>582.25400000000002</v>
      </c>
      <c r="K39" s="601">
        <v>585.26900000000001</v>
      </c>
      <c r="L39" s="601">
        <v>581.54399999999998</v>
      </c>
      <c r="M39" s="601">
        <v>580.23699999999997</v>
      </c>
      <c r="N39" s="605">
        <v>590.48199999999997</v>
      </c>
    </row>
    <row r="40" spans="1:14" x14ac:dyDescent="0.2">
      <c r="A40" s="79"/>
      <c r="B40" s="80" t="s">
        <v>56</v>
      </c>
      <c r="C40" s="608">
        <v>592.11599999999999</v>
      </c>
      <c r="D40" s="601">
        <v>598.10900000000004</v>
      </c>
      <c r="E40" s="601">
        <v>609.34</v>
      </c>
      <c r="F40" s="600">
        <v>619.84900000000005</v>
      </c>
      <c r="G40" s="601">
        <v>634.63199999999995</v>
      </c>
      <c r="H40" s="601">
        <v>581.28200000000004</v>
      </c>
      <c r="I40" s="601">
        <v>582.61800000000005</v>
      </c>
      <c r="J40" s="601">
        <v>514.84900000000005</v>
      </c>
      <c r="K40" s="601">
        <v>526.81399999999996</v>
      </c>
      <c r="L40" s="601">
        <v>533.16099999999994</v>
      </c>
      <c r="M40" s="601">
        <v>559.31100000000004</v>
      </c>
      <c r="N40" s="605">
        <v>576.65300000000002</v>
      </c>
    </row>
    <row r="41" spans="1:14" ht="13.5" thickBot="1" x14ac:dyDescent="0.25">
      <c r="A41" s="86" t="s">
        <v>0</v>
      </c>
      <c r="B41" s="87" t="s">
        <v>56</v>
      </c>
      <c r="C41" s="609">
        <v>649.38400000000001</v>
      </c>
      <c r="D41" s="603">
        <v>657.35900000000004</v>
      </c>
      <c r="E41" s="603">
        <v>653.35</v>
      </c>
      <c r="F41" s="602">
        <v>675.36</v>
      </c>
      <c r="G41" s="603">
        <v>698.06899999999996</v>
      </c>
      <c r="H41" s="603">
        <v>699.45500000000004</v>
      </c>
      <c r="I41" s="603">
        <v>639.92700000000002</v>
      </c>
      <c r="J41" s="603">
        <v>590.69799999999998</v>
      </c>
      <c r="K41" s="603">
        <v>618.923</v>
      </c>
      <c r="L41" s="603">
        <v>668.83799999999997</v>
      </c>
      <c r="M41" s="603">
        <v>707.66499999999996</v>
      </c>
      <c r="N41" s="606">
        <v>721.82500000000005</v>
      </c>
    </row>
    <row r="42" spans="1:14" ht="13.5" thickBot="1" x14ac:dyDescent="0.25"/>
    <row r="43" spans="1:14" ht="26.25" thickBot="1" x14ac:dyDescent="0.25">
      <c r="A43" s="677" t="s">
        <v>52</v>
      </c>
      <c r="B43" s="678"/>
      <c r="C43" s="673" t="s">
        <v>236</v>
      </c>
      <c r="D43" s="674" t="s">
        <v>237</v>
      </c>
      <c r="E43" s="674" t="s">
        <v>238</v>
      </c>
      <c r="F43" s="674" t="s">
        <v>239</v>
      </c>
      <c r="G43" s="674" t="s">
        <v>240</v>
      </c>
      <c r="H43" s="674" t="s">
        <v>241</v>
      </c>
      <c r="I43" s="674" t="s">
        <v>242</v>
      </c>
      <c r="J43" s="674" t="s">
        <v>243</v>
      </c>
      <c r="K43" s="674" t="s">
        <v>244</v>
      </c>
      <c r="L43" s="674" t="s">
        <v>245</v>
      </c>
      <c r="M43" s="674" t="s">
        <v>246</v>
      </c>
      <c r="N43" s="676" t="s">
        <v>247</v>
      </c>
    </row>
    <row r="44" spans="1:14" x14ac:dyDescent="0.2">
      <c r="A44" s="75" t="s">
        <v>14</v>
      </c>
      <c r="B44" s="76" t="s">
        <v>55</v>
      </c>
      <c r="C44" s="598">
        <v>918.05600000000004</v>
      </c>
      <c r="D44" s="599">
        <v>936.37400000000002</v>
      </c>
      <c r="E44" s="599">
        <v>954.23</v>
      </c>
      <c r="F44" s="599">
        <v>941.45600000000002</v>
      </c>
      <c r="G44" s="599">
        <v>969.01499999999999</v>
      </c>
      <c r="H44" s="599">
        <v>960.45</v>
      </c>
      <c r="I44" s="599">
        <v>867.64800000000002</v>
      </c>
      <c r="J44" s="599">
        <v>916.95</v>
      </c>
      <c r="K44" s="599">
        <v>1002.505</v>
      </c>
      <c r="L44" s="599">
        <v>1078.556</v>
      </c>
      <c r="M44" s="599">
        <v>1198.604</v>
      </c>
      <c r="N44" s="604">
        <v>1315.8589999999999</v>
      </c>
    </row>
    <row r="45" spans="1:14" x14ac:dyDescent="0.2">
      <c r="A45" s="79"/>
      <c r="B45" s="80" t="s">
        <v>56</v>
      </c>
      <c r="C45" s="600">
        <v>899.92</v>
      </c>
      <c r="D45" s="601">
        <v>940.15499999999997</v>
      </c>
      <c r="E45" s="601">
        <v>977.05</v>
      </c>
      <c r="F45" s="601">
        <v>976.67600000000004</v>
      </c>
      <c r="G45" s="601">
        <v>982.94</v>
      </c>
      <c r="H45" s="601">
        <v>995.80200000000002</v>
      </c>
      <c r="I45" s="601">
        <v>913.81500000000005</v>
      </c>
      <c r="J45" s="601">
        <v>913.38099999999997</v>
      </c>
      <c r="K45" s="601">
        <v>997.01900000000001</v>
      </c>
      <c r="L45" s="601">
        <v>1072.5050000000001</v>
      </c>
      <c r="M45" s="601">
        <v>1182.239</v>
      </c>
      <c r="N45" s="605">
        <v>1271.77</v>
      </c>
    </row>
    <row r="46" spans="1:14" x14ac:dyDescent="0.2">
      <c r="A46" s="83" t="s">
        <v>15</v>
      </c>
      <c r="B46" s="80" t="s">
        <v>55</v>
      </c>
      <c r="C46" s="600">
        <v>622.07500000000005</v>
      </c>
      <c r="D46" s="601">
        <v>668.45399999999995</v>
      </c>
      <c r="E46" s="601">
        <v>709.16200000000003</v>
      </c>
      <c r="F46" s="601">
        <v>727.52599999999995</v>
      </c>
      <c r="G46" s="601">
        <v>742.86900000000003</v>
      </c>
      <c r="H46" s="601">
        <v>775.05700000000002</v>
      </c>
      <c r="I46" s="601">
        <v>643.59900000000005</v>
      </c>
      <c r="J46" s="601">
        <v>686.41399999999999</v>
      </c>
      <c r="K46" s="601">
        <v>805.22199999999998</v>
      </c>
      <c r="L46" s="601">
        <v>865.36699999999996</v>
      </c>
      <c r="M46" s="601">
        <v>985.87599999999998</v>
      </c>
      <c r="N46" s="605">
        <v>1096.7380000000001</v>
      </c>
    </row>
    <row r="47" spans="1:14" x14ac:dyDescent="0.2">
      <c r="A47" s="79"/>
      <c r="B47" s="80" t="s">
        <v>56</v>
      </c>
      <c r="C47" s="600">
        <v>632.45399999999995</v>
      </c>
      <c r="D47" s="601">
        <v>693.60599999999999</v>
      </c>
      <c r="E47" s="601">
        <v>721.45100000000002</v>
      </c>
      <c r="F47" s="601">
        <v>728.31399999999996</v>
      </c>
      <c r="G47" s="601">
        <v>746.4</v>
      </c>
      <c r="H47" s="601">
        <v>798.43</v>
      </c>
      <c r="I47" s="601">
        <v>690.83</v>
      </c>
      <c r="J47" s="601">
        <v>711.41700000000003</v>
      </c>
      <c r="K47" s="601">
        <v>799.55100000000004</v>
      </c>
      <c r="L47" s="601">
        <v>885.37099999999998</v>
      </c>
      <c r="M47" s="601">
        <v>963.44399999999996</v>
      </c>
      <c r="N47" s="605">
        <v>1041.386</v>
      </c>
    </row>
    <row r="48" spans="1:14" x14ac:dyDescent="0.2">
      <c r="A48" s="83" t="s">
        <v>16</v>
      </c>
      <c r="B48" s="80" t="s">
        <v>55</v>
      </c>
      <c r="C48" s="600">
        <v>702.53599999999994</v>
      </c>
      <c r="D48" s="601">
        <v>765.08600000000001</v>
      </c>
      <c r="E48" s="601">
        <v>785.82899999999995</v>
      </c>
      <c r="F48" s="601">
        <v>815.10900000000004</v>
      </c>
      <c r="G48" s="601">
        <v>822.03700000000003</v>
      </c>
      <c r="H48" s="601">
        <v>836.98199999999997</v>
      </c>
      <c r="I48" s="601">
        <v>684.57899999999995</v>
      </c>
      <c r="J48" s="601">
        <v>752.62400000000002</v>
      </c>
      <c r="K48" s="601">
        <v>834.20600000000002</v>
      </c>
      <c r="L48" s="601">
        <v>905.03</v>
      </c>
      <c r="M48" s="601">
        <v>985.87599999999998</v>
      </c>
      <c r="N48" s="605">
        <v>1154.027</v>
      </c>
    </row>
    <row r="49" spans="1:14" x14ac:dyDescent="0.2">
      <c r="A49" s="84"/>
      <c r="B49" s="80" t="s">
        <v>56</v>
      </c>
      <c r="C49" s="600">
        <v>718.46500000000003</v>
      </c>
      <c r="D49" s="601">
        <v>775.95899999999995</v>
      </c>
      <c r="E49" s="601">
        <v>827.73400000000004</v>
      </c>
      <c r="F49" s="601">
        <v>846.72199999999998</v>
      </c>
      <c r="G49" s="601">
        <v>862.75900000000001</v>
      </c>
      <c r="H49" s="601">
        <v>886.48099999999999</v>
      </c>
      <c r="I49" s="601">
        <v>717.27499999999998</v>
      </c>
      <c r="J49" s="601">
        <v>753.90700000000004</v>
      </c>
      <c r="K49" s="601">
        <v>851.40599999999995</v>
      </c>
      <c r="L49" s="601">
        <v>896.95100000000002</v>
      </c>
      <c r="M49" s="601">
        <v>963.44399999999996</v>
      </c>
      <c r="N49" s="605">
        <v>1106.4059999999999</v>
      </c>
    </row>
    <row r="50" spans="1:14" x14ac:dyDescent="0.2">
      <c r="A50" s="79"/>
      <c r="B50" s="80" t="s">
        <v>75</v>
      </c>
      <c r="C50" s="600">
        <v>790.44399999999996</v>
      </c>
      <c r="D50" s="601">
        <v>800.58500000000004</v>
      </c>
      <c r="E50" s="601">
        <v>831.45600000000002</v>
      </c>
      <c r="F50" s="601">
        <v>898.68499999999995</v>
      </c>
      <c r="G50" s="601">
        <v>923.20500000000004</v>
      </c>
      <c r="H50" s="601">
        <v>961.077</v>
      </c>
      <c r="I50" s="601">
        <v>731.22900000000004</v>
      </c>
      <c r="J50" s="601">
        <v>813.27599999999995</v>
      </c>
      <c r="K50" s="601">
        <v>819.30100000000004</v>
      </c>
      <c r="L50" s="601">
        <v>975.56299999999999</v>
      </c>
      <c r="M50" s="601">
        <v>1077.066</v>
      </c>
      <c r="N50" s="605">
        <v>1204.7819999999999</v>
      </c>
    </row>
    <row r="51" spans="1:14" x14ac:dyDescent="0.2">
      <c r="A51" s="85" t="s">
        <v>21</v>
      </c>
      <c r="B51" s="80" t="s">
        <v>56</v>
      </c>
      <c r="C51" s="600">
        <v>816.601</v>
      </c>
      <c r="D51" s="601">
        <v>861.51099999999997</v>
      </c>
      <c r="E51" s="601">
        <v>888.13699999999994</v>
      </c>
      <c r="F51" s="601">
        <v>932.12699999999995</v>
      </c>
      <c r="G51" s="601">
        <v>1001.87</v>
      </c>
      <c r="H51" s="601">
        <v>1023.51</v>
      </c>
      <c r="I51" s="601">
        <v>1010.018</v>
      </c>
      <c r="J51" s="601">
        <v>1032.9349999999999</v>
      </c>
      <c r="K51" s="601">
        <v>1086.5409999999999</v>
      </c>
      <c r="L51" s="601">
        <v>954.97199999999998</v>
      </c>
      <c r="M51" s="601">
        <v>1006.831</v>
      </c>
      <c r="N51" s="605">
        <v>1044.1089999999999</v>
      </c>
    </row>
    <row r="52" spans="1:14" x14ac:dyDescent="0.2">
      <c r="A52" s="83" t="s">
        <v>58</v>
      </c>
      <c r="B52" s="80" t="s">
        <v>55</v>
      </c>
      <c r="C52" s="600">
        <v>576.02499999999998</v>
      </c>
      <c r="D52" s="601">
        <v>641.19299999999998</v>
      </c>
      <c r="E52" s="601">
        <v>673.49400000000003</v>
      </c>
      <c r="F52" s="601">
        <v>655.548</v>
      </c>
      <c r="G52" s="601">
        <v>623.97299999999996</v>
      </c>
      <c r="H52" s="601">
        <v>603.34100000000001</v>
      </c>
      <c r="I52" s="601">
        <v>567.23099999999999</v>
      </c>
      <c r="J52" s="601">
        <v>602.94600000000003</v>
      </c>
      <c r="K52" s="601">
        <v>672.61199999999997</v>
      </c>
      <c r="L52" s="601">
        <v>760.72199999999998</v>
      </c>
      <c r="M52" s="601">
        <v>943.72900000000004</v>
      </c>
      <c r="N52" s="605">
        <v>1039.434</v>
      </c>
    </row>
    <row r="53" spans="1:14" x14ac:dyDescent="0.2">
      <c r="A53" s="79"/>
      <c r="B53" s="80" t="s">
        <v>56</v>
      </c>
      <c r="C53" s="600">
        <v>591.24</v>
      </c>
      <c r="D53" s="601">
        <v>608.40599999999995</v>
      </c>
      <c r="E53" s="601">
        <v>636.702</v>
      </c>
      <c r="F53" s="601">
        <v>620.85299999999995</v>
      </c>
      <c r="G53" s="601">
        <v>619.35900000000004</v>
      </c>
      <c r="H53" s="601">
        <v>635.81899999999996</v>
      </c>
      <c r="I53" s="601">
        <v>626.798</v>
      </c>
      <c r="J53" s="601">
        <v>594.76400000000001</v>
      </c>
      <c r="K53" s="601">
        <v>670.65</v>
      </c>
      <c r="L53" s="601">
        <v>678.35599999999999</v>
      </c>
      <c r="M53" s="601">
        <v>776.08500000000004</v>
      </c>
      <c r="N53" s="605">
        <v>891.64400000000001</v>
      </c>
    </row>
    <row r="54" spans="1:14" ht="13.5" thickBot="1" x14ac:dyDescent="0.25">
      <c r="A54" s="86" t="s">
        <v>0</v>
      </c>
      <c r="B54" s="87" t="s">
        <v>56</v>
      </c>
      <c r="C54" s="602">
        <v>744.72799999999995</v>
      </c>
      <c r="D54" s="603">
        <v>795.18399999999997</v>
      </c>
      <c r="E54" s="603">
        <v>831.54899999999998</v>
      </c>
      <c r="F54" s="603">
        <v>836.77599999999995</v>
      </c>
      <c r="G54" s="603">
        <v>854.99</v>
      </c>
      <c r="H54" s="603">
        <v>898.07</v>
      </c>
      <c r="I54" s="603">
        <v>781.35</v>
      </c>
      <c r="J54" s="603">
        <v>796.226</v>
      </c>
      <c r="K54" s="603">
        <v>873.58399999999995</v>
      </c>
      <c r="L54" s="603">
        <v>933.62400000000002</v>
      </c>
      <c r="M54" s="603">
        <v>1047.396</v>
      </c>
      <c r="N54" s="606">
        <v>1191.9380000000001</v>
      </c>
    </row>
    <row r="55" spans="1:14" ht="13.5" thickBot="1" x14ac:dyDescent="0.25"/>
    <row r="56" spans="1:14" ht="26.25" thickBot="1" x14ac:dyDescent="0.25">
      <c r="A56" s="677" t="s">
        <v>52</v>
      </c>
      <c r="B56" s="678"/>
      <c r="C56" s="673" t="s">
        <v>270</v>
      </c>
      <c r="D56" s="674" t="s">
        <v>271</v>
      </c>
      <c r="E56" s="674" t="s">
        <v>272</v>
      </c>
      <c r="F56" s="674" t="s">
        <v>273</v>
      </c>
      <c r="G56" s="674" t="s">
        <v>274</v>
      </c>
      <c r="H56" s="674" t="s">
        <v>275</v>
      </c>
      <c r="I56" s="674" t="s">
        <v>276</v>
      </c>
      <c r="J56" s="674" t="s">
        <v>277</v>
      </c>
      <c r="K56" s="674" t="s">
        <v>278</v>
      </c>
      <c r="L56" s="674" t="s">
        <v>279</v>
      </c>
      <c r="M56" s="674" t="s">
        <v>280</v>
      </c>
      <c r="N56" s="676" t="s">
        <v>281</v>
      </c>
    </row>
    <row r="57" spans="1:14" x14ac:dyDescent="0.2">
      <c r="A57" s="75" t="s">
        <v>14</v>
      </c>
      <c r="B57" s="76" t="s">
        <v>55</v>
      </c>
      <c r="C57" s="598">
        <v>1297.1300000000001</v>
      </c>
      <c r="D57" s="599">
        <v>1274.143</v>
      </c>
      <c r="E57" s="599">
        <v>1526.8030000000001</v>
      </c>
      <c r="F57" s="599">
        <v>1661.481</v>
      </c>
      <c r="G57" s="77">
        <v>1717.1389999999999</v>
      </c>
      <c r="H57" s="77">
        <v>1700.7860000000001</v>
      </c>
      <c r="I57" s="77">
        <v>1569.1320000000001</v>
      </c>
      <c r="J57" s="77"/>
      <c r="K57" s="77"/>
      <c r="L57" s="77"/>
      <c r="M57" s="77"/>
      <c r="N57" s="78"/>
    </row>
    <row r="58" spans="1:14" x14ac:dyDescent="0.2">
      <c r="A58" s="79"/>
      <c r="B58" s="80" t="s">
        <v>56</v>
      </c>
      <c r="C58" s="600">
        <v>1267.115</v>
      </c>
      <c r="D58" s="601">
        <v>1246.596</v>
      </c>
      <c r="E58" s="601">
        <v>1495.74</v>
      </c>
      <c r="F58" s="601">
        <v>1669.377</v>
      </c>
      <c r="G58" s="81">
        <v>1719.645</v>
      </c>
      <c r="H58" s="81">
        <v>1737.5429999999999</v>
      </c>
      <c r="I58" s="81">
        <v>1715.0840000000001</v>
      </c>
      <c r="J58" s="81"/>
      <c r="K58" s="81"/>
      <c r="L58" s="81"/>
      <c r="M58" s="81"/>
      <c r="N58" s="82"/>
    </row>
    <row r="59" spans="1:14" x14ac:dyDescent="0.2">
      <c r="A59" s="83" t="s">
        <v>15</v>
      </c>
      <c r="B59" s="80" t="s">
        <v>55</v>
      </c>
      <c r="C59" s="600">
        <v>1131.3489999999999</v>
      </c>
      <c r="D59" s="601">
        <v>1084.5619999999999</v>
      </c>
      <c r="E59" s="601">
        <v>1211.1959999999999</v>
      </c>
      <c r="F59" s="601">
        <v>1332.146</v>
      </c>
      <c r="G59" s="81">
        <v>1367.13</v>
      </c>
      <c r="H59" s="81">
        <v>1380.9179999999999</v>
      </c>
      <c r="I59" s="81">
        <v>1213.171</v>
      </c>
      <c r="J59" s="81"/>
      <c r="K59" s="81"/>
      <c r="L59" s="81"/>
      <c r="M59" s="81"/>
      <c r="N59" s="82"/>
    </row>
    <row r="60" spans="1:14" x14ac:dyDescent="0.2">
      <c r="A60" s="79"/>
      <c r="B60" s="80" t="s">
        <v>56</v>
      </c>
      <c r="C60" s="600">
        <v>1067.5119999999999</v>
      </c>
      <c r="D60" s="601">
        <v>1018.278</v>
      </c>
      <c r="E60" s="601">
        <v>1155.4090000000001</v>
      </c>
      <c r="F60" s="601">
        <v>1274.2850000000001</v>
      </c>
      <c r="G60" s="81">
        <v>1354.096</v>
      </c>
      <c r="H60" s="81">
        <v>1296.0350000000001</v>
      </c>
      <c r="I60" s="81">
        <v>1193.415</v>
      </c>
      <c r="J60" s="81"/>
      <c r="K60" s="81"/>
      <c r="L60" s="81"/>
      <c r="M60" s="81"/>
      <c r="N60" s="82"/>
    </row>
    <row r="61" spans="1:14" x14ac:dyDescent="0.2">
      <c r="A61" s="83" t="s">
        <v>16</v>
      </c>
      <c r="B61" s="80" t="s">
        <v>55</v>
      </c>
      <c r="C61" s="600">
        <v>1110.1030000000001</v>
      </c>
      <c r="D61" s="601">
        <v>1121.0029999999999</v>
      </c>
      <c r="E61" s="601">
        <v>1309.046</v>
      </c>
      <c r="F61" s="601">
        <v>1417.8879999999999</v>
      </c>
      <c r="G61" s="81">
        <v>1395.6189999999999</v>
      </c>
      <c r="H61" s="81">
        <v>1288.826</v>
      </c>
      <c r="I61" s="81">
        <v>1186.7619999999999</v>
      </c>
      <c r="J61" s="81"/>
      <c r="K61" s="81"/>
      <c r="L61" s="81"/>
      <c r="M61" s="81"/>
      <c r="N61" s="82"/>
    </row>
    <row r="62" spans="1:14" x14ac:dyDescent="0.2">
      <c r="A62" s="84"/>
      <c r="B62" s="80" t="s">
        <v>56</v>
      </c>
      <c r="C62" s="600">
        <v>1154.7360000000001</v>
      </c>
      <c r="D62" s="601">
        <v>1119.1679999999999</v>
      </c>
      <c r="E62" s="601">
        <v>1261.4290000000001</v>
      </c>
      <c r="F62" s="601">
        <v>1414.3979999999999</v>
      </c>
      <c r="G62" s="81">
        <v>1486.126</v>
      </c>
      <c r="H62" s="81">
        <v>1433.1980000000001</v>
      </c>
      <c r="I62" s="81">
        <v>1256.5429999999999</v>
      </c>
      <c r="J62" s="81"/>
      <c r="K62" s="81"/>
      <c r="L62" s="81"/>
      <c r="M62" s="81"/>
      <c r="N62" s="82"/>
    </row>
    <row r="63" spans="1:14" x14ac:dyDescent="0.2">
      <c r="A63" s="79"/>
      <c r="B63" s="80" t="s">
        <v>75</v>
      </c>
      <c r="C63" s="600">
        <v>1255.779</v>
      </c>
      <c r="D63" s="601">
        <v>1288.712</v>
      </c>
      <c r="E63" s="601">
        <v>1388.8489999999999</v>
      </c>
      <c r="F63" s="601">
        <v>1497.904</v>
      </c>
      <c r="G63" s="81">
        <v>1662.4770000000001</v>
      </c>
      <c r="H63" s="81">
        <v>1639.395</v>
      </c>
      <c r="I63" s="81">
        <v>1416.338</v>
      </c>
      <c r="J63" s="81"/>
      <c r="K63" s="81"/>
      <c r="L63" s="81"/>
      <c r="M63" s="81"/>
      <c r="N63" s="82"/>
    </row>
    <row r="64" spans="1:14" x14ac:dyDescent="0.2">
      <c r="A64" s="85" t="s">
        <v>21</v>
      </c>
      <c r="B64" s="80" t="s">
        <v>56</v>
      </c>
      <c r="C64" s="600">
        <v>1072.394</v>
      </c>
      <c r="D64" s="601">
        <v>1106.1310000000001</v>
      </c>
      <c r="E64" s="601">
        <v>1302.5530000000001</v>
      </c>
      <c r="F64" s="601">
        <v>1438.046</v>
      </c>
      <c r="G64" s="81">
        <v>1472.1859999999999</v>
      </c>
      <c r="H64" s="81">
        <v>1445.4549999999999</v>
      </c>
      <c r="I64" s="81">
        <v>1429.4590000000001</v>
      </c>
      <c r="J64" s="81"/>
      <c r="K64" s="81"/>
      <c r="L64" s="81"/>
      <c r="M64" s="81"/>
      <c r="N64" s="82"/>
    </row>
    <row r="65" spans="1:14" x14ac:dyDescent="0.2">
      <c r="A65" s="83" t="s">
        <v>58</v>
      </c>
      <c r="B65" s="80" t="s">
        <v>55</v>
      </c>
      <c r="C65" s="600">
        <v>932.46400000000006</v>
      </c>
      <c r="D65" s="601">
        <v>1051.3230000000001</v>
      </c>
      <c r="E65" s="601">
        <v>1143.462</v>
      </c>
      <c r="F65" s="601">
        <v>1267.575</v>
      </c>
      <c r="G65" s="81">
        <v>1303.33</v>
      </c>
      <c r="H65" s="81">
        <v>1321.527</v>
      </c>
      <c r="I65" s="81">
        <v>1233.645</v>
      </c>
      <c r="J65" s="81"/>
      <c r="K65" s="81"/>
      <c r="L65" s="81"/>
      <c r="M65" s="81"/>
      <c r="N65" s="82"/>
    </row>
    <row r="66" spans="1:14" x14ac:dyDescent="0.2">
      <c r="A66" s="79"/>
      <c r="B66" s="80" t="s">
        <v>56</v>
      </c>
      <c r="C66" s="600">
        <v>948.55600000000004</v>
      </c>
      <c r="D66" s="601">
        <v>934.29600000000005</v>
      </c>
      <c r="E66" s="601">
        <v>1051.96</v>
      </c>
      <c r="F66" s="601">
        <v>1141.2819999999999</v>
      </c>
      <c r="G66" s="81">
        <v>1196.068</v>
      </c>
      <c r="H66" s="81">
        <v>1192.8679999999999</v>
      </c>
      <c r="I66" s="81">
        <v>1118.1790000000001</v>
      </c>
      <c r="J66" s="81"/>
      <c r="K66" s="81"/>
      <c r="L66" s="81"/>
      <c r="M66" s="81"/>
      <c r="N66" s="82"/>
    </row>
    <row r="67" spans="1:14" ht="13.5" thickBot="1" x14ac:dyDescent="0.25">
      <c r="A67" s="86" t="s">
        <v>0</v>
      </c>
      <c r="B67" s="87" t="s">
        <v>56</v>
      </c>
      <c r="C67" s="602">
        <v>1177.9960000000001</v>
      </c>
      <c r="D67" s="603">
        <v>1141.2529999999999</v>
      </c>
      <c r="E67" s="603">
        <v>1307.8389999999999</v>
      </c>
      <c r="F67" s="603">
        <v>1436.335</v>
      </c>
      <c r="G67" s="88">
        <v>1497.91</v>
      </c>
      <c r="H67" s="88">
        <v>1477.8240000000001</v>
      </c>
      <c r="I67" s="88">
        <v>1339.2660000000001</v>
      </c>
      <c r="J67" s="88"/>
      <c r="K67" s="88"/>
      <c r="L67" s="88"/>
      <c r="M67" s="88"/>
      <c r="N67" s="89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A4" sqref="A4:M22"/>
    </sheetView>
  </sheetViews>
  <sheetFormatPr defaultRowHeight="15" x14ac:dyDescent="0.25"/>
  <cols>
    <col min="1" max="1" width="9.28515625" style="90" customWidth="1"/>
    <col min="2" max="2" width="11.28515625" style="90" customWidth="1"/>
    <col min="3" max="4" width="9.140625" style="90"/>
    <col min="5" max="5" width="10.28515625" style="90" customWidth="1"/>
    <col min="6" max="6" width="9.140625" style="90"/>
    <col min="7" max="7" width="10" style="90" bestFit="1" customWidth="1"/>
    <col min="8" max="8" width="9.140625" style="90"/>
    <col min="9" max="9" width="10.28515625" style="90" customWidth="1"/>
    <col min="10" max="10" width="10.140625" style="90" bestFit="1" customWidth="1"/>
    <col min="11" max="11" width="12.5703125" style="90" bestFit="1" customWidth="1"/>
    <col min="12" max="12" width="9.5703125" style="90" bestFit="1" customWidth="1"/>
    <col min="13" max="13" width="10.28515625" style="90" bestFit="1" customWidth="1"/>
    <col min="14" max="16384" width="9.140625" style="90"/>
  </cols>
  <sheetData>
    <row r="1" spans="1:13" s="568" customFormat="1" ht="21" x14ac:dyDescent="0.35">
      <c r="A1" s="567" t="s">
        <v>315</v>
      </c>
    </row>
    <row r="3" spans="1:13" ht="16.5" thickBot="1" x14ac:dyDescent="0.3">
      <c r="A3" s="569" t="s">
        <v>194</v>
      </c>
      <c r="C3" s="73"/>
      <c r="E3" s="91"/>
      <c r="F3" s="92"/>
    </row>
    <row r="4" spans="1:13" ht="15.75" thickBot="1" x14ac:dyDescent="0.3">
      <c r="A4" s="679" t="s">
        <v>195</v>
      </c>
      <c r="B4" s="680" t="s">
        <v>196</v>
      </c>
      <c r="C4" s="681" t="s">
        <v>197</v>
      </c>
      <c r="D4" s="681" t="s">
        <v>198</v>
      </c>
      <c r="E4" s="681" t="s">
        <v>199</v>
      </c>
      <c r="F4" s="681" t="s">
        <v>200</v>
      </c>
      <c r="G4" s="681" t="s">
        <v>201</v>
      </c>
      <c r="H4" s="681" t="s">
        <v>202</v>
      </c>
      <c r="I4" s="681" t="s">
        <v>203</v>
      </c>
      <c r="J4" s="681" t="s">
        <v>204</v>
      </c>
      <c r="K4" s="681" t="s">
        <v>205</v>
      </c>
      <c r="L4" s="681" t="s">
        <v>206</v>
      </c>
      <c r="M4" s="682" t="s">
        <v>207</v>
      </c>
    </row>
    <row r="5" spans="1:13" x14ac:dyDescent="0.25">
      <c r="A5" s="1" t="s">
        <v>208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209</v>
      </c>
      <c r="B6" s="610">
        <v>1322.3723997200011</v>
      </c>
      <c r="C6" s="611">
        <v>1295.8668233901165</v>
      </c>
      <c r="D6" s="611">
        <v>1287.2278109975546</v>
      </c>
      <c r="E6" s="611">
        <v>1346.9318123959397</v>
      </c>
      <c r="F6" s="611">
        <v>1270.828904969876</v>
      </c>
      <c r="G6" s="611">
        <v>1311.9758995133486</v>
      </c>
      <c r="H6" s="611">
        <v>1324.6766104043393</v>
      </c>
      <c r="I6" s="611">
        <v>1327.8610761053171</v>
      </c>
      <c r="J6" s="611">
        <v>1353.7263564966929</v>
      </c>
      <c r="K6" s="611">
        <v>1403.4807779392881</v>
      </c>
      <c r="L6" s="611">
        <v>1435.993525358808</v>
      </c>
      <c r="M6" s="612">
        <v>1403.8267960231253</v>
      </c>
    </row>
    <row r="7" spans="1:13" ht="15.75" x14ac:dyDescent="0.25">
      <c r="A7" s="4" t="s">
        <v>210</v>
      </c>
      <c r="B7" s="610">
        <v>1487.8538757566942</v>
      </c>
      <c r="C7" s="611">
        <v>1455.566138738583</v>
      </c>
      <c r="D7" s="611">
        <v>1482.4525899349117</v>
      </c>
      <c r="E7" s="611">
        <v>1463.1305263879678</v>
      </c>
      <c r="F7" s="611">
        <v>1452.3896570589436</v>
      </c>
      <c r="G7" s="611">
        <v>1439.5109116057554</v>
      </c>
      <c r="H7" s="611">
        <v>1442.8876595385277</v>
      </c>
      <c r="I7" s="611">
        <v>1449.6690000000001</v>
      </c>
      <c r="J7" s="611">
        <v>1433.394</v>
      </c>
      <c r="K7" s="611">
        <v>1422.182</v>
      </c>
      <c r="L7" s="611">
        <v>1397.434</v>
      </c>
      <c r="M7" s="612">
        <v>1354.94</v>
      </c>
    </row>
    <row r="8" spans="1:13" ht="15.75" x14ac:dyDescent="0.25">
      <c r="A8" s="4" t="s">
        <v>225</v>
      </c>
      <c r="B8" s="610">
        <v>1436.54</v>
      </c>
      <c r="C8" s="611">
        <v>1419.6610000000001</v>
      </c>
      <c r="D8" s="611">
        <v>1432.54</v>
      </c>
      <c r="E8" s="611">
        <v>1447.1020000000001</v>
      </c>
      <c r="F8" s="611">
        <v>1496.3309999999999</v>
      </c>
      <c r="G8" s="611">
        <v>1460.6679999999999</v>
      </c>
      <c r="H8" s="611">
        <v>1474.82</v>
      </c>
      <c r="I8" s="611">
        <v>1478.6669999999999</v>
      </c>
      <c r="J8" s="620">
        <v>1465.2</v>
      </c>
      <c r="K8" s="611">
        <v>1488.5309999999999</v>
      </c>
      <c r="L8" s="611">
        <v>1480.576</v>
      </c>
      <c r="M8" s="612">
        <v>1473.0630000000001</v>
      </c>
    </row>
    <row r="9" spans="1:13" ht="15.75" x14ac:dyDescent="0.25">
      <c r="A9" s="4">
        <v>2021</v>
      </c>
      <c r="B9" s="617">
        <v>1533.94</v>
      </c>
      <c r="C9" s="618">
        <v>1553.87</v>
      </c>
      <c r="D9" s="618">
        <v>1539.0519999999999</v>
      </c>
      <c r="E9" s="618">
        <v>1555.1510000000001</v>
      </c>
      <c r="F9" s="618">
        <v>1574.3710000000001</v>
      </c>
      <c r="G9" s="618">
        <v>1593.0250000000001</v>
      </c>
      <c r="H9" s="618">
        <v>1596.239</v>
      </c>
      <c r="I9" s="618">
        <v>1593.615</v>
      </c>
      <c r="J9" s="618">
        <v>1691.9590000000001</v>
      </c>
      <c r="K9" s="618">
        <v>1825.5609999999999</v>
      </c>
      <c r="L9" s="618">
        <v>1937.6489999999999</v>
      </c>
      <c r="M9" s="619">
        <v>1999.626</v>
      </c>
    </row>
    <row r="10" spans="1:13" ht="16.5" thickBot="1" x14ac:dyDescent="0.3">
      <c r="A10" s="5">
        <v>2022</v>
      </c>
      <c r="B10" s="617">
        <v>2146.433</v>
      </c>
      <c r="C10" s="618">
        <v>2186.5639999999999</v>
      </c>
      <c r="D10" s="618">
        <v>2312.328</v>
      </c>
      <c r="E10" s="618">
        <v>2446.6819999999998</v>
      </c>
      <c r="F10" s="618">
        <v>2654.7060000000001</v>
      </c>
      <c r="G10" s="618">
        <v>2647.8119999999999</v>
      </c>
      <c r="H10" s="618">
        <v>2687.1019999999999</v>
      </c>
      <c r="I10" s="618"/>
      <c r="J10" s="618"/>
      <c r="K10" s="618"/>
      <c r="L10" s="618"/>
      <c r="M10" s="619"/>
    </row>
    <row r="11" spans="1:13" ht="15.75" x14ac:dyDescent="0.25">
      <c r="A11" s="6" t="s">
        <v>211</v>
      </c>
      <c r="B11" s="596"/>
      <c r="C11" s="596"/>
      <c r="D11" s="596"/>
      <c r="E11" s="596"/>
      <c r="F11" s="596"/>
      <c r="G11" s="596"/>
      <c r="H11" s="596"/>
      <c r="I11" s="596"/>
      <c r="J11" s="596"/>
      <c r="K11" s="596"/>
      <c r="L11" s="596"/>
      <c r="M11" s="597"/>
    </row>
    <row r="12" spans="1:13" ht="15.75" x14ac:dyDescent="0.25">
      <c r="A12" s="4" t="s">
        <v>209</v>
      </c>
      <c r="B12" s="610">
        <v>1572.0791184484342</v>
      </c>
      <c r="C12" s="611">
        <v>1619.7314021479258</v>
      </c>
      <c r="D12" s="611">
        <v>1602.2741275477638</v>
      </c>
      <c r="E12" s="611">
        <v>1503.0582677105679</v>
      </c>
      <c r="F12" s="611">
        <v>1527.8577318693895</v>
      </c>
      <c r="G12" s="611">
        <v>1602.9026366896771</v>
      </c>
      <c r="H12" s="611">
        <v>1514.5402116937703</v>
      </c>
      <c r="I12" s="611">
        <v>1596.7974804147991</v>
      </c>
      <c r="J12" s="611">
        <v>1652.2558450792558</v>
      </c>
      <c r="K12" s="611">
        <v>1623.7542430387559</v>
      </c>
      <c r="L12" s="611">
        <v>1717.4497491983241</v>
      </c>
      <c r="M12" s="612">
        <v>1778.7957708443221</v>
      </c>
    </row>
    <row r="13" spans="1:13" ht="15.75" x14ac:dyDescent="0.25">
      <c r="A13" s="4" t="s">
        <v>210</v>
      </c>
      <c r="B13" s="610">
        <v>1740.4944717611543</v>
      </c>
      <c r="C13" s="611">
        <v>1722.4263179254558</v>
      </c>
      <c r="D13" s="611">
        <v>1765.4656006585067</v>
      </c>
      <c r="E13" s="611">
        <v>1706.4858962570027</v>
      </c>
      <c r="F13" s="611">
        <v>1744.4914688503873</v>
      </c>
      <c r="G13" s="611">
        <v>1697.9432368660898</v>
      </c>
      <c r="H13" s="611">
        <v>1678.2821219677564</v>
      </c>
      <c r="I13" s="611">
        <v>1663.8309999999999</v>
      </c>
      <c r="J13" s="611">
        <v>1689.23</v>
      </c>
      <c r="K13" s="611">
        <v>1662.7280000000001</v>
      </c>
      <c r="L13" s="611">
        <v>1729.42</v>
      </c>
      <c r="M13" s="612">
        <v>1733.691</v>
      </c>
    </row>
    <row r="14" spans="1:13" ht="15.75" x14ac:dyDescent="0.25">
      <c r="A14" s="4" t="s">
        <v>225</v>
      </c>
      <c r="B14" s="610">
        <v>1654.2070000000001</v>
      </c>
      <c r="C14" s="611">
        <v>1706.62</v>
      </c>
      <c r="D14" s="611">
        <v>1735.7</v>
      </c>
      <c r="E14" s="611">
        <v>1738.357</v>
      </c>
      <c r="F14" s="611">
        <v>1779.79</v>
      </c>
      <c r="G14" s="611">
        <v>1680.2950000000001</v>
      </c>
      <c r="H14" s="611">
        <v>1707.2760000000001</v>
      </c>
      <c r="I14" s="611">
        <v>1780.79</v>
      </c>
      <c r="J14" s="611">
        <v>1852.7159999999999</v>
      </c>
      <c r="K14" s="611">
        <v>1851.6590000000001</v>
      </c>
      <c r="L14" s="611">
        <v>1886.7550000000001</v>
      </c>
      <c r="M14" s="612">
        <v>1836.7739999999999</v>
      </c>
    </row>
    <row r="15" spans="1:13" ht="15.75" x14ac:dyDescent="0.25">
      <c r="A15" s="4">
        <v>2021</v>
      </c>
      <c r="B15" s="617">
        <v>1740.2729999999999</v>
      </c>
      <c r="C15" s="618">
        <v>1914.893</v>
      </c>
      <c r="D15" s="618">
        <v>1930.1759999999999</v>
      </c>
      <c r="E15" s="618">
        <v>1930.7260000000001</v>
      </c>
      <c r="F15" s="618">
        <v>1916.7090000000001</v>
      </c>
      <c r="G15" s="618">
        <v>1815.7439999999999</v>
      </c>
      <c r="H15" s="618">
        <v>1846.424</v>
      </c>
      <c r="I15" s="618">
        <v>1890.3430000000001</v>
      </c>
      <c r="J15" s="618">
        <v>1947.9549999999999</v>
      </c>
      <c r="K15" s="618">
        <v>2032.249</v>
      </c>
      <c r="L15" s="618">
        <v>2139.386</v>
      </c>
      <c r="M15" s="619">
        <v>2274.8049999999998</v>
      </c>
    </row>
    <row r="16" spans="1:13" ht="16.5" thickBot="1" x14ac:dyDescent="0.3">
      <c r="A16" s="5">
        <v>2022</v>
      </c>
      <c r="B16" s="617">
        <v>2344.5509999999999</v>
      </c>
      <c r="C16" s="618">
        <v>2352.384</v>
      </c>
      <c r="D16" s="618">
        <v>2473.931</v>
      </c>
      <c r="E16" s="618">
        <v>2706.2359999999999</v>
      </c>
      <c r="F16" s="618">
        <v>2801.0970000000002</v>
      </c>
      <c r="G16" s="618">
        <v>2826.8510000000001</v>
      </c>
      <c r="H16" s="618">
        <v>2872.828</v>
      </c>
      <c r="I16" s="618"/>
      <c r="J16" s="618"/>
      <c r="K16" s="618"/>
      <c r="L16" s="618"/>
      <c r="M16" s="619"/>
    </row>
    <row r="17" spans="1:13" ht="15.75" x14ac:dyDescent="0.25">
      <c r="A17" s="6" t="s">
        <v>212</v>
      </c>
      <c r="B17" s="596"/>
      <c r="C17" s="596"/>
      <c r="D17" s="596"/>
      <c r="E17" s="596"/>
      <c r="F17" s="596"/>
      <c r="G17" s="596"/>
      <c r="H17" s="596"/>
      <c r="I17" s="596"/>
      <c r="J17" s="596"/>
      <c r="K17" s="596"/>
      <c r="L17" s="596"/>
      <c r="M17" s="597"/>
    </row>
    <row r="18" spans="1:13" ht="15.75" x14ac:dyDescent="0.25">
      <c r="A18" s="4" t="s">
        <v>209</v>
      </c>
      <c r="B18" s="610">
        <v>1488.4037889160195</v>
      </c>
      <c r="C18" s="611">
        <v>1428.903418042906</v>
      </c>
      <c r="D18" s="611">
        <v>1539.3338799238115</v>
      </c>
      <c r="E18" s="611">
        <v>1422.3499823000604</v>
      </c>
      <c r="F18" s="611">
        <v>1350.9807452135494</v>
      </c>
      <c r="G18" s="611">
        <v>1424.5614050732831</v>
      </c>
      <c r="H18" s="611">
        <v>1405.3720161532256</v>
      </c>
      <c r="I18" s="611">
        <v>1393.4588634563199</v>
      </c>
      <c r="J18" s="611">
        <v>1433.829122153209</v>
      </c>
      <c r="K18" s="611">
        <v>1529.9761619288531</v>
      </c>
      <c r="L18" s="611">
        <v>1556.1068220392251</v>
      </c>
      <c r="M18" s="612">
        <v>1521.6919552208008</v>
      </c>
    </row>
    <row r="19" spans="1:13" ht="15.75" x14ac:dyDescent="0.25">
      <c r="A19" s="4" t="s">
        <v>210</v>
      </c>
      <c r="B19" s="610">
        <v>1531.1923526118692</v>
      </c>
      <c r="C19" s="611">
        <v>1490.6561728759739</v>
      </c>
      <c r="D19" s="611">
        <v>1569.9473211980958</v>
      </c>
      <c r="E19" s="611">
        <v>1534.6286406249994</v>
      </c>
      <c r="F19" s="611">
        <v>1530.0732501544501</v>
      </c>
      <c r="G19" s="611">
        <v>1534.5125893153045</v>
      </c>
      <c r="H19" s="611">
        <v>1498.5035918246574</v>
      </c>
      <c r="I19" s="611">
        <v>1527.4110000000001</v>
      </c>
      <c r="J19" s="611">
        <v>1529.24</v>
      </c>
      <c r="K19" s="611">
        <v>1484.336</v>
      </c>
      <c r="L19" s="611">
        <v>1440.4570000000001</v>
      </c>
      <c r="M19" s="612">
        <v>1431.6690000000001</v>
      </c>
    </row>
    <row r="20" spans="1:13" ht="15.75" x14ac:dyDescent="0.25">
      <c r="A20" s="4" t="s">
        <v>225</v>
      </c>
      <c r="B20" s="610">
        <v>1429.9459999999999</v>
      </c>
      <c r="C20" s="611">
        <v>1364.2059999999999</v>
      </c>
      <c r="D20" s="611">
        <v>1663.98</v>
      </c>
      <c r="E20" s="611">
        <v>1497.627</v>
      </c>
      <c r="F20" s="611">
        <v>1528.876</v>
      </c>
      <c r="G20" s="611">
        <v>1499.7909999999999</v>
      </c>
      <c r="H20" s="611">
        <v>1652.078</v>
      </c>
      <c r="I20" s="611">
        <v>1581.8779999999999</v>
      </c>
      <c r="J20" s="611">
        <v>1556.4639999999999</v>
      </c>
      <c r="K20" s="611">
        <v>1516.67</v>
      </c>
      <c r="L20" s="611">
        <v>1612.7080000000001</v>
      </c>
      <c r="M20" s="612">
        <v>1704.614</v>
      </c>
    </row>
    <row r="21" spans="1:13" ht="15.75" x14ac:dyDescent="0.25">
      <c r="A21" s="4">
        <v>2021</v>
      </c>
      <c r="B21" s="613">
        <v>1478.5450000000001</v>
      </c>
      <c r="C21" s="611">
        <v>1620.1220000000001</v>
      </c>
      <c r="D21" s="611">
        <v>1643.9970000000001</v>
      </c>
      <c r="E21" s="611">
        <v>1753.5060000000001</v>
      </c>
      <c r="F21" s="611">
        <v>1723.0139999999999</v>
      </c>
      <c r="G21" s="611">
        <v>1752.0650000000001</v>
      </c>
      <c r="H21" s="611">
        <v>1885.902</v>
      </c>
      <c r="I21" s="611">
        <v>1808.075</v>
      </c>
      <c r="J21" s="611">
        <v>1794.9659999999999</v>
      </c>
      <c r="K21" s="611">
        <v>1889.232</v>
      </c>
      <c r="L21" s="611">
        <v>2070.4789999999998</v>
      </c>
      <c r="M21" s="612">
        <v>2258.3040000000001</v>
      </c>
    </row>
    <row r="22" spans="1:13" ht="16.5" thickBot="1" x14ac:dyDescent="0.3">
      <c r="A22" s="5">
        <v>2022</v>
      </c>
      <c r="B22" s="614">
        <v>2229.172</v>
      </c>
      <c r="C22" s="615">
        <v>2212.0479999999998</v>
      </c>
      <c r="D22" s="615">
        <v>2423.806</v>
      </c>
      <c r="E22" s="615">
        <v>2537.4749999999999</v>
      </c>
      <c r="F22" s="615">
        <v>2707.377</v>
      </c>
      <c r="G22" s="615">
        <v>2649.0030000000002</v>
      </c>
      <c r="H22" s="615">
        <v>2820.2429999999999</v>
      </c>
      <c r="I22" s="615"/>
      <c r="J22" s="615"/>
      <c r="K22" s="615"/>
      <c r="L22" s="615"/>
      <c r="M22" s="616"/>
    </row>
    <row r="28" spans="1:13" x14ac:dyDescent="0.25">
      <c r="H28" s="93"/>
    </row>
    <row r="29" spans="1:13" x14ac:dyDescent="0.25">
      <c r="H29" s="93"/>
    </row>
    <row r="30" spans="1:13" x14ac:dyDescent="0.25">
      <c r="H30" s="93"/>
    </row>
    <row r="31" spans="1:13" x14ac:dyDescent="0.25">
      <c r="H31" s="93"/>
    </row>
    <row r="32" spans="1:13" x14ac:dyDescent="0.25">
      <c r="H32" s="93"/>
    </row>
    <row r="33" spans="1:9" x14ac:dyDescent="0.25">
      <c r="H33" s="93"/>
    </row>
    <row r="34" spans="1:9" x14ac:dyDescent="0.25">
      <c r="H34" s="93"/>
    </row>
    <row r="35" spans="1:9" x14ac:dyDescent="0.25">
      <c r="H35" s="93"/>
    </row>
    <row r="36" spans="1:9" x14ac:dyDescent="0.25">
      <c r="H36" s="93"/>
    </row>
    <row r="37" spans="1:9" x14ac:dyDescent="0.25">
      <c r="H37" s="93"/>
    </row>
    <row r="38" spans="1:9" x14ac:dyDescent="0.25">
      <c r="H38" s="93"/>
    </row>
    <row r="39" spans="1:9" x14ac:dyDescent="0.25">
      <c r="H39" s="93"/>
      <c r="I39" s="93"/>
    </row>
    <row r="40" spans="1:9" x14ac:dyDescent="0.25">
      <c r="A40" s="91"/>
      <c r="B40" s="92"/>
      <c r="E40" s="91"/>
      <c r="F40" s="92"/>
    </row>
    <row r="41" spans="1:9" x14ac:dyDescent="0.25">
      <c r="A41" s="91"/>
      <c r="B41" s="92"/>
      <c r="E41" s="91"/>
      <c r="F41" s="92"/>
    </row>
    <row r="42" spans="1:9" x14ac:dyDescent="0.25">
      <c r="A42" s="91"/>
      <c r="B42" s="92"/>
      <c r="E42" s="91"/>
      <c r="F42" s="92"/>
    </row>
    <row r="43" spans="1:9" x14ac:dyDescent="0.25">
      <c r="A43" s="91"/>
      <c r="B43" s="92"/>
      <c r="E43" s="91"/>
      <c r="F43" s="92"/>
    </row>
    <row r="44" spans="1:9" x14ac:dyDescent="0.25">
      <c r="A44" s="91"/>
      <c r="B44" s="92"/>
      <c r="E44" s="91"/>
      <c r="F44" s="92"/>
    </row>
    <row r="45" spans="1:9" x14ac:dyDescent="0.25">
      <c r="A45" s="91"/>
      <c r="B45" s="92"/>
      <c r="E45" s="91"/>
      <c r="F45" s="92"/>
    </row>
    <row r="46" spans="1:9" x14ac:dyDescent="0.25">
      <c r="A46" s="91"/>
      <c r="B46" s="92"/>
      <c r="E46" s="91"/>
      <c r="F46" s="92"/>
    </row>
    <row r="47" spans="1:9" x14ac:dyDescent="0.25">
      <c r="A47" s="91"/>
      <c r="B47" s="92"/>
      <c r="E47" s="91"/>
      <c r="F47" s="92"/>
    </row>
    <row r="48" spans="1:9" x14ac:dyDescent="0.25">
      <c r="A48" s="91"/>
      <c r="B48" s="92"/>
      <c r="E48" s="91"/>
      <c r="F48" s="92"/>
    </row>
    <row r="49" spans="1:6" x14ac:dyDescent="0.25">
      <c r="A49" s="91"/>
      <c r="B49" s="92"/>
      <c r="E49" s="91"/>
      <c r="F49" s="92"/>
    </row>
    <row r="50" spans="1:6" x14ac:dyDescent="0.25">
      <c r="A50" s="91"/>
      <c r="B50" s="92"/>
      <c r="E50" s="91"/>
      <c r="F50" s="92"/>
    </row>
    <row r="51" spans="1:6" x14ac:dyDescent="0.25">
      <c r="A51" s="91"/>
      <c r="B51" s="92"/>
      <c r="E51" s="91"/>
      <c r="F51" s="92"/>
    </row>
    <row r="52" spans="1:6" x14ac:dyDescent="0.25">
      <c r="A52" s="91"/>
      <c r="B52" s="92"/>
      <c r="E52" s="91"/>
      <c r="F52" s="92"/>
    </row>
    <row r="53" spans="1:6" x14ac:dyDescent="0.25">
      <c r="A53" s="91"/>
      <c r="B53" s="92"/>
      <c r="E53" s="91"/>
      <c r="F53" s="92"/>
    </row>
    <row r="54" spans="1:6" x14ac:dyDescent="0.25">
      <c r="A54" s="91"/>
      <c r="B54" s="92"/>
      <c r="E54" s="91"/>
      <c r="F54" s="92"/>
    </row>
    <row r="55" spans="1:6" x14ac:dyDescent="0.25">
      <c r="A55" s="91"/>
      <c r="B55" s="92"/>
      <c r="E55" s="91"/>
      <c r="F55" s="92"/>
    </row>
    <row r="56" spans="1:6" x14ac:dyDescent="0.25">
      <c r="A56" s="91"/>
      <c r="B56" s="92"/>
      <c r="E56" s="91"/>
      <c r="F56" s="92"/>
    </row>
    <row r="57" spans="1:6" x14ac:dyDescent="0.25">
      <c r="A57" s="91"/>
      <c r="B57" s="92"/>
      <c r="E57" s="91"/>
      <c r="F57" s="92"/>
    </row>
    <row r="58" spans="1:6" x14ac:dyDescent="0.25">
      <c r="A58" s="91"/>
      <c r="B58" s="92"/>
      <c r="E58" s="91"/>
      <c r="F58" s="92"/>
    </row>
    <row r="59" spans="1:6" x14ac:dyDescent="0.25">
      <c r="A59" s="91"/>
      <c r="B59" s="92"/>
      <c r="E59" s="91"/>
      <c r="F59" s="92"/>
    </row>
    <row r="60" spans="1:6" x14ac:dyDescent="0.25">
      <c r="A60" s="91"/>
      <c r="B60" s="92"/>
      <c r="E60" s="91"/>
      <c r="F60" s="92"/>
    </row>
    <row r="61" spans="1:6" x14ac:dyDescent="0.25">
      <c r="A61" s="91"/>
      <c r="B61" s="92"/>
      <c r="E61" s="91"/>
      <c r="F61" s="92"/>
    </row>
    <row r="62" spans="1:6" x14ac:dyDescent="0.25">
      <c r="A62" s="91"/>
      <c r="B62" s="92"/>
      <c r="E62" s="91"/>
      <c r="F62" s="92"/>
    </row>
    <row r="63" spans="1:6" x14ac:dyDescent="0.25">
      <c r="A63" s="91"/>
      <c r="B63" s="92"/>
      <c r="E63" s="91"/>
      <c r="F63" s="92"/>
    </row>
    <row r="64" spans="1:6" x14ac:dyDescent="0.25">
      <c r="A64" s="91"/>
      <c r="B64" s="92"/>
      <c r="E64" s="91"/>
      <c r="F64" s="92"/>
    </row>
    <row r="65" spans="1:6" x14ac:dyDescent="0.25">
      <c r="A65" s="91"/>
      <c r="B65" s="92"/>
      <c r="E65" s="91"/>
      <c r="F65" s="92"/>
    </row>
    <row r="66" spans="1:6" x14ac:dyDescent="0.25">
      <c r="A66" s="91"/>
      <c r="B66" s="92"/>
      <c r="E66" s="91"/>
      <c r="F66" s="92"/>
    </row>
    <row r="67" spans="1:6" x14ac:dyDescent="0.25">
      <c r="A67" s="91"/>
      <c r="B67" s="92"/>
      <c r="E67" s="91"/>
      <c r="F67" s="92"/>
    </row>
    <row r="68" spans="1:6" x14ac:dyDescent="0.25">
      <c r="A68" s="91"/>
      <c r="B68" s="92"/>
      <c r="E68" s="91"/>
      <c r="F68" s="92"/>
    </row>
    <row r="69" spans="1:6" x14ac:dyDescent="0.25">
      <c r="A69" s="91"/>
      <c r="B69" s="92"/>
      <c r="E69" s="91"/>
      <c r="F69" s="92"/>
    </row>
    <row r="70" spans="1:6" x14ac:dyDescent="0.25">
      <c r="A70" s="91"/>
      <c r="B70" s="92"/>
      <c r="E70" s="91"/>
      <c r="F70" s="92"/>
    </row>
    <row r="71" spans="1:6" x14ac:dyDescent="0.25">
      <c r="A71" s="91"/>
      <c r="B71" s="92"/>
      <c r="E71" s="91"/>
      <c r="F71" s="92"/>
    </row>
    <row r="72" spans="1:6" x14ac:dyDescent="0.25">
      <c r="A72" s="91"/>
      <c r="B72" s="92"/>
      <c r="E72" s="91"/>
      <c r="F72" s="92"/>
    </row>
    <row r="73" spans="1:6" x14ac:dyDescent="0.25">
      <c r="A73" s="91"/>
      <c r="B73" s="92"/>
      <c r="E73" s="91"/>
      <c r="F73" s="92"/>
    </row>
    <row r="74" spans="1:6" x14ac:dyDescent="0.25">
      <c r="A74" s="91"/>
      <c r="B74" s="92"/>
      <c r="E74" s="91"/>
      <c r="F74" s="92"/>
    </row>
    <row r="75" spans="1:6" x14ac:dyDescent="0.25">
      <c r="A75" s="91"/>
      <c r="B75" s="92"/>
      <c r="E75" s="91"/>
      <c r="F75" s="92"/>
    </row>
    <row r="76" spans="1:6" x14ac:dyDescent="0.25">
      <c r="A76" s="91"/>
      <c r="B76" s="92"/>
      <c r="E76" s="91"/>
      <c r="F76" s="92"/>
    </row>
    <row r="77" spans="1:6" x14ac:dyDescent="0.25">
      <c r="A77" s="91"/>
      <c r="B77" s="92"/>
      <c r="E77" s="91"/>
      <c r="F77" s="92"/>
    </row>
    <row r="78" spans="1:6" x14ac:dyDescent="0.25">
      <c r="A78" s="91"/>
      <c r="B78" s="92"/>
      <c r="E78" s="91"/>
      <c r="F78" s="92"/>
    </row>
    <row r="79" spans="1:6" x14ac:dyDescent="0.25">
      <c r="A79" s="91"/>
      <c r="B79" s="92"/>
      <c r="E79" s="91"/>
      <c r="F79" s="92"/>
    </row>
    <row r="80" spans="1:6" x14ac:dyDescent="0.25">
      <c r="A80" s="91"/>
      <c r="B80" s="92"/>
      <c r="E80" s="91"/>
      <c r="F80" s="92"/>
    </row>
    <row r="81" spans="1:6" x14ac:dyDescent="0.25">
      <c r="A81" s="91"/>
      <c r="B81" s="92"/>
      <c r="E81" s="91"/>
      <c r="F81" s="92"/>
    </row>
    <row r="82" spans="1:6" x14ac:dyDescent="0.25">
      <c r="A82" s="91"/>
      <c r="B82" s="92"/>
      <c r="E82" s="91"/>
      <c r="F82" s="92"/>
    </row>
    <row r="83" spans="1:6" x14ac:dyDescent="0.25">
      <c r="A83" s="91"/>
      <c r="B83" s="92"/>
      <c r="E83" s="91"/>
      <c r="F83" s="92"/>
    </row>
    <row r="84" spans="1:6" x14ac:dyDescent="0.25">
      <c r="A84" s="91"/>
      <c r="B84" s="92"/>
      <c r="E84" s="91"/>
      <c r="F84" s="92"/>
    </row>
    <row r="85" spans="1:6" x14ac:dyDescent="0.25">
      <c r="A85" s="91"/>
      <c r="B85" s="92"/>
      <c r="E85" s="91"/>
      <c r="F85" s="92"/>
    </row>
    <row r="86" spans="1:6" x14ac:dyDescent="0.25">
      <c r="A86" s="91"/>
      <c r="B86" s="92"/>
      <c r="E86" s="91"/>
      <c r="F86" s="92"/>
    </row>
    <row r="87" spans="1:6" x14ac:dyDescent="0.25">
      <c r="A87" s="91"/>
      <c r="B87" s="92"/>
      <c r="E87" s="91"/>
      <c r="F87" s="92"/>
    </row>
    <row r="88" spans="1:6" x14ac:dyDescent="0.25">
      <c r="A88" s="91"/>
      <c r="B88" s="92"/>
      <c r="E88" s="91"/>
      <c r="F88" s="92"/>
    </row>
    <row r="89" spans="1:6" x14ac:dyDescent="0.25">
      <c r="A89" s="91"/>
      <c r="B89" s="92"/>
      <c r="E89" s="91"/>
      <c r="F89" s="92"/>
    </row>
    <row r="90" spans="1:6" x14ac:dyDescent="0.25">
      <c r="A90" s="91"/>
      <c r="B90" s="92"/>
      <c r="E90" s="91"/>
      <c r="F90" s="92"/>
    </row>
    <row r="91" spans="1:6" x14ac:dyDescent="0.25">
      <c r="A91" s="91"/>
      <c r="B91" s="92"/>
      <c r="E91" s="91"/>
      <c r="F91" s="92"/>
    </row>
    <row r="92" spans="1:6" x14ac:dyDescent="0.25">
      <c r="A92" s="91"/>
      <c r="B92" s="92"/>
      <c r="E92" s="91"/>
      <c r="F92" s="92"/>
    </row>
    <row r="93" spans="1:6" x14ac:dyDescent="0.25">
      <c r="A93" s="91"/>
      <c r="B93" s="92"/>
      <c r="E93" s="91"/>
      <c r="F93" s="92"/>
    </row>
    <row r="94" spans="1:6" x14ac:dyDescent="0.25">
      <c r="A94" s="91"/>
      <c r="B94" s="92"/>
      <c r="E94" s="91"/>
      <c r="F94" s="92"/>
    </row>
    <row r="95" spans="1:6" x14ac:dyDescent="0.25">
      <c r="A95" s="91"/>
      <c r="B95" s="92"/>
      <c r="E95" s="91"/>
      <c r="F95" s="92"/>
    </row>
    <row r="96" spans="1:6" x14ac:dyDescent="0.25">
      <c r="A96" s="91"/>
      <c r="B96" s="92"/>
      <c r="E96" s="91"/>
      <c r="F96" s="92"/>
    </row>
    <row r="97" spans="1:6" x14ac:dyDescent="0.25">
      <c r="A97" s="91"/>
      <c r="B97" s="92"/>
      <c r="E97" s="91"/>
      <c r="F97" s="92"/>
    </row>
    <row r="98" spans="1:6" x14ac:dyDescent="0.25">
      <c r="A98" s="91"/>
      <c r="B98" s="92"/>
      <c r="E98" s="91"/>
      <c r="F98" s="92"/>
    </row>
    <row r="99" spans="1:6" x14ac:dyDescent="0.25">
      <c r="A99" s="91"/>
      <c r="B99" s="92"/>
      <c r="E99" s="91"/>
      <c r="F99" s="92"/>
    </row>
    <row r="100" spans="1:6" x14ac:dyDescent="0.25">
      <c r="A100" s="91"/>
      <c r="B100" s="92"/>
      <c r="E100" s="91"/>
      <c r="F100" s="92"/>
    </row>
    <row r="101" spans="1:6" x14ac:dyDescent="0.25">
      <c r="A101" s="91"/>
      <c r="B101" s="92"/>
      <c r="E101" s="91"/>
      <c r="F101" s="92"/>
    </row>
    <row r="102" spans="1:6" x14ac:dyDescent="0.25">
      <c r="A102" s="91"/>
      <c r="B102" s="92"/>
      <c r="E102" s="91"/>
      <c r="F102" s="92"/>
    </row>
    <row r="103" spans="1:6" x14ac:dyDescent="0.25">
      <c r="A103" s="91"/>
      <c r="B103" s="92"/>
      <c r="E103" s="91"/>
      <c r="F103" s="92"/>
    </row>
    <row r="104" spans="1:6" x14ac:dyDescent="0.25">
      <c r="A104" s="91"/>
      <c r="B104" s="92"/>
      <c r="E104" s="91"/>
      <c r="F104" s="92"/>
    </row>
    <row r="105" spans="1:6" x14ac:dyDescent="0.25">
      <c r="A105" s="91"/>
      <c r="B105" s="92"/>
      <c r="E105" s="91"/>
      <c r="F105" s="92"/>
    </row>
    <row r="106" spans="1:6" x14ac:dyDescent="0.25">
      <c r="A106" s="91"/>
      <c r="B106" s="92"/>
      <c r="E106" s="91"/>
      <c r="F106" s="92"/>
    </row>
    <row r="107" spans="1:6" x14ac:dyDescent="0.25">
      <c r="A107" s="91"/>
      <c r="B107" s="92"/>
      <c r="E107" s="91"/>
      <c r="F107" s="92"/>
    </row>
    <row r="108" spans="1:6" x14ac:dyDescent="0.25">
      <c r="A108" s="91"/>
      <c r="B108" s="92"/>
      <c r="E108" s="91"/>
      <c r="F108" s="92"/>
    </row>
    <row r="109" spans="1:6" x14ac:dyDescent="0.25">
      <c r="A109" s="91"/>
      <c r="B109" s="92"/>
      <c r="E109" s="91"/>
      <c r="F109" s="92"/>
    </row>
    <row r="110" spans="1:6" x14ac:dyDescent="0.25">
      <c r="A110" s="91"/>
      <c r="B110" s="92"/>
      <c r="E110" s="91"/>
      <c r="F110" s="92"/>
    </row>
    <row r="111" spans="1:6" x14ac:dyDescent="0.25">
      <c r="A111" s="91"/>
      <c r="B111" s="92"/>
      <c r="E111" s="91"/>
      <c r="F111" s="92"/>
    </row>
    <row r="112" spans="1:6" x14ac:dyDescent="0.25">
      <c r="A112" s="91"/>
      <c r="B112" s="92"/>
      <c r="E112" s="91"/>
      <c r="F112" s="92"/>
    </row>
    <row r="113" spans="1:6" x14ac:dyDescent="0.25">
      <c r="A113" s="91"/>
      <c r="B113" s="92"/>
      <c r="E113" s="91"/>
      <c r="F113" s="92"/>
    </row>
    <row r="114" spans="1:6" x14ac:dyDescent="0.25">
      <c r="A114" s="91"/>
      <c r="B114" s="92"/>
      <c r="E114" s="91"/>
      <c r="F114" s="92"/>
    </row>
    <row r="115" spans="1:6" x14ac:dyDescent="0.25">
      <c r="A115" s="91"/>
      <c r="B115" s="92"/>
      <c r="E115" s="91"/>
      <c r="F115" s="92"/>
    </row>
    <row r="116" spans="1:6" x14ac:dyDescent="0.25">
      <c r="A116" s="91"/>
      <c r="B116" s="92"/>
      <c r="E116" s="91"/>
      <c r="F116" s="92"/>
    </row>
    <row r="117" spans="1:6" x14ac:dyDescent="0.25">
      <c r="A117" s="91"/>
      <c r="B117" s="92"/>
      <c r="E117" s="91"/>
      <c r="F117" s="92"/>
    </row>
    <row r="118" spans="1:6" x14ac:dyDescent="0.25">
      <c r="A118" s="91"/>
      <c r="B118" s="92"/>
      <c r="E118" s="91"/>
      <c r="F118" s="92"/>
    </row>
    <row r="119" spans="1:6" x14ac:dyDescent="0.25">
      <c r="A119" s="91"/>
      <c r="B119" s="92"/>
      <c r="E119" s="91"/>
      <c r="F119" s="92"/>
    </row>
    <row r="120" spans="1:6" x14ac:dyDescent="0.25">
      <c r="A120" s="91"/>
      <c r="B120" s="92"/>
      <c r="E120" s="91"/>
      <c r="F120" s="92"/>
    </row>
    <row r="121" spans="1:6" x14ac:dyDescent="0.25">
      <c r="A121" s="91"/>
      <c r="B121" s="92"/>
      <c r="E121" s="91"/>
      <c r="F121" s="92"/>
    </row>
    <row r="122" spans="1:6" x14ac:dyDescent="0.25">
      <c r="A122" s="91"/>
      <c r="B122" s="92"/>
      <c r="E122" s="91"/>
      <c r="F122" s="92"/>
    </row>
    <row r="123" spans="1:6" x14ac:dyDescent="0.25">
      <c r="A123" s="91"/>
      <c r="B123" s="92"/>
      <c r="E123" s="91"/>
      <c r="F123" s="92"/>
    </row>
    <row r="124" spans="1:6" x14ac:dyDescent="0.25">
      <c r="A124" s="91"/>
      <c r="B124" s="92"/>
      <c r="E124" s="91"/>
      <c r="F124" s="92"/>
    </row>
    <row r="125" spans="1:6" x14ac:dyDescent="0.25">
      <c r="A125" s="91"/>
      <c r="B125" s="92"/>
      <c r="E125" s="91"/>
      <c r="F125" s="92"/>
    </row>
    <row r="126" spans="1:6" x14ac:dyDescent="0.25">
      <c r="A126" s="91"/>
      <c r="B126" s="92"/>
      <c r="E126" s="91"/>
      <c r="F126" s="92"/>
    </row>
    <row r="127" spans="1:6" x14ac:dyDescent="0.25">
      <c r="A127" s="91"/>
      <c r="B127" s="92"/>
      <c r="E127" s="91"/>
      <c r="F127" s="92"/>
    </row>
    <row r="128" spans="1:6" x14ac:dyDescent="0.25">
      <c r="A128" s="91"/>
      <c r="B128" s="92"/>
      <c r="E128" s="91"/>
      <c r="F128" s="92"/>
    </row>
    <row r="129" spans="1:6" x14ac:dyDescent="0.25">
      <c r="A129" s="91"/>
      <c r="B129" s="92"/>
      <c r="E129" s="91"/>
      <c r="F129" s="92"/>
    </row>
    <row r="130" spans="1:6" x14ac:dyDescent="0.25">
      <c r="A130" s="91"/>
      <c r="B130" s="92"/>
      <c r="E130" s="91"/>
      <c r="F130" s="92"/>
    </row>
    <row r="131" spans="1:6" x14ac:dyDescent="0.25">
      <c r="A131" s="91"/>
      <c r="B131" s="92"/>
      <c r="E131" s="91"/>
      <c r="F131" s="92"/>
    </row>
    <row r="132" spans="1:6" x14ac:dyDescent="0.25">
      <c r="A132" s="91"/>
      <c r="B132" s="92"/>
      <c r="E132" s="91"/>
      <c r="F132" s="9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R34" sqref="R34"/>
    </sheetView>
  </sheetViews>
  <sheetFormatPr defaultRowHeight="12.75" x14ac:dyDescent="0.2"/>
  <cols>
    <col min="1" max="1" width="4.42578125" style="154" customWidth="1"/>
    <col min="2" max="2" width="42.85546875" style="154" bestFit="1" customWidth="1"/>
    <col min="3" max="12" width="11.7109375" style="154" customWidth="1"/>
    <col min="13" max="16384" width="9.140625" style="154"/>
  </cols>
  <sheetData>
    <row r="1" spans="1:13" s="28" customFormat="1" ht="21" customHeight="1" x14ac:dyDescent="0.35">
      <c r="A1" s="94" t="s">
        <v>318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3" spans="1:13" s="8" customFormat="1" ht="16.5" thickBot="1" x14ac:dyDescent="0.3">
      <c r="A3" s="68" t="s">
        <v>317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3" s="8" customFormat="1" ht="15" x14ac:dyDescent="0.2">
      <c r="A4" s="96"/>
      <c r="B4" s="97"/>
      <c r="C4" s="98" t="s">
        <v>81</v>
      </c>
      <c r="D4" s="99"/>
      <c r="E4" s="99"/>
      <c r="F4" s="100"/>
      <c r="G4" s="101" t="s">
        <v>82</v>
      </c>
      <c r="H4" s="99"/>
      <c r="I4" s="99"/>
      <c r="J4" s="102"/>
      <c r="K4" s="98" t="s">
        <v>83</v>
      </c>
      <c r="L4" s="100"/>
    </row>
    <row r="5" spans="1:13" s="8" customFormat="1" ht="15" x14ac:dyDescent="0.25">
      <c r="A5" s="103" t="s">
        <v>84</v>
      </c>
      <c r="B5" s="104" t="s">
        <v>85</v>
      </c>
      <c r="C5" s="105" t="s">
        <v>86</v>
      </c>
      <c r="D5" s="106"/>
      <c r="E5" s="106" t="s">
        <v>87</v>
      </c>
      <c r="F5" s="107"/>
      <c r="G5" s="108" t="s">
        <v>86</v>
      </c>
      <c r="H5" s="106"/>
      <c r="I5" s="106" t="s">
        <v>87</v>
      </c>
      <c r="J5" s="109"/>
      <c r="K5" s="105" t="s">
        <v>86</v>
      </c>
      <c r="L5" s="107"/>
    </row>
    <row r="6" spans="1:13" s="8" customFormat="1" ht="13.5" thickBot="1" x14ac:dyDescent="0.25">
      <c r="A6" s="110"/>
      <c r="B6" s="111"/>
      <c r="C6" s="112" t="s">
        <v>375</v>
      </c>
      <c r="D6" s="113" t="s">
        <v>376</v>
      </c>
      <c r="E6" s="114" t="s">
        <v>375</v>
      </c>
      <c r="F6" s="115" t="s">
        <v>376</v>
      </c>
      <c r="G6" s="116" t="s">
        <v>375</v>
      </c>
      <c r="H6" s="113" t="s">
        <v>376</v>
      </c>
      <c r="I6" s="114" t="s">
        <v>375</v>
      </c>
      <c r="J6" s="117" t="s">
        <v>376</v>
      </c>
      <c r="K6" s="112" t="s">
        <v>375</v>
      </c>
      <c r="L6" s="115" t="s">
        <v>376</v>
      </c>
    </row>
    <row r="7" spans="1:13" s="8" customFormat="1" ht="15" x14ac:dyDescent="0.25">
      <c r="A7" s="118" t="s">
        <v>97</v>
      </c>
      <c r="B7" s="119"/>
      <c r="C7" s="120">
        <v>848187.35199999996</v>
      </c>
      <c r="D7" s="121">
        <v>989721.50699999998</v>
      </c>
      <c r="E7" s="122">
        <v>3947755.7910000002</v>
      </c>
      <c r="F7" s="123">
        <v>3053222.983</v>
      </c>
      <c r="G7" s="124">
        <v>187624.92700000003</v>
      </c>
      <c r="H7" s="125">
        <v>482806.804</v>
      </c>
      <c r="I7" s="126">
        <v>377643.47099999996</v>
      </c>
      <c r="J7" s="127">
        <v>969479.49900000007</v>
      </c>
      <c r="K7" s="128">
        <v>660562.42499999993</v>
      </c>
      <c r="L7" s="129">
        <v>506914.70299999998</v>
      </c>
    </row>
    <row r="8" spans="1:13" s="8" customFormat="1" x14ac:dyDescent="0.2">
      <c r="A8" s="130" t="s">
        <v>88</v>
      </c>
      <c r="B8" s="131" t="s">
        <v>89</v>
      </c>
      <c r="C8" s="132">
        <v>413326.26</v>
      </c>
      <c r="D8" s="133">
        <v>316354.12199999997</v>
      </c>
      <c r="E8" s="134">
        <v>1824822.9129999999</v>
      </c>
      <c r="F8" s="135">
        <v>884821.39500000002</v>
      </c>
      <c r="G8" s="136">
        <v>47482.741000000002</v>
      </c>
      <c r="H8" s="137">
        <v>235234.198</v>
      </c>
      <c r="I8" s="138">
        <v>69744.527000000002</v>
      </c>
      <c r="J8" s="139">
        <v>212764.36900000001</v>
      </c>
      <c r="K8" s="140">
        <v>365843.51900000003</v>
      </c>
      <c r="L8" s="141">
        <v>81119.92399999997</v>
      </c>
    </row>
    <row r="9" spans="1:13" s="8" customFormat="1" x14ac:dyDescent="0.2">
      <c r="A9" s="130" t="s">
        <v>90</v>
      </c>
      <c r="B9" s="131" t="s">
        <v>15</v>
      </c>
      <c r="C9" s="132">
        <v>91704.14</v>
      </c>
      <c r="D9" s="133">
        <v>41053.925000000003</v>
      </c>
      <c r="E9" s="134">
        <v>539862.37399999995</v>
      </c>
      <c r="F9" s="135">
        <v>134848.67300000001</v>
      </c>
      <c r="G9" s="136">
        <v>988.476</v>
      </c>
      <c r="H9" s="137">
        <v>6734.9059999999999</v>
      </c>
      <c r="I9" s="138">
        <v>2316.3789999999999</v>
      </c>
      <c r="J9" s="139">
        <v>10742.725</v>
      </c>
      <c r="K9" s="140">
        <v>90715.664000000004</v>
      </c>
      <c r="L9" s="141">
        <v>34319.019</v>
      </c>
    </row>
    <row r="10" spans="1:13" s="8" customFormat="1" x14ac:dyDescent="0.2">
      <c r="A10" s="130" t="s">
        <v>91</v>
      </c>
      <c r="B10" s="131" t="s">
        <v>16</v>
      </c>
      <c r="C10" s="132">
        <v>33556.442999999999</v>
      </c>
      <c r="D10" s="133">
        <v>35196.019</v>
      </c>
      <c r="E10" s="134">
        <v>168952.565</v>
      </c>
      <c r="F10" s="135">
        <v>121285.336</v>
      </c>
      <c r="G10" s="136">
        <v>17111.117999999999</v>
      </c>
      <c r="H10" s="137">
        <v>91628.119000000006</v>
      </c>
      <c r="I10" s="138">
        <v>33653.459000000003</v>
      </c>
      <c r="J10" s="139">
        <v>120167.946</v>
      </c>
      <c r="K10" s="140">
        <v>16445.325000000001</v>
      </c>
      <c r="L10" s="141">
        <v>-56432.100000000006</v>
      </c>
    </row>
    <row r="11" spans="1:13" s="8" customFormat="1" x14ac:dyDescent="0.2">
      <c r="A11" s="130" t="s">
        <v>92</v>
      </c>
      <c r="B11" s="131" t="s">
        <v>58</v>
      </c>
      <c r="C11" s="132">
        <v>17547.491999999998</v>
      </c>
      <c r="D11" s="133">
        <v>18258.436000000002</v>
      </c>
      <c r="E11" s="134">
        <v>89179.087</v>
      </c>
      <c r="F11" s="135">
        <v>65458.411</v>
      </c>
      <c r="G11" s="136">
        <v>966.87199999999996</v>
      </c>
      <c r="H11" s="137">
        <v>5117.55</v>
      </c>
      <c r="I11" s="138">
        <v>1027.4649999999999</v>
      </c>
      <c r="J11" s="139">
        <v>4166.7979999999998</v>
      </c>
      <c r="K11" s="140">
        <v>16580.62</v>
      </c>
      <c r="L11" s="141">
        <v>13140.886000000002</v>
      </c>
    </row>
    <row r="12" spans="1:13" s="8" customFormat="1" x14ac:dyDescent="0.2">
      <c r="A12" s="130" t="s">
        <v>93</v>
      </c>
      <c r="B12" s="131" t="s">
        <v>94</v>
      </c>
      <c r="C12" s="132">
        <v>203136.003</v>
      </c>
      <c r="D12" s="133">
        <v>489901.54800000001</v>
      </c>
      <c r="E12" s="134">
        <v>927960.42099999997</v>
      </c>
      <c r="F12" s="135">
        <v>1618475.4539999999</v>
      </c>
      <c r="G12" s="136">
        <v>99513.686000000002</v>
      </c>
      <c r="H12" s="137">
        <v>98287.817999999999</v>
      </c>
      <c r="I12" s="138">
        <v>236270.29199999999</v>
      </c>
      <c r="J12" s="139">
        <v>567384.79</v>
      </c>
      <c r="K12" s="140">
        <v>103622.317</v>
      </c>
      <c r="L12" s="141">
        <v>391613.73</v>
      </c>
    </row>
    <row r="13" spans="1:13" s="8" customFormat="1" x14ac:dyDescent="0.2">
      <c r="A13" s="130" t="s">
        <v>164</v>
      </c>
      <c r="B13" s="131" t="s">
        <v>170</v>
      </c>
      <c r="C13" s="132">
        <v>73482.471000000005</v>
      </c>
      <c r="D13" s="133">
        <v>66525.259000000005</v>
      </c>
      <c r="E13" s="134">
        <v>348584.54100000003</v>
      </c>
      <c r="F13" s="135">
        <v>182213.06</v>
      </c>
      <c r="G13" s="136">
        <v>8742.6650000000009</v>
      </c>
      <c r="H13" s="137">
        <v>18511.451000000001</v>
      </c>
      <c r="I13" s="138">
        <v>10351.262000000001</v>
      </c>
      <c r="J13" s="139">
        <v>13501.743</v>
      </c>
      <c r="K13" s="140">
        <v>64739.806000000004</v>
      </c>
      <c r="L13" s="141">
        <v>48013.808000000005</v>
      </c>
    </row>
    <row r="14" spans="1:13" ht="13.5" thickBot="1" x14ac:dyDescent="0.25">
      <c r="A14" s="142" t="s">
        <v>95</v>
      </c>
      <c r="B14" s="143" t="s">
        <v>96</v>
      </c>
      <c r="C14" s="144">
        <v>15434.543</v>
      </c>
      <c r="D14" s="145">
        <v>22432.198</v>
      </c>
      <c r="E14" s="146">
        <v>48393.89</v>
      </c>
      <c r="F14" s="147">
        <v>46120.654000000002</v>
      </c>
      <c r="G14" s="148">
        <v>12819.369000000001</v>
      </c>
      <c r="H14" s="149">
        <v>27292.761999999999</v>
      </c>
      <c r="I14" s="150">
        <v>24280.087</v>
      </c>
      <c r="J14" s="151">
        <v>40751.127999999997</v>
      </c>
      <c r="K14" s="152">
        <v>2615.1739999999991</v>
      </c>
      <c r="L14" s="153">
        <v>-4860.5639999999985</v>
      </c>
    </row>
    <row r="15" spans="1:13" ht="12" customHeight="1" x14ac:dyDescent="0.2">
      <c r="A15" s="155" t="s">
        <v>114</v>
      </c>
      <c r="B15" s="156"/>
    </row>
    <row r="16" spans="1:13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2" ht="15" x14ac:dyDescent="0.25">
      <c r="A17" s="157" t="s">
        <v>248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R31" sqref="R31"/>
    </sheetView>
  </sheetViews>
  <sheetFormatPr defaultRowHeight="12.75" x14ac:dyDescent="0.2"/>
  <cols>
    <col min="1" max="1" width="18.7109375" style="165" customWidth="1"/>
    <col min="2" max="2" width="10.7109375" style="165" customWidth="1"/>
    <col min="3" max="3" width="10.140625" style="165" bestFit="1" customWidth="1"/>
    <col min="4" max="4" width="18.7109375" style="165" customWidth="1"/>
    <col min="5" max="5" width="11.42578125" style="165" customWidth="1"/>
    <col min="6" max="6" width="10" style="165" bestFit="1" customWidth="1"/>
    <col min="7" max="7" width="4.42578125" style="165" customWidth="1"/>
    <col min="8" max="8" width="6.42578125" style="165" customWidth="1"/>
    <col min="9" max="9" width="18.7109375" style="165" customWidth="1"/>
    <col min="10" max="10" width="11.28515625" style="165" customWidth="1"/>
    <col min="11" max="11" width="10" style="165" bestFit="1" customWidth="1"/>
    <col min="12" max="12" width="18.7109375" style="165" customWidth="1"/>
    <col min="13" max="13" width="11.85546875" style="165" customWidth="1"/>
    <col min="14" max="14" width="10" style="165" bestFit="1" customWidth="1"/>
    <col min="15" max="16384" width="9.140625" style="165"/>
  </cols>
  <sheetData>
    <row r="1" spans="1:14" s="28" customFormat="1" ht="21" customHeight="1" x14ac:dyDescent="0.35">
      <c r="A1" s="94" t="s">
        <v>318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4" s="8" customFormat="1" ht="15.75" x14ac:dyDescent="0.25">
      <c r="A2" s="68" t="s">
        <v>319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4" s="159" customFormat="1" ht="15.75" x14ac:dyDescent="0.25">
      <c r="A3" s="161"/>
      <c r="H3" s="160"/>
      <c r="I3" s="160"/>
    </row>
    <row r="4" spans="1:14" s="163" customFormat="1" ht="16.5" customHeight="1" x14ac:dyDescent="0.25">
      <c r="A4" s="162" t="s">
        <v>108</v>
      </c>
      <c r="B4" s="162"/>
      <c r="C4" s="162"/>
      <c r="D4" s="162"/>
      <c r="E4" s="162"/>
      <c r="I4" s="162" t="s">
        <v>109</v>
      </c>
      <c r="J4" s="162"/>
      <c r="K4" s="162"/>
      <c r="L4" s="162"/>
      <c r="M4" s="162"/>
    </row>
    <row r="5" spans="1:14" ht="16.5" customHeight="1" thickBot="1" x14ac:dyDescent="0.3">
      <c r="A5" s="163" t="s">
        <v>115</v>
      </c>
      <c r="B5" s="164"/>
      <c r="C5" s="164"/>
      <c r="D5" s="164"/>
      <c r="E5" s="164"/>
      <c r="I5" s="163" t="s">
        <v>115</v>
      </c>
      <c r="J5" s="164"/>
      <c r="K5" s="164"/>
      <c r="L5" s="164"/>
      <c r="M5" s="164"/>
    </row>
    <row r="6" spans="1:14" ht="21.75" thickBot="1" x14ac:dyDescent="0.4">
      <c r="A6" s="166" t="s">
        <v>98</v>
      </c>
      <c r="B6" s="167"/>
      <c r="C6" s="167"/>
      <c r="D6" s="167"/>
      <c r="E6" s="167"/>
      <c r="F6" s="168"/>
      <c r="I6" s="166" t="s">
        <v>99</v>
      </c>
      <c r="J6" s="167"/>
      <c r="K6" s="167"/>
      <c r="L6" s="167"/>
      <c r="M6" s="167"/>
      <c r="N6" s="168"/>
    </row>
    <row r="7" spans="1:14" ht="19.5" thickBot="1" x14ac:dyDescent="0.35">
      <c r="A7" s="742" t="s">
        <v>375</v>
      </c>
      <c r="B7" s="743"/>
      <c r="C7" s="744"/>
      <c r="D7" s="745" t="s">
        <v>376</v>
      </c>
      <c r="E7" s="743"/>
      <c r="F7" s="746"/>
      <c r="G7" s="747"/>
      <c r="H7" s="747"/>
      <c r="I7" s="742" t="s">
        <v>375</v>
      </c>
      <c r="J7" s="743"/>
      <c r="K7" s="744"/>
      <c r="L7" s="745" t="s">
        <v>376</v>
      </c>
      <c r="M7" s="743"/>
      <c r="N7" s="746"/>
    </row>
    <row r="8" spans="1:14" ht="43.5" thickBot="1" x14ac:dyDescent="0.25">
      <c r="A8" s="748" t="s">
        <v>100</v>
      </c>
      <c r="B8" s="749" t="s">
        <v>86</v>
      </c>
      <c r="C8" s="750" t="s">
        <v>166</v>
      </c>
      <c r="D8" s="748" t="s">
        <v>100</v>
      </c>
      <c r="E8" s="749" t="s">
        <v>86</v>
      </c>
      <c r="F8" s="751" t="s">
        <v>166</v>
      </c>
      <c r="G8" s="752"/>
      <c r="H8" s="752"/>
      <c r="I8" s="748" t="s">
        <v>100</v>
      </c>
      <c r="J8" s="749" t="s">
        <v>86</v>
      </c>
      <c r="K8" s="750" t="s">
        <v>166</v>
      </c>
      <c r="L8" s="748" t="s">
        <v>100</v>
      </c>
      <c r="M8" s="749" t="s">
        <v>86</v>
      </c>
      <c r="N8" s="751" t="s">
        <v>166</v>
      </c>
    </row>
    <row r="9" spans="1:14" ht="15" thickBot="1" x14ac:dyDescent="0.25">
      <c r="A9" s="753" t="s">
        <v>79</v>
      </c>
      <c r="B9" s="754">
        <v>413326.26</v>
      </c>
      <c r="C9" s="755">
        <v>1824822.9129999999</v>
      </c>
      <c r="D9" s="756" t="s">
        <v>79</v>
      </c>
      <c r="E9" s="754">
        <v>316354.12199999997</v>
      </c>
      <c r="F9" s="757">
        <v>884821.39500000002</v>
      </c>
      <c r="G9" s="758"/>
      <c r="H9" s="759"/>
      <c r="I9" s="756" t="s">
        <v>79</v>
      </c>
      <c r="J9" s="754">
        <v>47482.741000000002</v>
      </c>
      <c r="K9" s="755">
        <v>235234.198</v>
      </c>
      <c r="L9" s="760" t="s">
        <v>79</v>
      </c>
      <c r="M9" s="754">
        <v>69744.527000000002</v>
      </c>
      <c r="N9" s="757">
        <v>212764.36900000001</v>
      </c>
    </row>
    <row r="10" spans="1:14" x14ac:dyDescent="0.2">
      <c r="A10" s="761" t="s">
        <v>284</v>
      </c>
      <c r="B10" s="762">
        <v>130588.645</v>
      </c>
      <c r="C10" s="763">
        <v>577074.33400000003</v>
      </c>
      <c r="D10" s="764" t="s">
        <v>101</v>
      </c>
      <c r="E10" s="765">
        <v>134009.337</v>
      </c>
      <c r="F10" s="766">
        <v>384106.19</v>
      </c>
      <c r="G10" s="759"/>
      <c r="H10" s="759"/>
      <c r="I10" s="761" t="s">
        <v>102</v>
      </c>
      <c r="J10" s="762">
        <v>21274.843000000001</v>
      </c>
      <c r="K10" s="763">
        <v>113525.954</v>
      </c>
      <c r="L10" s="764" t="s">
        <v>102</v>
      </c>
      <c r="M10" s="765">
        <v>26268.292000000001</v>
      </c>
      <c r="N10" s="766">
        <v>85435.823999999993</v>
      </c>
    </row>
    <row r="11" spans="1:14" x14ac:dyDescent="0.2">
      <c r="A11" s="767" t="s">
        <v>189</v>
      </c>
      <c r="B11" s="768">
        <v>100614.351</v>
      </c>
      <c r="C11" s="769">
        <v>450440.65600000002</v>
      </c>
      <c r="D11" s="770" t="s">
        <v>377</v>
      </c>
      <c r="E11" s="771">
        <v>34885.065000000002</v>
      </c>
      <c r="F11" s="772">
        <v>93078.74</v>
      </c>
      <c r="G11" s="759"/>
      <c r="H11" s="759"/>
      <c r="I11" s="767" t="s">
        <v>185</v>
      </c>
      <c r="J11" s="768">
        <v>18644.754000000001</v>
      </c>
      <c r="K11" s="769">
        <v>98617.815000000002</v>
      </c>
      <c r="L11" s="770" t="s">
        <v>185</v>
      </c>
      <c r="M11" s="771">
        <v>25082.94</v>
      </c>
      <c r="N11" s="772">
        <v>84711.932000000001</v>
      </c>
    </row>
    <row r="12" spans="1:14" x14ac:dyDescent="0.2">
      <c r="A12" s="767" t="s">
        <v>229</v>
      </c>
      <c r="B12" s="768">
        <v>80666.504000000001</v>
      </c>
      <c r="C12" s="769">
        <v>353373.11099999998</v>
      </c>
      <c r="D12" s="770" t="s">
        <v>283</v>
      </c>
      <c r="E12" s="771">
        <v>33687.262000000002</v>
      </c>
      <c r="F12" s="772">
        <v>98544.2</v>
      </c>
      <c r="G12" s="759"/>
      <c r="H12" s="759"/>
      <c r="I12" s="767" t="s">
        <v>107</v>
      </c>
      <c r="J12" s="768">
        <v>4982.1769999999997</v>
      </c>
      <c r="K12" s="769">
        <v>14271.3</v>
      </c>
      <c r="L12" s="770" t="s">
        <v>107</v>
      </c>
      <c r="M12" s="771">
        <v>5926.1570000000002</v>
      </c>
      <c r="N12" s="772">
        <v>10300.362999999999</v>
      </c>
    </row>
    <row r="13" spans="1:14" x14ac:dyDescent="0.2">
      <c r="A13" s="767" t="s">
        <v>101</v>
      </c>
      <c r="B13" s="768">
        <v>48781.838000000003</v>
      </c>
      <c r="C13" s="769">
        <v>213861.55499999999</v>
      </c>
      <c r="D13" s="770" t="s">
        <v>229</v>
      </c>
      <c r="E13" s="771">
        <v>29671.307000000001</v>
      </c>
      <c r="F13" s="772">
        <v>78730.047999999995</v>
      </c>
      <c r="G13" s="759"/>
      <c r="H13" s="759"/>
      <c r="I13" s="767" t="s">
        <v>187</v>
      </c>
      <c r="J13" s="768">
        <v>811.452</v>
      </c>
      <c r="K13" s="769">
        <v>3035.92</v>
      </c>
      <c r="L13" s="770" t="s">
        <v>285</v>
      </c>
      <c r="M13" s="771">
        <v>5095.6170000000002</v>
      </c>
      <c r="N13" s="772">
        <v>9730.0679999999993</v>
      </c>
    </row>
    <row r="14" spans="1:14" x14ac:dyDescent="0.2">
      <c r="A14" s="767" t="s">
        <v>377</v>
      </c>
      <c r="B14" s="768">
        <v>23557.212</v>
      </c>
      <c r="C14" s="769">
        <v>105312.20299999999</v>
      </c>
      <c r="D14" s="770" t="s">
        <v>326</v>
      </c>
      <c r="E14" s="771">
        <v>22569.200000000001</v>
      </c>
      <c r="F14" s="772">
        <v>57600</v>
      </c>
      <c r="G14" s="759"/>
      <c r="H14" s="759"/>
      <c r="I14" s="767" t="s">
        <v>191</v>
      </c>
      <c r="J14" s="768">
        <v>679.56799999999998</v>
      </c>
      <c r="K14" s="769">
        <v>1666.2460000000001</v>
      </c>
      <c r="L14" s="770" t="s">
        <v>101</v>
      </c>
      <c r="M14" s="771">
        <v>2743.4110000000001</v>
      </c>
      <c r="N14" s="772">
        <v>9086.8780000000006</v>
      </c>
    </row>
    <row r="15" spans="1:14" x14ac:dyDescent="0.2">
      <c r="A15" s="767" t="s">
        <v>228</v>
      </c>
      <c r="B15" s="768">
        <v>10448.948</v>
      </c>
      <c r="C15" s="769">
        <v>49999.76</v>
      </c>
      <c r="D15" s="770" t="s">
        <v>234</v>
      </c>
      <c r="E15" s="771">
        <v>20905.407999999999</v>
      </c>
      <c r="F15" s="772">
        <v>54133.974000000002</v>
      </c>
      <c r="G15" s="759"/>
      <c r="H15" s="759"/>
      <c r="I15" s="767" t="s">
        <v>101</v>
      </c>
      <c r="J15" s="768">
        <v>369.86500000000001</v>
      </c>
      <c r="K15" s="769">
        <v>1798.58</v>
      </c>
      <c r="L15" s="770" t="s">
        <v>187</v>
      </c>
      <c r="M15" s="771">
        <v>1762.9860000000001</v>
      </c>
      <c r="N15" s="772">
        <v>5222.74</v>
      </c>
    </row>
    <row r="16" spans="1:14" x14ac:dyDescent="0.2">
      <c r="A16" s="767" t="s">
        <v>234</v>
      </c>
      <c r="B16" s="768">
        <v>8004.9790000000003</v>
      </c>
      <c r="C16" s="769">
        <v>31496.339</v>
      </c>
      <c r="D16" s="770" t="s">
        <v>232</v>
      </c>
      <c r="E16" s="771">
        <v>10970.264999999999</v>
      </c>
      <c r="F16" s="772">
        <v>33466.883999999998</v>
      </c>
      <c r="G16" s="759"/>
      <c r="H16" s="759"/>
      <c r="I16" s="767" t="s">
        <v>105</v>
      </c>
      <c r="J16" s="768">
        <v>274.17399999999998</v>
      </c>
      <c r="K16" s="769">
        <v>903.44</v>
      </c>
      <c r="L16" s="770" t="s">
        <v>105</v>
      </c>
      <c r="M16" s="771">
        <v>739.51499999999999</v>
      </c>
      <c r="N16" s="772">
        <v>1292.24</v>
      </c>
    </row>
    <row r="17" spans="1:16" x14ac:dyDescent="0.2">
      <c r="A17" s="767" t="s">
        <v>183</v>
      </c>
      <c r="B17" s="768">
        <v>6898.92</v>
      </c>
      <c r="C17" s="769">
        <v>30783.218000000001</v>
      </c>
      <c r="D17" s="770" t="s">
        <v>378</v>
      </c>
      <c r="E17" s="771">
        <v>4279.509</v>
      </c>
      <c r="F17" s="772">
        <v>15331.6</v>
      </c>
      <c r="G17" s="759"/>
      <c r="H17" s="759"/>
      <c r="I17" s="767" t="s">
        <v>285</v>
      </c>
      <c r="J17" s="768">
        <v>202.256</v>
      </c>
      <c r="K17" s="769">
        <v>634.14200000000005</v>
      </c>
      <c r="L17" s="770" t="s">
        <v>186</v>
      </c>
      <c r="M17" s="771">
        <v>595.89499999999998</v>
      </c>
      <c r="N17" s="772">
        <v>2506.9369999999999</v>
      </c>
    </row>
    <row r="18" spans="1:16" x14ac:dyDescent="0.2">
      <c r="A18" s="767" t="s">
        <v>232</v>
      </c>
      <c r="B18" s="768">
        <v>1029.2570000000001</v>
      </c>
      <c r="C18" s="769">
        <v>4022.5239999999999</v>
      </c>
      <c r="D18" s="770" t="s">
        <v>183</v>
      </c>
      <c r="E18" s="771">
        <v>4277.42</v>
      </c>
      <c r="F18" s="772">
        <v>11102.715</v>
      </c>
      <c r="G18" s="759"/>
      <c r="H18" s="759"/>
      <c r="I18" s="767" t="s">
        <v>104</v>
      </c>
      <c r="J18" s="768">
        <v>74.864999999999995</v>
      </c>
      <c r="K18" s="769">
        <v>356.41</v>
      </c>
      <c r="L18" s="770" t="s">
        <v>192</v>
      </c>
      <c r="M18" s="771">
        <v>515.89400000000001</v>
      </c>
      <c r="N18" s="772">
        <v>1274.953</v>
      </c>
    </row>
    <row r="19" spans="1:16" x14ac:dyDescent="0.2">
      <c r="A19" s="767" t="s">
        <v>185</v>
      </c>
      <c r="B19" s="768">
        <v>1013.0650000000001</v>
      </c>
      <c r="C19" s="769">
        <v>2651.5529999999999</v>
      </c>
      <c r="D19" s="770" t="s">
        <v>228</v>
      </c>
      <c r="E19" s="771">
        <v>3450</v>
      </c>
      <c r="F19" s="772">
        <v>10000</v>
      </c>
      <c r="G19" s="759"/>
      <c r="H19" s="759"/>
      <c r="I19" s="767" t="s">
        <v>103</v>
      </c>
      <c r="J19" s="768">
        <v>66.308000000000007</v>
      </c>
      <c r="K19" s="769">
        <v>141.30000000000001</v>
      </c>
      <c r="L19" s="770" t="s">
        <v>104</v>
      </c>
      <c r="M19" s="771">
        <v>462.54300000000001</v>
      </c>
      <c r="N19" s="772">
        <v>1771.5450000000001</v>
      </c>
    </row>
    <row r="20" spans="1:16" ht="13.5" thickBot="1" x14ac:dyDescent="0.25">
      <c r="A20" s="773" t="s">
        <v>102</v>
      </c>
      <c r="B20" s="774">
        <v>493.22699999999998</v>
      </c>
      <c r="C20" s="775">
        <v>1319.751</v>
      </c>
      <c r="D20" s="776" t="s">
        <v>256</v>
      </c>
      <c r="E20" s="777">
        <v>3444.5920000000001</v>
      </c>
      <c r="F20" s="778">
        <v>9007.59</v>
      </c>
      <c r="G20" s="759"/>
      <c r="H20" s="759"/>
      <c r="I20" s="773" t="s">
        <v>192</v>
      </c>
      <c r="J20" s="774">
        <v>38.741999999999997</v>
      </c>
      <c r="K20" s="775">
        <v>99.17</v>
      </c>
      <c r="L20" s="776" t="s">
        <v>191</v>
      </c>
      <c r="M20" s="777">
        <v>298.79000000000002</v>
      </c>
      <c r="N20" s="778">
        <v>818.01</v>
      </c>
    </row>
    <row r="21" spans="1:16" x14ac:dyDescent="0.2">
      <c r="A21" s="779" t="s">
        <v>106</v>
      </c>
      <c r="B21" s="780"/>
      <c r="C21" s="780"/>
      <c r="D21" s="781"/>
      <c r="E21" s="782"/>
      <c r="F21" s="782"/>
      <c r="G21" s="752"/>
      <c r="H21" s="752"/>
      <c r="I21" s="779" t="s">
        <v>106</v>
      </c>
      <c r="J21" s="780"/>
      <c r="K21" s="780"/>
      <c r="L21"/>
      <c r="M21" s="783"/>
      <c r="N21" s="783"/>
    </row>
    <row r="22" spans="1:16" s="163" customFormat="1" ht="15.75" x14ac:dyDescent="0.25">
      <c r="A22" s="781"/>
      <c r="B22" s="780"/>
      <c r="C22" s="780"/>
      <c r="D22" s="781"/>
      <c r="E22" s="782"/>
      <c r="F22" s="782"/>
      <c r="G22" s="752"/>
      <c r="H22" s="752"/>
      <c r="I22" s="781"/>
      <c r="J22" s="780"/>
      <c r="K22" s="780"/>
      <c r="L22"/>
      <c r="M22"/>
      <c r="N22"/>
    </row>
    <row r="23" spans="1:16" x14ac:dyDescent="0.2">
      <c r="A23" s="752"/>
      <c r="B23" s="752"/>
      <c r="C23" s="752"/>
      <c r="D23" s="752"/>
      <c r="E23" s="752"/>
      <c r="F23" s="752"/>
      <c r="G23" s="752"/>
      <c r="H23" s="752"/>
      <c r="I23" s="752"/>
      <c r="J23" s="752"/>
      <c r="K23" s="752"/>
      <c r="L23" s="752"/>
      <c r="M23" s="752"/>
      <c r="N23" s="752"/>
    </row>
    <row r="24" spans="1:16" ht="15.75" x14ac:dyDescent="0.25">
      <c r="A24" s="784" t="s">
        <v>116</v>
      </c>
      <c r="B24" s="784"/>
      <c r="C24" s="784"/>
      <c r="D24" s="784"/>
      <c r="E24" s="784"/>
      <c r="F24" s="785"/>
      <c r="G24" s="785"/>
      <c r="H24" s="785"/>
      <c r="I24" s="784" t="s">
        <v>117</v>
      </c>
      <c r="J24" s="784"/>
      <c r="K24" s="784"/>
      <c r="L24" s="784"/>
      <c r="M24" s="784"/>
      <c r="N24" s="785"/>
      <c r="O24" s="64"/>
    </row>
    <row r="25" spans="1:16" ht="16.5" thickBot="1" x14ac:dyDescent="0.3">
      <c r="A25" s="785" t="s">
        <v>115</v>
      </c>
      <c r="B25" s="786"/>
      <c r="C25" s="786"/>
      <c r="D25" s="786"/>
      <c r="E25" s="786"/>
      <c r="F25" s="752"/>
      <c r="G25" s="752"/>
      <c r="H25" s="752"/>
      <c r="I25" s="785" t="s">
        <v>115</v>
      </c>
      <c r="J25" s="786"/>
      <c r="K25" s="786"/>
      <c r="L25" s="786"/>
      <c r="M25" s="786"/>
      <c r="N25" s="752"/>
    </row>
    <row r="26" spans="1:16" ht="21" thickBot="1" x14ac:dyDescent="0.35">
      <c r="A26" s="787" t="s">
        <v>98</v>
      </c>
      <c r="B26" s="788"/>
      <c r="C26" s="788"/>
      <c r="D26" s="788"/>
      <c r="E26" s="788"/>
      <c r="F26" s="789"/>
      <c r="G26" s="752"/>
      <c r="H26" s="752"/>
      <c r="I26" s="787" t="s">
        <v>99</v>
      </c>
      <c r="J26" s="788"/>
      <c r="K26" s="788"/>
      <c r="L26" s="788"/>
      <c r="M26" s="788"/>
      <c r="N26" s="789"/>
      <c r="P26" s="169"/>
    </row>
    <row r="27" spans="1:16" ht="19.5" thickBot="1" x14ac:dyDescent="0.35">
      <c r="A27" s="742" t="s">
        <v>375</v>
      </c>
      <c r="B27" s="743"/>
      <c r="C27" s="744"/>
      <c r="D27" s="745" t="s">
        <v>376</v>
      </c>
      <c r="E27" s="743"/>
      <c r="F27" s="746"/>
      <c r="G27" s="747"/>
      <c r="H27" s="747"/>
      <c r="I27" s="742" t="s">
        <v>375</v>
      </c>
      <c r="J27" s="743"/>
      <c r="K27" s="744"/>
      <c r="L27" s="745" t="s">
        <v>376</v>
      </c>
      <c r="M27" s="743"/>
      <c r="N27" s="746"/>
    </row>
    <row r="28" spans="1:16" ht="43.5" thickBot="1" x14ac:dyDescent="0.25">
      <c r="A28" s="748" t="s">
        <v>100</v>
      </c>
      <c r="B28" s="749" t="s">
        <v>86</v>
      </c>
      <c r="C28" s="750" t="s">
        <v>166</v>
      </c>
      <c r="D28" s="748" t="s">
        <v>100</v>
      </c>
      <c r="E28" s="749" t="s">
        <v>86</v>
      </c>
      <c r="F28" s="751" t="s">
        <v>166</v>
      </c>
      <c r="G28" s="752"/>
      <c r="H28" s="752"/>
      <c r="I28" s="748" t="s">
        <v>100</v>
      </c>
      <c r="J28" s="749" t="s">
        <v>86</v>
      </c>
      <c r="K28" s="750" t="s">
        <v>166</v>
      </c>
      <c r="L28" s="748" t="s">
        <v>100</v>
      </c>
      <c r="M28" s="749" t="s">
        <v>86</v>
      </c>
      <c r="N28" s="751" t="s">
        <v>166</v>
      </c>
    </row>
    <row r="29" spans="1:16" ht="15" thickBot="1" x14ac:dyDescent="0.25">
      <c r="A29" s="753" t="s">
        <v>79</v>
      </c>
      <c r="B29" s="754">
        <v>33556.442999999999</v>
      </c>
      <c r="C29" s="755">
        <v>168952.565</v>
      </c>
      <c r="D29" s="760" t="s">
        <v>79</v>
      </c>
      <c r="E29" s="754">
        <v>35196.019</v>
      </c>
      <c r="F29" s="757">
        <v>121285.336</v>
      </c>
      <c r="G29" s="752"/>
      <c r="H29" s="752"/>
      <c r="I29" s="753" t="s">
        <v>79</v>
      </c>
      <c r="J29" s="754">
        <v>17111.117999999999</v>
      </c>
      <c r="K29" s="755">
        <v>91628.119000000006</v>
      </c>
      <c r="L29" s="760" t="s">
        <v>79</v>
      </c>
      <c r="M29" s="754">
        <v>33653.459000000003</v>
      </c>
      <c r="N29" s="757">
        <v>120167.946</v>
      </c>
    </row>
    <row r="30" spans="1:16" x14ac:dyDescent="0.2">
      <c r="A30" s="761" t="s">
        <v>101</v>
      </c>
      <c r="B30" s="762">
        <v>17913.276999999998</v>
      </c>
      <c r="C30" s="790">
        <v>87795.517999999996</v>
      </c>
      <c r="D30" s="791" t="s">
        <v>101</v>
      </c>
      <c r="E30" s="792">
        <v>17538.344000000001</v>
      </c>
      <c r="F30" s="766">
        <v>56208.493999999999</v>
      </c>
      <c r="G30" s="752"/>
      <c r="H30" s="752"/>
      <c r="I30" s="767" t="s">
        <v>186</v>
      </c>
      <c r="J30" s="768">
        <v>5375.3220000000001</v>
      </c>
      <c r="K30" s="769">
        <v>27616.11</v>
      </c>
      <c r="L30" s="770" t="s">
        <v>186</v>
      </c>
      <c r="M30" s="771">
        <v>15630.418</v>
      </c>
      <c r="N30" s="772">
        <v>60090.923999999999</v>
      </c>
    </row>
    <row r="31" spans="1:16" x14ac:dyDescent="0.2">
      <c r="A31" s="767" t="s">
        <v>284</v>
      </c>
      <c r="B31" s="768">
        <v>7503.2749999999996</v>
      </c>
      <c r="C31" s="793">
        <v>44045.786</v>
      </c>
      <c r="D31" s="794" t="s">
        <v>284</v>
      </c>
      <c r="E31" s="795">
        <v>6146.5050000000001</v>
      </c>
      <c r="F31" s="772">
        <v>30899.215</v>
      </c>
      <c r="G31" s="752"/>
      <c r="H31" s="752"/>
      <c r="I31" s="767" t="s">
        <v>185</v>
      </c>
      <c r="J31" s="768">
        <v>5198.3109999999997</v>
      </c>
      <c r="K31" s="769">
        <v>30166.440999999999</v>
      </c>
      <c r="L31" s="770" t="s">
        <v>188</v>
      </c>
      <c r="M31" s="771">
        <v>5115.0879999999997</v>
      </c>
      <c r="N31" s="772">
        <v>13442.834000000001</v>
      </c>
    </row>
    <row r="32" spans="1:16" x14ac:dyDescent="0.2">
      <c r="A32" s="767" t="s">
        <v>232</v>
      </c>
      <c r="B32" s="768">
        <v>6266.1559999999999</v>
      </c>
      <c r="C32" s="793">
        <v>29467.569</v>
      </c>
      <c r="D32" s="794" t="s">
        <v>232</v>
      </c>
      <c r="E32" s="795">
        <v>5465.1880000000001</v>
      </c>
      <c r="F32" s="772">
        <v>16126.495999999999</v>
      </c>
      <c r="G32" s="752"/>
      <c r="H32" s="752"/>
      <c r="I32" s="767" t="s">
        <v>102</v>
      </c>
      <c r="J32" s="768">
        <v>2243.174</v>
      </c>
      <c r="K32" s="769">
        <v>14090.521000000001</v>
      </c>
      <c r="L32" s="770" t="s">
        <v>101</v>
      </c>
      <c r="M32" s="771">
        <v>3202.6509999999998</v>
      </c>
      <c r="N32" s="772">
        <v>11744.456</v>
      </c>
    </row>
    <row r="33" spans="1:14" x14ac:dyDescent="0.2">
      <c r="A33" s="767" t="s">
        <v>234</v>
      </c>
      <c r="B33" s="768">
        <v>1165.807</v>
      </c>
      <c r="C33" s="793">
        <v>5523.62</v>
      </c>
      <c r="D33" s="794" t="s">
        <v>186</v>
      </c>
      <c r="E33" s="795">
        <v>2355.3679999999999</v>
      </c>
      <c r="F33" s="772">
        <v>6685.3010000000004</v>
      </c>
      <c r="G33" s="752"/>
      <c r="H33" s="752"/>
      <c r="I33" s="767" t="s">
        <v>104</v>
      </c>
      <c r="J33" s="768">
        <v>1631.723</v>
      </c>
      <c r="K33" s="769">
        <v>7790.576</v>
      </c>
      <c r="L33" s="770" t="s">
        <v>102</v>
      </c>
      <c r="M33" s="771">
        <v>2915.674</v>
      </c>
      <c r="N33" s="772">
        <v>12994.285</v>
      </c>
    </row>
    <row r="34" spans="1:14" x14ac:dyDescent="0.2">
      <c r="A34" s="767" t="s">
        <v>258</v>
      </c>
      <c r="B34" s="768">
        <v>254.92699999999999</v>
      </c>
      <c r="C34" s="793">
        <v>658.17600000000004</v>
      </c>
      <c r="D34" s="794" t="s">
        <v>183</v>
      </c>
      <c r="E34" s="795">
        <v>1517.4739999999999</v>
      </c>
      <c r="F34" s="772">
        <v>3763.797</v>
      </c>
      <c r="G34" s="752"/>
      <c r="H34" s="752"/>
      <c r="I34" s="767" t="s">
        <v>193</v>
      </c>
      <c r="J34" s="768">
        <v>1308.1079999999999</v>
      </c>
      <c r="K34" s="769">
        <v>6550</v>
      </c>
      <c r="L34" s="770" t="s">
        <v>107</v>
      </c>
      <c r="M34" s="771">
        <v>2358.4160000000002</v>
      </c>
      <c r="N34" s="772">
        <v>6307.58</v>
      </c>
    </row>
    <row r="35" spans="1:14" x14ac:dyDescent="0.2">
      <c r="A35" s="767" t="s">
        <v>104</v>
      </c>
      <c r="B35" s="768">
        <v>136.71899999999999</v>
      </c>
      <c r="C35" s="793">
        <v>573.72</v>
      </c>
      <c r="D35" s="794" t="s">
        <v>229</v>
      </c>
      <c r="E35" s="795">
        <v>911.75400000000002</v>
      </c>
      <c r="F35" s="772">
        <v>4534.1450000000004</v>
      </c>
      <c r="G35" s="752"/>
      <c r="H35" s="752"/>
      <c r="I35" s="767" t="s">
        <v>101</v>
      </c>
      <c r="J35" s="768">
        <v>1299.329</v>
      </c>
      <c r="K35" s="769">
        <v>5346.68</v>
      </c>
      <c r="L35" s="770" t="s">
        <v>185</v>
      </c>
      <c r="M35" s="771">
        <v>2206.2979999999998</v>
      </c>
      <c r="N35" s="772">
        <v>7946.64</v>
      </c>
    </row>
    <row r="36" spans="1:14" x14ac:dyDescent="0.2">
      <c r="A36" s="767" t="s">
        <v>327</v>
      </c>
      <c r="B36" s="768">
        <v>92.402000000000001</v>
      </c>
      <c r="C36" s="793">
        <v>412.51</v>
      </c>
      <c r="D36" s="794" t="s">
        <v>193</v>
      </c>
      <c r="E36" s="795">
        <v>762.72299999999996</v>
      </c>
      <c r="F36" s="772">
        <v>2137.6480000000001</v>
      </c>
      <c r="G36" s="752"/>
      <c r="H36" s="752"/>
      <c r="I36" s="767" t="s">
        <v>287</v>
      </c>
      <c r="J36" s="768">
        <v>26.219000000000001</v>
      </c>
      <c r="K36" s="769">
        <v>20.991</v>
      </c>
      <c r="L36" s="770" t="s">
        <v>193</v>
      </c>
      <c r="M36" s="771">
        <v>1762.24</v>
      </c>
      <c r="N36" s="772">
        <v>6300</v>
      </c>
    </row>
    <row r="37" spans="1:14" x14ac:dyDescent="0.2">
      <c r="A37" s="767" t="s">
        <v>286</v>
      </c>
      <c r="B37" s="768">
        <v>61.576000000000001</v>
      </c>
      <c r="C37" s="793">
        <v>82</v>
      </c>
      <c r="D37" s="794" t="s">
        <v>185</v>
      </c>
      <c r="E37" s="795">
        <v>96.875</v>
      </c>
      <c r="F37" s="772">
        <v>319.31200000000001</v>
      </c>
      <c r="G37" s="752"/>
      <c r="H37" s="752"/>
      <c r="I37" s="767" t="s">
        <v>107</v>
      </c>
      <c r="J37" s="768">
        <v>13.315</v>
      </c>
      <c r="K37" s="769">
        <v>12.4</v>
      </c>
      <c r="L37" s="770" t="s">
        <v>104</v>
      </c>
      <c r="M37" s="771">
        <v>388.74799999999999</v>
      </c>
      <c r="N37" s="772">
        <v>1243.3800000000001</v>
      </c>
    </row>
    <row r="38" spans="1:14" x14ac:dyDescent="0.2">
      <c r="A38" s="796" t="s">
        <v>185</v>
      </c>
      <c r="B38" s="797">
        <v>35.325000000000003</v>
      </c>
      <c r="C38" s="798">
        <v>165.29</v>
      </c>
      <c r="D38" s="799" t="s">
        <v>286</v>
      </c>
      <c r="E38" s="800">
        <v>92.012</v>
      </c>
      <c r="F38" s="801">
        <v>86.760999999999996</v>
      </c>
      <c r="G38" s="752"/>
      <c r="H38" s="752"/>
      <c r="I38" s="796" t="s">
        <v>184</v>
      </c>
      <c r="J38" s="797">
        <v>8.1609999999999996</v>
      </c>
      <c r="K38" s="802">
        <v>5.3760000000000003</v>
      </c>
      <c r="L38" s="803" t="s">
        <v>187</v>
      </c>
      <c r="M38" s="804">
        <v>27.184000000000001</v>
      </c>
      <c r="N38" s="801">
        <v>9.2579999999999991</v>
      </c>
    </row>
    <row r="39" spans="1:14" ht="13.5" thickBot="1" x14ac:dyDescent="0.25">
      <c r="A39" s="773" t="s">
        <v>184</v>
      </c>
      <c r="B39" s="774">
        <v>28.093</v>
      </c>
      <c r="C39" s="805">
        <v>26.66</v>
      </c>
      <c r="D39" s="806" t="s">
        <v>258</v>
      </c>
      <c r="E39" s="807">
        <v>69.975999999999999</v>
      </c>
      <c r="F39" s="778">
        <v>50.817</v>
      </c>
      <c r="G39" s="752"/>
      <c r="H39" s="752"/>
      <c r="I39" s="773" t="s">
        <v>288</v>
      </c>
      <c r="J39" s="774">
        <v>3.1760000000000002</v>
      </c>
      <c r="K39" s="775">
        <v>22.774999999999999</v>
      </c>
      <c r="L39" s="776" t="s">
        <v>287</v>
      </c>
      <c r="M39" s="777">
        <v>22.951000000000001</v>
      </c>
      <c r="N39" s="778">
        <v>21.77</v>
      </c>
    </row>
    <row r="40" spans="1:14" x14ac:dyDescent="0.2">
      <c r="A40" s="779" t="s">
        <v>106</v>
      </c>
      <c r="B40"/>
      <c r="C40"/>
      <c r="D40"/>
      <c r="E40"/>
      <c r="F40"/>
      <c r="G40" s="752"/>
      <c r="H40" s="752"/>
      <c r="I40" s="779" t="s">
        <v>106</v>
      </c>
      <c r="J40" s="808"/>
      <c r="K40" s="808"/>
      <c r="L40" s="808"/>
      <c r="M40" s="808"/>
      <c r="N40" s="808"/>
    </row>
    <row r="41" spans="1:14" x14ac:dyDescent="0.2">
      <c r="A41" s="808"/>
      <c r="B41" s="808"/>
      <c r="C41" s="808"/>
      <c r="D41" s="808"/>
      <c r="E41" s="808"/>
      <c r="F41" s="808"/>
      <c r="G41" s="752"/>
      <c r="H41" s="752"/>
      <c r="I41" s="808"/>
      <c r="J41" s="808"/>
      <c r="K41" s="808"/>
      <c r="L41" s="808"/>
      <c r="M41" s="808"/>
      <c r="N41" s="808"/>
    </row>
    <row r="42" spans="1:14" ht="15.75" x14ac:dyDescent="0.25">
      <c r="A42" s="752"/>
      <c r="B42" s="752"/>
      <c r="C42" s="752"/>
      <c r="D42" s="752"/>
      <c r="E42" s="752"/>
      <c r="F42" s="752"/>
      <c r="G42" s="785"/>
      <c r="H42" s="785"/>
      <c r="I42" s="752"/>
      <c r="J42" s="752"/>
      <c r="K42" s="752"/>
      <c r="L42" s="752"/>
      <c r="M42" s="752"/>
      <c r="N42" s="752"/>
    </row>
    <row r="43" spans="1:14" ht="15.75" x14ac:dyDescent="0.25">
      <c r="A43" s="784" t="s">
        <v>110</v>
      </c>
      <c r="B43" s="784"/>
      <c r="C43" s="784"/>
      <c r="D43" s="784"/>
      <c r="E43" s="784"/>
      <c r="F43" s="785"/>
      <c r="G43" s="752"/>
      <c r="H43" s="752"/>
      <c r="I43" s="784" t="s">
        <v>111</v>
      </c>
      <c r="J43" s="784"/>
      <c r="K43" s="784"/>
      <c r="L43" s="784"/>
      <c r="M43" s="784"/>
      <c r="N43" s="785"/>
    </row>
    <row r="44" spans="1:14" ht="16.5" thickBot="1" x14ac:dyDescent="0.3">
      <c r="A44" s="785" t="s">
        <v>115</v>
      </c>
      <c r="B44" s="786"/>
      <c r="C44" s="786"/>
      <c r="D44" s="786"/>
      <c r="E44" s="786"/>
      <c r="F44" s="752"/>
      <c r="G44" s="752"/>
      <c r="H44" s="752"/>
      <c r="I44" s="785" t="s">
        <v>115</v>
      </c>
      <c r="J44" s="786"/>
      <c r="K44" s="786"/>
      <c r="L44" s="786"/>
      <c r="M44" s="786"/>
      <c r="N44" s="752"/>
    </row>
    <row r="45" spans="1:14" ht="21" thickBot="1" x14ac:dyDescent="0.35">
      <c r="A45" s="787" t="s">
        <v>98</v>
      </c>
      <c r="B45" s="788"/>
      <c r="C45" s="788"/>
      <c r="D45" s="788"/>
      <c r="E45" s="788"/>
      <c r="F45" s="789"/>
      <c r="G45" s="747"/>
      <c r="H45" s="747"/>
      <c r="I45" s="787" t="s">
        <v>99</v>
      </c>
      <c r="J45" s="788"/>
      <c r="K45" s="788"/>
      <c r="L45" s="788"/>
      <c r="M45" s="788"/>
      <c r="N45" s="789"/>
    </row>
    <row r="46" spans="1:14" ht="19.5" customHeight="1" thickBot="1" x14ac:dyDescent="0.35">
      <c r="A46" s="742" t="s">
        <v>375</v>
      </c>
      <c r="B46" s="743"/>
      <c r="C46" s="744"/>
      <c r="D46" s="745" t="s">
        <v>376</v>
      </c>
      <c r="E46" s="743"/>
      <c r="F46" s="746"/>
      <c r="G46" s="752"/>
      <c r="H46" s="752"/>
      <c r="I46" s="742" t="s">
        <v>375</v>
      </c>
      <c r="J46" s="743"/>
      <c r="K46" s="744"/>
      <c r="L46" s="745" t="s">
        <v>376</v>
      </c>
      <c r="M46" s="743"/>
      <c r="N46" s="746"/>
    </row>
    <row r="47" spans="1:14" ht="43.5" thickBot="1" x14ac:dyDescent="0.25">
      <c r="A47" s="809" t="s">
        <v>100</v>
      </c>
      <c r="B47" s="749" t="s">
        <v>86</v>
      </c>
      <c r="C47" s="810" t="s">
        <v>166</v>
      </c>
      <c r="D47" s="811" t="s">
        <v>100</v>
      </c>
      <c r="E47" s="812" t="s">
        <v>86</v>
      </c>
      <c r="F47" s="751" t="s">
        <v>166</v>
      </c>
      <c r="G47" s="759"/>
      <c r="H47" s="759"/>
      <c r="I47" s="748" t="s">
        <v>100</v>
      </c>
      <c r="J47" s="749" t="s">
        <v>86</v>
      </c>
      <c r="K47" s="751" t="s">
        <v>166</v>
      </c>
      <c r="L47" s="748" t="s">
        <v>100</v>
      </c>
      <c r="M47" s="749" t="s">
        <v>86</v>
      </c>
      <c r="N47" s="751" t="s">
        <v>166</v>
      </c>
    </row>
    <row r="48" spans="1:14" ht="15" thickBot="1" x14ac:dyDescent="0.25">
      <c r="A48" s="753" t="s">
        <v>79</v>
      </c>
      <c r="B48" s="754">
        <v>203136.003</v>
      </c>
      <c r="C48" s="757">
        <v>927960.42099999997</v>
      </c>
      <c r="D48" s="813" t="s">
        <v>79</v>
      </c>
      <c r="E48" s="814">
        <v>489901.54800000001</v>
      </c>
      <c r="F48" s="757">
        <v>1618475.4539999999</v>
      </c>
      <c r="G48" s="759"/>
      <c r="H48" s="759"/>
      <c r="I48" s="756" t="s">
        <v>79</v>
      </c>
      <c r="J48" s="754">
        <v>99513.686000000002</v>
      </c>
      <c r="K48" s="757">
        <v>98287.817999999999</v>
      </c>
      <c r="L48" s="760" t="s">
        <v>79</v>
      </c>
      <c r="M48" s="754">
        <v>236270.29199999999</v>
      </c>
      <c r="N48" s="757">
        <v>567384.79</v>
      </c>
    </row>
    <row r="49" spans="1:14" s="28" customFormat="1" x14ac:dyDescent="0.2">
      <c r="A49" s="761" t="s">
        <v>101</v>
      </c>
      <c r="B49" s="762">
        <v>89120.676000000007</v>
      </c>
      <c r="C49" s="790">
        <v>427658.46600000001</v>
      </c>
      <c r="D49" s="791" t="s">
        <v>101</v>
      </c>
      <c r="E49" s="792">
        <v>252516.201</v>
      </c>
      <c r="F49" s="766">
        <v>853062.59900000005</v>
      </c>
      <c r="G49" s="759"/>
      <c r="H49" s="759"/>
      <c r="I49" s="761" t="s">
        <v>107</v>
      </c>
      <c r="J49" s="762">
        <v>37582.682999999997</v>
      </c>
      <c r="K49" s="790">
        <v>12688.172</v>
      </c>
      <c r="L49" s="764" t="s">
        <v>191</v>
      </c>
      <c r="M49" s="765">
        <v>122493.262</v>
      </c>
      <c r="N49" s="766">
        <v>476336.745</v>
      </c>
    </row>
    <row r="50" spans="1:14" s="28" customFormat="1" x14ac:dyDescent="0.2">
      <c r="A50" s="767" t="s">
        <v>232</v>
      </c>
      <c r="B50" s="768">
        <v>53662.981</v>
      </c>
      <c r="C50" s="793">
        <v>252210.54699999999</v>
      </c>
      <c r="D50" s="794" t="s">
        <v>232</v>
      </c>
      <c r="E50" s="795">
        <v>66114.97</v>
      </c>
      <c r="F50" s="772">
        <v>214767.141</v>
      </c>
      <c r="G50" s="759"/>
      <c r="H50" s="759"/>
      <c r="I50" s="767" t="s">
        <v>102</v>
      </c>
      <c r="J50" s="768">
        <v>19663.244999999999</v>
      </c>
      <c r="K50" s="793">
        <v>54236.220999999998</v>
      </c>
      <c r="L50" s="770" t="s">
        <v>107</v>
      </c>
      <c r="M50" s="771">
        <v>51086.406000000003</v>
      </c>
      <c r="N50" s="772">
        <v>15816.126</v>
      </c>
    </row>
    <row r="51" spans="1:14" s="28" customFormat="1" x14ac:dyDescent="0.2">
      <c r="A51" s="767" t="s">
        <v>188</v>
      </c>
      <c r="B51" s="768">
        <v>23374.623</v>
      </c>
      <c r="C51" s="793">
        <v>110117.31200000001</v>
      </c>
      <c r="D51" s="794" t="s">
        <v>188</v>
      </c>
      <c r="E51" s="795">
        <v>42501.540999999997</v>
      </c>
      <c r="F51" s="772">
        <v>133389.78200000001</v>
      </c>
      <c r="G51" s="759"/>
      <c r="H51" s="759"/>
      <c r="I51" s="767" t="s">
        <v>187</v>
      </c>
      <c r="J51" s="768">
        <v>18080.938999999998</v>
      </c>
      <c r="K51" s="793">
        <v>13126.84</v>
      </c>
      <c r="L51" s="770" t="s">
        <v>187</v>
      </c>
      <c r="M51" s="771">
        <v>13856.418</v>
      </c>
      <c r="N51" s="772">
        <v>7587.5690000000004</v>
      </c>
    </row>
    <row r="52" spans="1:14" s="28" customFormat="1" x14ac:dyDescent="0.2">
      <c r="A52" s="767" t="s">
        <v>289</v>
      </c>
      <c r="B52" s="768">
        <v>6540.5879999999997</v>
      </c>
      <c r="C52" s="793">
        <v>31939.435000000001</v>
      </c>
      <c r="D52" s="794" t="s">
        <v>186</v>
      </c>
      <c r="E52" s="795">
        <v>24303.643</v>
      </c>
      <c r="F52" s="772">
        <v>82738.327000000005</v>
      </c>
      <c r="G52" s="759"/>
      <c r="H52" s="759"/>
      <c r="I52" s="767" t="s">
        <v>105</v>
      </c>
      <c r="J52" s="768">
        <v>6734.0060000000003</v>
      </c>
      <c r="K52" s="793">
        <v>2117.4459999999999</v>
      </c>
      <c r="L52" s="770" t="s">
        <v>192</v>
      </c>
      <c r="M52" s="771">
        <v>11015.705</v>
      </c>
      <c r="N52" s="772">
        <v>6623.1319999999996</v>
      </c>
    </row>
    <row r="53" spans="1:14" s="28" customFormat="1" x14ac:dyDescent="0.2">
      <c r="A53" s="767" t="s">
        <v>107</v>
      </c>
      <c r="B53" s="768">
        <v>4887.1459999999997</v>
      </c>
      <c r="C53" s="793">
        <v>1597.0640000000001</v>
      </c>
      <c r="D53" s="794" t="s">
        <v>107</v>
      </c>
      <c r="E53" s="795">
        <v>20902.499</v>
      </c>
      <c r="F53" s="772">
        <v>66503.722999999998</v>
      </c>
      <c r="G53" s="759"/>
      <c r="H53" s="759"/>
      <c r="I53" s="767" t="s">
        <v>192</v>
      </c>
      <c r="J53" s="768">
        <v>5509.7879999999996</v>
      </c>
      <c r="K53" s="793">
        <v>1703.7170000000001</v>
      </c>
      <c r="L53" s="770" t="s">
        <v>328</v>
      </c>
      <c r="M53" s="771">
        <v>10290.657999999999</v>
      </c>
      <c r="N53" s="772">
        <v>28575.22</v>
      </c>
    </row>
    <row r="54" spans="1:14" x14ac:dyDescent="0.2">
      <c r="A54" s="767" t="s">
        <v>186</v>
      </c>
      <c r="B54" s="768">
        <v>4508.5780000000004</v>
      </c>
      <c r="C54" s="793">
        <v>23881.48</v>
      </c>
      <c r="D54" s="794" t="s">
        <v>183</v>
      </c>
      <c r="E54" s="795">
        <v>13930.204</v>
      </c>
      <c r="F54" s="772">
        <v>51885.55</v>
      </c>
      <c r="G54" s="759"/>
      <c r="H54" s="759"/>
      <c r="I54" s="767" t="s">
        <v>101</v>
      </c>
      <c r="J54" s="768">
        <v>4563.6710000000003</v>
      </c>
      <c r="K54" s="793">
        <v>2531.1590000000001</v>
      </c>
      <c r="L54" s="770" t="s">
        <v>102</v>
      </c>
      <c r="M54" s="771">
        <v>9756.8259999999991</v>
      </c>
      <c r="N54" s="772">
        <v>19202.162</v>
      </c>
    </row>
    <row r="55" spans="1:14" x14ac:dyDescent="0.2">
      <c r="A55" s="767" t="s">
        <v>193</v>
      </c>
      <c r="B55" s="768">
        <v>3600.1370000000002</v>
      </c>
      <c r="C55" s="793">
        <v>17399.125</v>
      </c>
      <c r="D55" s="794" t="s">
        <v>162</v>
      </c>
      <c r="E55" s="795">
        <v>13858.343999999999</v>
      </c>
      <c r="F55" s="772">
        <v>48621.22</v>
      </c>
      <c r="G55" s="759"/>
      <c r="H55" s="759"/>
      <c r="I55" s="767" t="s">
        <v>185</v>
      </c>
      <c r="J55" s="768">
        <v>2434.3110000000001</v>
      </c>
      <c r="K55" s="793">
        <v>7770.0259999999998</v>
      </c>
      <c r="L55" s="770" t="s">
        <v>101</v>
      </c>
      <c r="M55" s="771">
        <v>5737.942</v>
      </c>
      <c r="N55" s="772">
        <v>2097.3090000000002</v>
      </c>
    </row>
    <row r="56" spans="1:14" x14ac:dyDescent="0.2">
      <c r="A56" s="767" t="s">
        <v>183</v>
      </c>
      <c r="B56" s="768">
        <v>3351.06</v>
      </c>
      <c r="C56" s="793">
        <v>16263.383</v>
      </c>
      <c r="D56" s="794" t="s">
        <v>104</v>
      </c>
      <c r="E56" s="795">
        <v>10309.714</v>
      </c>
      <c r="F56" s="772">
        <v>37362.476999999999</v>
      </c>
      <c r="G56" s="759"/>
      <c r="H56" s="759"/>
      <c r="I56" s="767" t="s">
        <v>190</v>
      </c>
      <c r="J56" s="768">
        <v>1139.54</v>
      </c>
      <c r="K56" s="793">
        <v>416.358</v>
      </c>
      <c r="L56" s="770" t="s">
        <v>105</v>
      </c>
      <c r="M56" s="771">
        <v>5309.7569999999996</v>
      </c>
      <c r="N56" s="772">
        <v>2185.21</v>
      </c>
    </row>
    <row r="57" spans="1:14" x14ac:dyDescent="0.2">
      <c r="A57" s="767" t="s">
        <v>185</v>
      </c>
      <c r="B57" s="768">
        <v>2484.1289999999999</v>
      </c>
      <c r="C57" s="793">
        <v>10854.995000000001</v>
      </c>
      <c r="D57" s="794" t="s">
        <v>193</v>
      </c>
      <c r="E57" s="795">
        <v>9726.8610000000008</v>
      </c>
      <c r="F57" s="772">
        <v>34940.076000000001</v>
      </c>
      <c r="G57" s="759"/>
      <c r="H57" s="759"/>
      <c r="I57" s="767" t="s">
        <v>103</v>
      </c>
      <c r="J57" s="768">
        <v>1094.973</v>
      </c>
      <c r="K57" s="793">
        <v>361.87200000000001</v>
      </c>
      <c r="L57" s="770" t="s">
        <v>185</v>
      </c>
      <c r="M57" s="771">
        <v>1954.1010000000001</v>
      </c>
      <c r="N57" s="772">
        <v>3142.7049999999999</v>
      </c>
    </row>
    <row r="58" spans="1:14" x14ac:dyDescent="0.2">
      <c r="A58" s="767" t="s">
        <v>103</v>
      </c>
      <c r="B58" s="768">
        <v>2074.9459999999999</v>
      </c>
      <c r="C58" s="793">
        <v>10186.966</v>
      </c>
      <c r="D58" s="794" t="s">
        <v>185</v>
      </c>
      <c r="E58" s="795">
        <v>8188.9430000000002</v>
      </c>
      <c r="F58" s="772">
        <v>29605.243999999999</v>
      </c>
      <c r="G58" s="759"/>
      <c r="H58" s="759"/>
      <c r="I58" s="767" t="s">
        <v>292</v>
      </c>
      <c r="J58" s="768">
        <v>771.44100000000003</v>
      </c>
      <c r="K58" s="793">
        <v>242.71899999999999</v>
      </c>
      <c r="L58" s="770" t="s">
        <v>190</v>
      </c>
      <c r="M58" s="771">
        <v>1284.087</v>
      </c>
      <c r="N58" s="772">
        <v>680.64300000000003</v>
      </c>
    </row>
    <row r="59" spans="1:14" x14ac:dyDescent="0.2">
      <c r="A59" s="796" t="s">
        <v>105</v>
      </c>
      <c r="B59" s="797">
        <v>2038.4929999999999</v>
      </c>
      <c r="C59" s="798">
        <v>903.70399999999995</v>
      </c>
      <c r="D59" s="799" t="s">
        <v>234</v>
      </c>
      <c r="E59" s="800">
        <v>7482.2389999999996</v>
      </c>
      <c r="F59" s="801">
        <v>20335.725999999999</v>
      </c>
      <c r="G59" s="759"/>
      <c r="H59" s="759"/>
      <c r="I59" s="767" t="s">
        <v>328</v>
      </c>
      <c r="J59" s="768">
        <v>728.93</v>
      </c>
      <c r="K59" s="793">
        <v>1460.2</v>
      </c>
      <c r="L59" s="770" t="s">
        <v>103</v>
      </c>
      <c r="M59" s="771">
        <v>1137.2570000000001</v>
      </c>
      <c r="N59" s="772">
        <v>350.50400000000002</v>
      </c>
    </row>
    <row r="60" spans="1:14" ht="13.5" thickBot="1" x14ac:dyDescent="0.25">
      <c r="A60" s="773" t="s">
        <v>104</v>
      </c>
      <c r="B60" s="774">
        <v>2007.711</v>
      </c>
      <c r="C60" s="805">
        <v>8503.5120000000006</v>
      </c>
      <c r="D60" s="806" t="s">
        <v>256</v>
      </c>
      <c r="E60" s="807">
        <v>4902.1689999999999</v>
      </c>
      <c r="F60" s="778">
        <v>13121.316999999999</v>
      </c>
      <c r="G60" s="808"/>
      <c r="H60" s="808"/>
      <c r="I60" s="815" t="s">
        <v>191</v>
      </c>
      <c r="J60" s="816">
        <v>540.298</v>
      </c>
      <c r="K60" s="817">
        <v>1195.327</v>
      </c>
      <c r="L60" s="818" t="s">
        <v>329</v>
      </c>
      <c r="M60" s="819">
        <v>1002.346</v>
      </c>
      <c r="N60" s="820">
        <v>3787.26</v>
      </c>
    </row>
    <row r="61" spans="1:14" x14ac:dyDescent="0.2">
      <c r="A61" s="779" t="s">
        <v>106</v>
      </c>
      <c r="B61" s="808"/>
      <c r="C61" s="808"/>
      <c r="D61" s="808"/>
      <c r="E61" s="808"/>
      <c r="F61" s="808"/>
      <c r="G61" s="752"/>
      <c r="H61" s="752"/>
      <c r="I61" s="779" t="s">
        <v>106</v>
      </c>
      <c r="J61" s="808"/>
      <c r="K61" s="808"/>
      <c r="L61" s="808"/>
      <c r="M61" s="808"/>
      <c r="N61" s="808"/>
    </row>
    <row r="62" spans="1:14" x14ac:dyDescent="0.2">
      <c r="A62" s="781"/>
      <c r="B62" s="780"/>
      <c r="C62" s="780"/>
      <c r="D62" s="781"/>
      <c r="E62" s="782"/>
      <c r="F62" s="782"/>
      <c r="G62" s="752"/>
      <c r="H62" s="752"/>
      <c r="I62" s="752"/>
      <c r="J62" s="821"/>
      <c r="K62" s="821"/>
      <c r="L62" s="781"/>
      <c r="M62" s="782"/>
      <c r="N62" s="782"/>
    </row>
    <row r="63" spans="1:14" ht="15.75" x14ac:dyDescent="0.25">
      <c r="A63" s="752"/>
      <c r="B63" s="752"/>
      <c r="C63" s="752"/>
      <c r="D63" s="752"/>
      <c r="E63" s="752"/>
      <c r="F63" s="752"/>
      <c r="G63" s="785"/>
      <c r="H63" s="785"/>
      <c r="I63" s="752"/>
      <c r="J63" s="752"/>
      <c r="K63" s="752"/>
      <c r="L63" s="752"/>
      <c r="M63" s="752"/>
      <c r="N63" s="752"/>
    </row>
    <row r="64" spans="1:14" ht="15.75" x14ac:dyDescent="0.25">
      <c r="A64" s="784" t="s">
        <v>112</v>
      </c>
      <c r="B64" s="784"/>
      <c r="C64" s="784"/>
      <c r="D64" s="784"/>
      <c r="E64" s="784"/>
      <c r="F64" s="785"/>
      <c r="G64" s="752"/>
      <c r="H64" s="752"/>
      <c r="I64" s="784" t="s">
        <v>113</v>
      </c>
      <c r="J64" s="784"/>
      <c r="K64" s="784"/>
      <c r="L64" s="784"/>
      <c r="M64" s="784"/>
      <c r="N64" s="785"/>
    </row>
    <row r="65" spans="1:14" ht="16.5" thickBot="1" x14ac:dyDescent="0.3">
      <c r="A65" s="785" t="s">
        <v>115</v>
      </c>
      <c r="B65" s="786"/>
      <c r="C65" s="786"/>
      <c r="D65" s="786"/>
      <c r="E65" s="786"/>
      <c r="F65" s="752"/>
      <c r="G65" s="752"/>
      <c r="H65" s="752"/>
      <c r="I65" s="785" t="s">
        <v>115</v>
      </c>
      <c r="J65" s="786"/>
      <c r="K65" s="786"/>
      <c r="L65" s="786"/>
      <c r="M65" s="786"/>
      <c r="N65" s="752"/>
    </row>
    <row r="66" spans="1:14" ht="21" thickBot="1" x14ac:dyDescent="0.35">
      <c r="A66" s="787" t="s">
        <v>98</v>
      </c>
      <c r="B66" s="788"/>
      <c r="C66" s="788"/>
      <c r="D66" s="788"/>
      <c r="E66" s="788"/>
      <c r="F66" s="789"/>
      <c r="G66" s="747"/>
      <c r="H66" s="747"/>
      <c r="I66" s="787" t="s">
        <v>99</v>
      </c>
      <c r="J66" s="788"/>
      <c r="K66" s="788"/>
      <c r="L66" s="788"/>
      <c r="M66" s="788"/>
      <c r="N66" s="789"/>
    </row>
    <row r="67" spans="1:14" ht="19.5" thickBot="1" x14ac:dyDescent="0.35">
      <c r="A67" s="742" t="s">
        <v>375</v>
      </c>
      <c r="B67" s="743"/>
      <c r="C67" s="744"/>
      <c r="D67" s="745" t="s">
        <v>376</v>
      </c>
      <c r="E67" s="743"/>
      <c r="F67" s="746"/>
      <c r="G67" s="752"/>
      <c r="H67" s="752"/>
      <c r="I67" s="742" t="s">
        <v>375</v>
      </c>
      <c r="J67" s="743"/>
      <c r="K67" s="744"/>
      <c r="L67" s="745" t="s">
        <v>376</v>
      </c>
      <c r="M67" s="743"/>
      <c r="N67" s="746"/>
    </row>
    <row r="68" spans="1:14" ht="43.5" thickBot="1" x14ac:dyDescent="0.25">
      <c r="A68" s="748" t="s">
        <v>100</v>
      </c>
      <c r="B68" s="749" t="s">
        <v>86</v>
      </c>
      <c r="C68" s="750" t="s">
        <v>166</v>
      </c>
      <c r="D68" s="748" t="s">
        <v>100</v>
      </c>
      <c r="E68" s="749" t="s">
        <v>86</v>
      </c>
      <c r="F68" s="751" t="s">
        <v>166</v>
      </c>
      <c r="G68" s="822"/>
      <c r="H68" s="822"/>
      <c r="I68" s="748" t="s">
        <v>100</v>
      </c>
      <c r="J68" s="749" t="s">
        <v>86</v>
      </c>
      <c r="K68" s="750" t="s">
        <v>166</v>
      </c>
      <c r="L68" s="748" t="s">
        <v>100</v>
      </c>
      <c r="M68" s="749" t="s">
        <v>86</v>
      </c>
      <c r="N68" s="751" t="s">
        <v>166</v>
      </c>
    </row>
    <row r="69" spans="1:14" ht="15" thickBot="1" x14ac:dyDescent="0.25">
      <c r="A69" s="753" t="s">
        <v>79</v>
      </c>
      <c r="B69" s="754">
        <v>15434.543</v>
      </c>
      <c r="C69" s="755">
        <v>48393.89</v>
      </c>
      <c r="D69" s="760" t="s">
        <v>79</v>
      </c>
      <c r="E69" s="754">
        <v>22432.198</v>
      </c>
      <c r="F69" s="757">
        <v>46120.654000000002</v>
      </c>
      <c r="G69" s="822"/>
      <c r="H69" s="822"/>
      <c r="I69" s="823" t="s">
        <v>79</v>
      </c>
      <c r="J69" s="754">
        <v>12819.369000000001</v>
      </c>
      <c r="K69" s="755">
        <v>27292.761999999999</v>
      </c>
      <c r="L69" s="760" t="s">
        <v>79</v>
      </c>
      <c r="M69" s="754">
        <v>24280.087</v>
      </c>
      <c r="N69" s="757">
        <v>40751.127999999997</v>
      </c>
    </row>
    <row r="70" spans="1:14" x14ac:dyDescent="0.2">
      <c r="A70" s="761" t="s">
        <v>101</v>
      </c>
      <c r="B70" s="762">
        <v>4132.0749999999998</v>
      </c>
      <c r="C70" s="763">
        <v>14079.375</v>
      </c>
      <c r="D70" s="764" t="s">
        <v>104</v>
      </c>
      <c r="E70" s="765">
        <v>5674.22</v>
      </c>
      <c r="F70" s="766">
        <v>12699.361999999999</v>
      </c>
      <c r="G70" s="822"/>
      <c r="H70" s="822"/>
      <c r="I70" s="824" t="s">
        <v>101</v>
      </c>
      <c r="J70" s="762">
        <v>6580.1</v>
      </c>
      <c r="K70" s="763">
        <v>14500.251</v>
      </c>
      <c r="L70" s="764" t="s">
        <v>101</v>
      </c>
      <c r="M70" s="765">
        <v>10132.194</v>
      </c>
      <c r="N70" s="766">
        <v>19181.615000000002</v>
      </c>
    </row>
    <row r="71" spans="1:14" x14ac:dyDescent="0.2">
      <c r="A71" s="767" t="s">
        <v>104</v>
      </c>
      <c r="B71" s="768">
        <v>3529.6410000000001</v>
      </c>
      <c r="C71" s="769">
        <v>12352.484</v>
      </c>
      <c r="D71" s="770" t="s">
        <v>101</v>
      </c>
      <c r="E71" s="771">
        <v>4784.6019999999999</v>
      </c>
      <c r="F71" s="772">
        <v>11602.868</v>
      </c>
      <c r="G71" s="822"/>
      <c r="H71" s="822"/>
      <c r="I71" s="825" t="s">
        <v>184</v>
      </c>
      <c r="J71" s="768">
        <v>2513.4540000000002</v>
      </c>
      <c r="K71" s="769">
        <v>4547.1289999999999</v>
      </c>
      <c r="L71" s="770" t="s">
        <v>185</v>
      </c>
      <c r="M71" s="771">
        <v>4934.0649999999996</v>
      </c>
      <c r="N71" s="772">
        <v>8288.69</v>
      </c>
    </row>
    <row r="72" spans="1:14" x14ac:dyDescent="0.2">
      <c r="A72" s="767" t="s">
        <v>188</v>
      </c>
      <c r="B72" s="768">
        <v>2735.049</v>
      </c>
      <c r="C72" s="769">
        <v>8582.6810000000005</v>
      </c>
      <c r="D72" s="770" t="s">
        <v>232</v>
      </c>
      <c r="E72" s="771">
        <v>4593.1009999999997</v>
      </c>
      <c r="F72" s="772">
        <v>8459.4130000000005</v>
      </c>
      <c r="G72" s="822"/>
      <c r="H72" s="822"/>
      <c r="I72" s="825" t="s">
        <v>185</v>
      </c>
      <c r="J72" s="768">
        <v>998.649</v>
      </c>
      <c r="K72" s="769">
        <v>3182.4369999999999</v>
      </c>
      <c r="L72" s="770" t="s">
        <v>184</v>
      </c>
      <c r="M72" s="771">
        <v>4048.848</v>
      </c>
      <c r="N72" s="772">
        <v>5708.8739999999998</v>
      </c>
    </row>
    <row r="73" spans="1:14" x14ac:dyDescent="0.2">
      <c r="A73" s="767" t="s">
        <v>232</v>
      </c>
      <c r="B73" s="768">
        <v>1892.4670000000001</v>
      </c>
      <c r="C73" s="769">
        <v>5150.9430000000002</v>
      </c>
      <c r="D73" s="770" t="s">
        <v>188</v>
      </c>
      <c r="E73" s="771">
        <v>3896.3539999999998</v>
      </c>
      <c r="F73" s="772">
        <v>7514.52</v>
      </c>
      <c r="G73" s="822"/>
      <c r="H73" s="822"/>
      <c r="I73" s="825" t="s">
        <v>107</v>
      </c>
      <c r="J73" s="768">
        <v>907.68799999999999</v>
      </c>
      <c r="K73" s="769">
        <v>1772.008</v>
      </c>
      <c r="L73" s="770" t="s">
        <v>288</v>
      </c>
      <c r="M73" s="771">
        <v>1206.82</v>
      </c>
      <c r="N73" s="772">
        <v>1982.682</v>
      </c>
    </row>
    <row r="74" spans="1:14" x14ac:dyDescent="0.2">
      <c r="A74" s="767" t="s">
        <v>289</v>
      </c>
      <c r="B74" s="768">
        <v>670.43100000000004</v>
      </c>
      <c r="C74" s="769">
        <v>1735.518</v>
      </c>
      <c r="D74" s="770" t="s">
        <v>289</v>
      </c>
      <c r="E74" s="771">
        <v>818.96799999999996</v>
      </c>
      <c r="F74" s="772">
        <v>1450.6010000000001</v>
      </c>
      <c r="G74" s="822"/>
      <c r="H74" s="822"/>
      <c r="I74" s="825" t="s">
        <v>288</v>
      </c>
      <c r="J74" s="768">
        <v>588.971</v>
      </c>
      <c r="K74" s="769">
        <v>1209.665</v>
      </c>
      <c r="L74" s="770" t="s">
        <v>103</v>
      </c>
      <c r="M74" s="771">
        <v>1096.2739999999999</v>
      </c>
      <c r="N74" s="772">
        <v>1183.625</v>
      </c>
    </row>
    <row r="75" spans="1:14" x14ac:dyDescent="0.2">
      <c r="A75" s="767" t="s">
        <v>186</v>
      </c>
      <c r="B75" s="768">
        <v>650.98500000000001</v>
      </c>
      <c r="C75" s="769">
        <v>1757.432</v>
      </c>
      <c r="D75" s="770" t="s">
        <v>186</v>
      </c>
      <c r="E75" s="771">
        <v>737.38800000000003</v>
      </c>
      <c r="F75" s="772">
        <v>1196.1780000000001</v>
      </c>
      <c r="G75" s="822"/>
      <c r="H75" s="822"/>
      <c r="I75" s="825" t="s">
        <v>103</v>
      </c>
      <c r="J75" s="768">
        <v>340.74799999999999</v>
      </c>
      <c r="K75" s="769">
        <v>556.97500000000002</v>
      </c>
      <c r="L75" s="770" t="s">
        <v>107</v>
      </c>
      <c r="M75" s="771">
        <v>1009.025</v>
      </c>
      <c r="N75" s="772">
        <v>1600.394</v>
      </c>
    </row>
    <row r="76" spans="1:14" x14ac:dyDescent="0.2">
      <c r="A76" s="767" t="s">
        <v>185</v>
      </c>
      <c r="B76" s="768">
        <v>348.48500000000001</v>
      </c>
      <c r="C76" s="769">
        <v>1244.98</v>
      </c>
      <c r="D76" s="770" t="s">
        <v>379</v>
      </c>
      <c r="E76" s="771">
        <v>461.92</v>
      </c>
      <c r="F76" s="772">
        <v>695.71299999999997</v>
      </c>
      <c r="G76" s="822"/>
      <c r="H76" s="822"/>
      <c r="I76" s="825" t="s">
        <v>188</v>
      </c>
      <c r="J76" s="768">
        <v>318.07900000000001</v>
      </c>
      <c r="K76" s="769">
        <v>579.99900000000002</v>
      </c>
      <c r="L76" s="770" t="s">
        <v>102</v>
      </c>
      <c r="M76" s="771">
        <v>507.40100000000001</v>
      </c>
      <c r="N76" s="772">
        <v>768.77300000000002</v>
      </c>
    </row>
    <row r="77" spans="1:14" x14ac:dyDescent="0.2">
      <c r="A77" s="767" t="s">
        <v>102</v>
      </c>
      <c r="B77" s="768">
        <v>333.08100000000002</v>
      </c>
      <c r="C77" s="769">
        <v>874.38699999999994</v>
      </c>
      <c r="D77" s="770" t="s">
        <v>107</v>
      </c>
      <c r="E77" s="771">
        <v>254.62700000000001</v>
      </c>
      <c r="F77" s="772">
        <v>393.04700000000003</v>
      </c>
      <c r="G77" s="822"/>
      <c r="H77" s="822"/>
      <c r="I77" s="825" t="s">
        <v>232</v>
      </c>
      <c r="J77" s="768">
        <v>275.96600000000001</v>
      </c>
      <c r="K77" s="769">
        <v>479.67399999999998</v>
      </c>
      <c r="L77" s="770" t="s">
        <v>290</v>
      </c>
      <c r="M77" s="771">
        <v>378.94799999999998</v>
      </c>
      <c r="N77" s="772">
        <v>172.62</v>
      </c>
    </row>
    <row r="78" spans="1:14" x14ac:dyDescent="0.2">
      <c r="A78" s="767" t="s">
        <v>103</v>
      </c>
      <c r="B78" s="768">
        <v>253.42599999999999</v>
      </c>
      <c r="C78" s="769">
        <v>924.697</v>
      </c>
      <c r="D78" s="770" t="s">
        <v>185</v>
      </c>
      <c r="E78" s="771">
        <v>219.685</v>
      </c>
      <c r="F78" s="772">
        <v>540.654</v>
      </c>
      <c r="G78" s="822"/>
      <c r="H78" s="822"/>
      <c r="I78" s="826" t="s">
        <v>102</v>
      </c>
      <c r="J78" s="797">
        <v>72.057000000000002</v>
      </c>
      <c r="K78" s="802">
        <v>105.044</v>
      </c>
      <c r="L78" s="803" t="s">
        <v>232</v>
      </c>
      <c r="M78" s="804">
        <v>236.642</v>
      </c>
      <c r="N78" s="801">
        <v>368.88499999999999</v>
      </c>
    </row>
    <row r="79" spans="1:14" ht="13.5" thickBot="1" x14ac:dyDescent="0.25">
      <c r="A79" s="815" t="s">
        <v>379</v>
      </c>
      <c r="B79" s="816">
        <v>221.566</v>
      </c>
      <c r="C79" s="827">
        <v>436.89400000000001</v>
      </c>
      <c r="D79" s="818" t="s">
        <v>191</v>
      </c>
      <c r="E79" s="819">
        <v>180.89500000000001</v>
      </c>
      <c r="F79" s="820">
        <v>221.21799999999999</v>
      </c>
      <c r="G79" s="808"/>
      <c r="H79" s="808"/>
      <c r="I79" s="828" t="s">
        <v>105</v>
      </c>
      <c r="J79" s="774">
        <v>70.926000000000002</v>
      </c>
      <c r="K79" s="775">
        <v>71.3</v>
      </c>
      <c r="L79" s="776" t="s">
        <v>105</v>
      </c>
      <c r="M79" s="777">
        <v>230.21199999999999</v>
      </c>
      <c r="N79" s="778">
        <v>455.79599999999999</v>
      </c>
    </row>
    <row r="80" spans="1:14" x14ac:dyDescent="0.2">
      <c r="A80" s="779" t="s">
        <v>106</v>
      </c>
      <c r="B80" s="808"/>
      <c r="C80" s="808"/>
      <c r="D80" s="808"/>
      <c r="E80" s="808"/>
      <c r="F80" s="808"/>
      <c r="G80" s="808"/>
      <c r="H80" s="808"/>
      <c r="I80" s="779" t="s">
        <v>106</v>
      </c>
      <c r="J80" s="808"/>
      <c r="K80" s="808"/>
      <c r="L80" s="808"/>
      <c r="M80" s="808"/>
      <c r="N80" s="80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C4" sqref="C4"/>
    </sheetView>
  </sheetViews>
  <sheetFormatPr defaultRowHeight="12.75" x14ac:dyDescent="0.2"/>
  <cols>
    <col min="1" max="1" width="4.42578125" style="154" customWidth="1"/>
    <col min="2" max="2" width="47.7109375" style="154" bestFit="1" customWidth="1"/>
    <col min="3" max="12" width="11.28515625" style="154" customWidth="1"/>
    <col min="13" max="14" width="11.5703125" style="154" bestFit="1" customWidth="1"/>
    <col min="15" max="20" width="10.42578125" style="154" bestFit="1" customWidth="1"/>
    <col min="21" max="16384" width="9.140625" style="154"/>
  </cols>
  <sheetData>
    <row r="1" spans="1:14" s="8" customFormat="1" ht="21" x14ac:dyDescent="0.35">
      <c r="A1" s="170" t="s">
        <v>316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4" s="8" customForma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4" s="8" customFormat="1" ht="16.5" thickBot="1" x14ac:dyDescent="0.3">
      <c r="A3" s="68" t="s">
        <v>317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4" s="8" customFormat="1" ht="15.75" thickBot="1" x14ac:dyDescent="0.3">
      <c r="A4" s="171"/>
      <c r="B4" s="172"/>
      <c r="C4" s="664" t="s">
        <v>81</v>
      </c>
      <c r="D4" s="665"/>
      <c r="E4" s="665"/>
      <c r="F4" s="665"/>
      <c r="G4" s="665"/>
      <c r="H4" s="665"/>
      <c r="I4" s="666"/>
      <c r="J4" s="666"/>
      <c r="K4" s="666"/>
      <c r="L4" s="666"/>
      <c r="M4" s="666"/>
      <c r="N4" s="667"/>
    </row>
    <row r="5" spans="1:14" s="8" customFormat="1" ht="15" x14ac:dyDescent="0.25">
      <c r="A5" s="103" t="s">
        <v>84</v>
      </c>
      <c r="B5" s="173" t="s">
        <v>85</v>
      </c>
      <c r="C5" s="646" t="s">
        <v>86</v>
      </c>
      <c r="D5" s="647"/>
      <c r="E5" s="647"/>
      <c r="F5" s="647"/>
      <c r="G5" s="648"/>
      <c r="H5" s="649"/>
      <c r="I5" s="647" t="s">
        <v>87</v>
      </c>
      <c r="J5" s="650"/>
      <c r="K5" s="650"/>
      <c r="L5" s="650"/>
      <c r="M5" s="650"/>
      <c r="N5" s="651"/>
    </row>
    <row r="6" spans="1:14" s="8" customFormat="1" ht="15.75" thickBot="1" x14ac:dyDescent="0.3">
      <c r="A6" s="174"/>
      <c r="B6" s="175"/>
      <c r="C6" s="192">
        <v>2015</v>
      </c>
      <c r="D6" s="193">
        <v>2016</v>
      </c>
      <c r="E6" s="193">
        <v>2017</v>
      </c>
      <c r="F6" s="193">
        <v>2018</v>
      </c>
      <c r="G6" s="194">
        <v>2019</v>
      </c>
      <c r="H6" s="194">
        <v>2020</v>
      </c>
      <c r="I6" s="621">
        <v>2015</v>
      </c>
      <c r="J6" s="622">
        <v>2016</v>
      </c>
      <c r="K6" s="622">
        <v>2017</v>
      </c>
      <c r="L6" s="622">
        <v>2018</v>
      </c>
      <c r="M6" s="622">
        <v>2019</v>
      </c>
      <c r="N6" s="623">
        <v>2020</v>
      </c>
    </row>
    <row r="7" spans="1:14" s="8" customFormat="1" ht="15" x14ac:dyDescent="0.25">
      <c r="A7" s="118" t="s">
        <v>97</v>
      </c>
      <c r="B7" s="176"/>
      <c r="C7" s="624">
        <v>1159580.973</v>
      </c>
      <c r="D7" s="625">
        <v>1107953.176</v>
      </c>
      <c r="E7" s="625">
        <v>885038.3550000001</v>
      </c>
      <c r="F7" s="625">
        <v>824319.71600000001</v>
      </c>
      <c r="G7" s="626">
        <v>824688.2620000001</v>
      </c>
      <c r="H7" s="627">
        <v>1717643.0249999999</v>
      </c>
      <c r="I7" s="628">
        <v>6217530.2000000002</v>
      </c>
      <c r="J7" s="629">
        <v>6582023.7100000009</v>
      </c>
      <c r="K7" s="630">
        <v>5026524.3859999999</v>
      </c>
      <c r="L7" s="630">
        <v>4297597.7980000004</v>
      </c>
      <c r="M7" s="630">
        <v>4383106.1620000014</v>
      </c>
      <c r="N7" s="631">
        <v>9161409.8160000015</v>
      </c>
    </row>
    <row r="8" spans="1:14" s="8" customFormat="1" ht="15" x14ac:dyDescent="0.25">
      <c r="A8" s="177" t="s">
        <v>88</v>
      </c>
      <c r="B8" s="178" t="s">
        <v>89</v>
      </c>
      <c r="C8" s="632">
        <v>773182.26300000004</v>
      </c>
      <c r="D8" s="633">
        <v>740514.304</v>
      </c>
      <c r="E8" s="633">
        <v>493174.75900000002</v>
      </c>
      <c r="F8" s="633">
        <v>344137.14500000002</v>
      </c>
      <c r="G8" s="634">
        <v>387598.41399999999</v>
      </c>
      <c r="H8" s="635">
        <v>923508.897</v>
      </c>
      <c r="I8" s="636">
        <v>3959288.3459999999</v>
      </c>
      <c r="J8" s="634">
        <v>4389510.5690000001</v>
      </c>
      <c r="K8" s="636">
        <v>2785540.24</v>
      </c>
      <c r="L8" s="636">
        <v>1806363.4680000001</v>
      </c>
      <c r="M8" s="637">
        <v>2091696.767</v>
      </c>
      <c r="N8" s="638">
        <v>4688542.6890000002</v>
      </c>
    </row>
    <row r="9" spans="1:14" s="8" customFormat="1" ht="15" x14ac:dyDescent="0.25">
      <c r="A9" s="177" t="s">
        <v>90</v>
      </c>
      <c r="B9" s="178" t="s">
        <v>15</v>
      </c>
      <c r="C9" s="632">
        <v>75362.036999999997</v>
      </c>
      <c r="D9" s="633">
        <v>60144.154999999999</v>
      </c>
      <c r="E9" s="633">
        <v>55385.720999999998</v>
      </c>
      <c r="F9" s="633">
        <v>87065.028999999995</v>
      </c>
      <c r="G9" s="634">
        <v>83799.627999999997</v>
      </c>
      <c r="H9" s="635">
        <v>198899.10399999999</v>
      </c>
      <c r="I9" s="636">
        <v>531835.42599999998</v>
      </c>
      <c r="J9" s="637">
        <v>438873.14799999999</v>
      </c>
      <c r="K9" s="637">
        <v>367255.88699999999</v>
      </c>
      <c r="L9" s="637">
        <v>500254.33</v>
      </c>
      <c r="M9" s="637">
        <v>485279.93800000002</v>
      </c>
      <c r="N9" s="638">
        <v>1296720.699</v>
      </c>
    </row>
    <row r="10" spans="1:14" s="8" customFormat="1" ht="15" x14ac:dyDescent="0.25">
      <c r="A10" s="177" t="s">
        <v>91</v>
      </c>
      <c r="B10" s="178" t="s">
        <v>16</v>
      </c>
      <c r="C10" s="632">
        <v>29860.206999999999</v>
      </c>
      <c r="D10" s="633">
        <v>15428.986999999999</v>
      </c>
      <c r="E10" s="633">
        <v>12671.213</v>
      </c>
      <c r="F10" s="633">
        <v>31413.983</v>
      </c>
      <c r="G10" s="634">
        <v>15224.787</v>
      </c>
      <c r="H10" s="635">
        <v>49569.46</v>
      </c>
      <c r="I10" s="636">
        <v>186122.35200000001</v>
      </c>
      <c r="J10" s="637">
        <v>99758.187999999995</v>
      </c>
      <c r="K10" s="637">
        <v>70686.172000000006</v>
      </c>
      <c r="L10" s="637">
        <v>153843.93299999999</v>
      </c>
      <c r="M10" s="637">
        <v>85032.663</v>
      </c>
      <c r="N10" s="638">
        <v>301963.77399999998</v>
      </c>
    </row>
    <row r="11" spans="1:14" s="8" customFormat="1" ht="15" x14ac:dyDescent="0.25">
      <c r="A11" s="177" t="s">
        <v>92</v>
      </c>
      <c r="B11" s="178" t="s">
        <v>58</v>
      </c>
      <c r="C11" s="632">
        <v>18926.792000000001</v>
      </c>
      <c r="D11" s="633">
        <v>15426.143</v>
      </c>
      <c r="E11" s="633">
        <v>15793.716</v>
      </c>
      <c r="F11" s="633">
        <v>26869.987000000001</v>
      </c>
      <c r="G11" s="634">
        <v>18017.611000000001</v>
      </c>
      <c r="H11" s="635">
        <v>28663.094000000001</v>
      </c>
      <c r="I11" s="636">
        <v>112289.36500000001</v>
      </c>
      <c r="J11" s="637">
        <v>87012.274000000005</v>
      </c>
      <c r="K11" s="637">
        <v>85899.358999999997</v>
      </c>
      <c r="L11" s="637">
        <v>138776.117</v>
      </c>
      <c r="M11" s="637">
        <v>82288.296000000002</v>
      </c>
      <c r="N11" s="638">
        <v>147813.35200000001</v>
      </c>
    </row>
    <row r="12" spans="1:14" s="8" customFormat="1" ht="15" x14ac:dyDescent="0.25">
      <c r="A12" s="177" t="s">
        <v>93</v>
      </c>
      <c r="B12" s="178" t="s">
        <v>94</v>
      </c>
      <c r="C12" s="632">
        <v>127880.429</v>
      </c>
      <c r="D12" s="633">
        <v>163917.78099999999</v>
      </c>
      <c r="E12" s="633">
        <v>202745.52</v>
      </c>
      <c r="F12" s="633">
        <v>220103.44899999999</v>
      </c>
      <c r="G12" s="634">
        <v>220273.34299999999</v>
      </c>
      <c r="H12" s="635">
        <v>285187.57500000001</v>
      </c>
      <c r="I12" s="636">
        <v>703169.03599999996</v>
      </c>
      <c r="J12" s="637">
        <v>957526.44400000002</v>
      </c>
      <c r="K12" s="637">
        <v>1181112.5930000001</v>
      </c>
      <c r="L12" s="637">
        <v>1160285.6640000001</v>
      </c>
      <c r="M12" s="637">
        <v>1169543.9990000001</v>
      </c>
      <c r="N12" s="638">
        <v>1507521.9609999999</v>
      </c>
    </row>
    <row r="13" spans="1:14" s="8" customFormat="1" ht="15" x14ac:dyDescent="0.25">
      <c r="A13" s="177" t="s">
        <v>164</v>
      </c>
      <c r="B13" s="178" t="s">
        <v>170</v>
      </c>
      <c r="C13" s="632">
        <v>106037.68399999999</v>
      </c>
      <c r="D13" s="633">
        <v>77083.368000000002</v>
      </c>
      <c r="E13" s="633">
        <v>68998.837</v>
      </c>
      <c r="F13" s="633">
        <v>81437.960999999996</v>
      </c>
      <c r="G13" s="634">
        <v>68591.337</v>
      </c>
      <c r="H13" s="635">
        <v>193897.611</v>
      </c>
      <c r="I13" s="636">
        <v>625175.35699999996</v>
      </c>
      <c r="J13" s="637">
        <v>477899.81300000002</v>
      </c>
      <c r="K13" s="637">
        <v>407239.15399999998</v>
      </c>
      <c r="L13" s="637">
        <v>427862.489</v>
      </c>
      <c r="M13" s="637">
        <v>372090.565</v>
      </c>
      <c r="N13" s="638">
        <v>1098417.18</v>
      </c>
    </row>
    <row r="14" spans="1:14" ht="15.75" thickBot="1" x14ac:dyDescent="0.3">
      <c r="A14" s="179" t="s">
        <v>95</v>
      </c>
      <c r="B14" s="180" t="s">
        <v>96</v>
      </c>
      <c r="C14" s="639">
        <v>28331.561000000002</v>
      </c>
      <c r="D14" s="640">
        <v>35438.438000000002</v>
      </c>
      <c r="E14" s="640">
        <v>36268.589</v>
      </c>
      <c r="F14" s="640">
        <v>33292.161999999997</v>
      </c>
      <c r="G14" s="641">
        <v>31183.142</v>
      </c>
      <c r="H14" s="642">
        <v>37917.284</v>
      </c>
      <c r="I14" s="643">
        <v>99650.317999999999</v>
      </c>
      <c r="J14" s="644">
        <v>131443.274</v>
      </c>
      <c r="K14" s="644">
        <v>128790.981</v>
      </c>
      <c r="L14" s="644">
        <v>110211.79700000001</v>
      </c>
      <c r="M14" s="644">
        <v>97173.933999999994</v>
      </c>
      <c r="N14" s="645">
        <v>120430.16099999999</v>
      </c>
    </row>
    <row r="15" spans="1:14" ht="15" x14ac:dyDescent="0.25">
      <c r="A15" s="181"/>
      <c r="B15" s="182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</row>
    <row r="16" spans="1:14" ht="15.75" thickBot="1" x14ac:dyDescent="0.3">
      <c r="A16" s="182"/>
      <c r="B16" s="182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</row>
    <row r="17" spans="1:14" s="8" customFormat="1" ht="15.75" thickBot="1" x14ac:dyDescent="0.3">
      <c r="A17" s="171"/>
      <c r="B17" s="172"/>
      <c r="C17" s="664" t="s">
        <v>82</v>
      </c>
      <c r="D17" s="665"/>
      <c r="E17" s="665"/>
      <c r="F17" s="665"/>
      <c r="G17" s="665"/>
      <c r="H17" s="665"/>
      <c r="I17" s="668"/>
      <c r="J17" s="668"/>
      <c r="K17" s="668"/>
      <c r="L17" s="668"/>
      <c r="M17" s="668"/>
      <c r="N17" s="667"/>
    </row>
    <row r="18" spans="1:14" s="8" customFormat="1" ht="15" x14ac:dyDescent="0.25">
      <c r="A18" s="103" t="s">
        <v>84</v>
      </c>
      <c r="B18" s="173" t="s">
        <v>85</v>
      </c>
      <c r="C18" s="646" t="s">
        <v>86</v>
      </c>
      <c r="D18" s="647"/>
      <c r="E18" s="647"/>
      <c r="F18" s="647"/>
      <c r="G18" s="648"/>
      <c r="H18" s="649"/>
      <c r="I18" s="647" t="s">
        <v>87</v>
      </c>
      <c r="J18" s="650"/>
      <c r="K18" s="650"/>
      <c r="L18" s="650"/>
      <c r="M18" s="650"/>
      <c r="N18" s="651"/>
    </row>
    <row r="19" spans="1:14" s="8" customFormat="1" ht="15.75" thickBot="1" x14ac:dyDescent="0.3">
      <c r="A19" s="174"/>
      <c r="B19" s="175"/>
      <c r="C19" s="192">
        <v>2015</v>
      </c>
      <c r="D19" s="193">
        <v>2016</v>
      </c>
      <c r="E19" s="193">
        <v>2017</v>
      </c>
      <c r="F19" s="193">
        <v>2018</v>
      </c>
      <c r="G19" s="194">
        <v>2019</v>
      </c>
      <c r="H19" s="194">
        <v>2020</v>
      </c>
      <c r="I19" s="621">
        <v>2015</v>
      </c>
      <c r="J19" s="622">
        <v>2016</v>
      </c>
      <c r="K19" s="622">
        <v>2017</v>
      </c>
      <c r="L19" s="622">
        <v>2018</v>
      </c>
      <c r="M19" s="622">
        <v>2019</v>
      </c>
      <c r="N19" s="623">
        <v>2020</v>
      </c>
    </row>
    <row r="20" spans="1:14" s="8" customFormat="1" ht="15" x14ac:dyDescent="0.25">
      <c r="A20" s="118" t="s">
        <v>97</v>
      </c>
      <c r="B20" s="176"/>
      <c r="C20" s="195">
        <v>277046.679</v>
      </c>
      <c r="D20" s="196">
        <v>313038.78500000003</v>
      </c>
      <c r="E20" s="196">
        <v>358203.91100000002</v>
      </c>
      <c r="F20" s="196">
        <v>340182.80100000004</v>
      </c>
      <c r="G20" s="652">
        <v>357215.77299999999</v>
      </c>
      <c r="H20" s="197">
        <v>424677.94000000006</v>
      </c>
      <c r="I20" s="653">
        <v>1111150.6950000001</v>
      </c>
      <c r="J20" s="654">
        <v>1430708.9809999999</v>
      </c>
      <c r="K20" s="654">
        <v>1727520.773</v>
      </c>
      <c r="L20" s="654">
        <v>1344611.486</v>
      </c>
      <c r="M20" s="654">
        <v>1345481.7479999999</v>
      </c>
      <c r="N20" s="655">
        <v>1674085.1059999999</v>
      </c>
    </row>
    <row r="21" spans="1:14" s="8" customFormat="1" ht="15" x14ac:dyDescent="0.25">
      <c r="A21" s="177" t="s">
        <v>88</v>
      </c>
      <c r="B21" s="178" t="s">
        <v>89</v>
      </c>
      <c r="C21" s="198">
        <v>87730.126000000004</v>
      </c>
      <c r="D21" s="199">
        <v>126858.143</v>
      </c>
      <c r="E21" s="199">
        <v>146900.79300000001</v>
      </c>
      <c r="F21" s="199">
        <v>117608.88499999999</v>
      </c>
      <c r="G21" s="656">
        <v>107292.311</v>
      </c>
      <c r="H21" s="200">
        <v>158607.948</v>
      </c>
      <c r="I21" s="657">
        <v>492600.723</v>
      </c>
      <c r="J21" s="658">
        <v>828324.36899999995</v>
      </c>
      <c r="K21" s="658">
        <v>924930.16200000001</v>
      </c>
      <c r="L21" s="658">
        <v>649243.223</v>
      </c>
      <c r="M21" s="658">
        <v>579438.62600000005</v>
      </c>
      <c r="N21" s="659">
        <v>895912.71299999999</v>
      </c>
    </row>
    <row r="22" spans="1:14" s="8" customFormat="1" ht="15" x14ac:dyDescent="0.25">
      <c r="A22" s="177" t="s">
        <v>90</v>
      </c>
      <c r="B22" s="178" t="s">
        <v>15</v>
      </c>
      <c r="C22" s="198">
        <v>1734.0540000000001</v>
      </c>
      <c r="D22" s="199">
        <v>3499.4580000000001</v>
      </c>
      <c r="E22" s="199">
        <v>4553.415</v>
      </c>
      <c r="F22" s="199">
        <v>9962.973</v>
      </c>
      <c r="G22" s="656">
        <v>4301.4009999999998</v>
      </c>
      <c r="H22" s="200">
        <v>3109.768</v>
      </c>
      <c r="I22" s="657">
        <v>4242.902</v>
      </c>
      <c r="J22" s="658">
        <v>10603.096</v>
      </c>
      <c r="K22" s="658">
        <v>18093.996999999999</v>
      </c>
      <c r="L22" s="658">
        <v>54150.682000000001</v>
      </c>
      <c r="M22" s="658">
        <v>11983.028</v>
      </c>
      <c r="N22" s="659">
        <v>7382.6350000000002</v>
      </c>
    </row>
    <row r="23" spans="1:14" s="8" customFormat="1" ht="15" x14ac:dyDescent="0.25">
      <c r="A23" s="177" t="s">
        <v>91</v>
      </c>
      <c r="B23" s="178" t="s">
        <v>16</v>
      </c>
      <c r="C23" s="198">
        <v>21785.897000000001</v>
      </c>
      <c r="D23" s="199">
        <v>26946.784</v>
      </c>
      <c r="E23" s="199">
        <v>39573.758000000002</v>
      </c>
      <c r="F23" s="199">
        <v>41683.294000000002</v>
      </c>
      <c r="G23" s="656">
        <v>45221.328000000001</v>
      </c>
      <c r="H23" s="200">
        <v>37597.328000000001</v>
      </c>
      <c r="I23" s="657">
        <v>121793.12699999999</v>
      </c>
      <c r="J23" s="658">
        <v>169716.65900000001</v>
      </c>
      <c r="K23" s="658">
        <v>247416.75</v>
      </c>
      <c r="L23" s="658">
        <v>225622.22700000001</v>
      </c>
      <c r="M23" s="658">
        <v>224845.867</v>
      </c>
      <c r="N23" s="659">
        <v>211391.231</v>
      </c>
    </row>
    <row r="24" spans="1:14" s="8" customFormat="1" ht="15" x14ac:dyDescent="0.25">
      <c r="A24" s="177" t="s">
        <v>92</v>
      </c>
      <c r="B24" s="178" t="s">
        <v>58</v>
      </c>
      <c r="C24" s="198">
        <v>3370.8440000000001</v>
      </c>
      <c r="D24" s="199">
        <v>1030.646</v>
      </c>
      <c r="E24" s="199">
        <v>1032.058</v>
      </c>
      <c r="F24" s="199">
        <v>2194.7339999999999</v>
      </c>
      <c r="G24" s="656">
        <v>1449.7460000000001</v>
      </c>
      <c r="H24" s="200">
        <v>2241.6680000000001</v>
      </c>
      <c r="I24" s="657">
        <v>24707.01</v>
      </c>
      <c r="J24" s="658">
        <v>7560.5219999999999</v>
      </c>
      <c r="K24" s="658">
        <v>6214.1880000000001</v>
      </c>
      <c r="L24" s="658">
        <v>12640.299000000001</v>
      </c>
      <c r="M24" s="658">
        <v>7222.634</v>
      </c>
      <c r="N24" s="659">
        <v>11246.12</v>
      </c>
    </row>
    <row r="25" spans="1:14" s="8" customFormat="1" ht="15" x14ac:dyDescent="0.25">
      <c r="A25" s="177" t="s">
        <v>93</v>
      </c>
      <c r="B25" s="178" t="s">
        <v>94</v>
      </c>
      <c r="C25" s="198">
        <v>130404.3</v>
      </c>
      <c r="D25" s="199">
        <v>122588.482</v>
      </c>
      <c r="E25" s="199">
        <v>129200.815</v>
      </c>
      <c r="F25" s="199">
        <v>125546.156</v>
      </c>
      <c r="G25" s="656">
        <v>149085.37299999999</v>
      </c>
      <c r="H25" s="200">
        <v>171735.389</v>
      </c>
      <c r="I25" s="657">
        <v>379420.28499999997</v>
      </c>
      <c r="J25" s="658">
        <v>322513.61499999999</v>
      </c>
      <c r="K25" s="658">
        <v>422058.87800000003</v>
      </c>
      <c r="L25" s="658">
        <v>288653.17200000002</v>
      </c>
      <c r="M25" s="658">
        <v>397189.61900000001</v>
      </c>
      <c r="N25" s="659">
        <v>424749.90299999999</v>
      </c>
    </row>
    <row r="26" spans="1:14" s="8" customFormat="1" ht="15" x14ac:dyDescent="0.25">
      <c r="A26" s="177" t="s">
        <v>164</v>
      </c>
      <c r="B26" s="178" t="s">
        <v>170</v>
      </c>
      <c r="C26" s="198">
        <v>12598.15</v>
      </c>
      <c r="D26" s="199">
        <v>12436.918</v>
      </c>
      <c r="E26" s="199">
        <v>13921.735000000001</v>
      </c>
      <c r="F26" s="199">
        <v>14472.091</v>
      </c>
      <c r="G26" s="656">
        <v>15621.69</v>
      </c>
      <c r="H26" s="200">
        <v>14734.107</v>
      </c>
      <c r="I26" s="657">
        <v>31883.394</v>
      </c>
      <c r="J26" s="658">
        <v>35580.601000000002</v>
      </c>
      <c r="K26" s="658">
        <v>42761.67</v>
      </c>
      <c r="L26" s="658">
        <v>39082.25</v>
      </c>
      <c r="M26" s="658">
        <v>45797.531000000003</v>
      </c>
      <c r="N26" s="659">
        <v>36796.733999999997</v>
      </c>
    </row>
    <row r="27" spans="1:14" ht="15.75" thickBot="1" x14ac:dyDescent="0.3">
      <c r="A27" s="179" t="s">
        <v>95</v>
      </c>
      <c r="B27" s="180" t="s">
        <v>96</v>
      </c>
      <c r="C27" s="201">
        <v>19423.308000000001</v>
      </c>
      <c r="D27" s="202">
        <v>19678.353999999999</v>
      </c>
      <c r="E27" s="202">
        <v>23021.337</v>
      </c>
      <c r="F27" s="202">
        <v>28714.668000000001</v>
      </c>
      <c r="G27" s="660">
        <v>34243.923999999999</v>
      </c>
      <c r="H27" s="203">
        <v>36651.732000000004</v>
      </c>
      <c r="I27" s="661">
        <v>56503.254000000001</v>
      </c>
      <c r="J27" s="662">
        <v>56410.118999999999</v>
      </c>
      <c r="K27" s="662">
        <v>66045.127999999997</v>
      </c>
      <c r="L27" s="662">
        <v>75219.633000000002</v>
      </c>
      <c r="M27" s="662">
        <v>79004.442999999999</v>
      </c>
      <c r="N27" s="663">
        <v>86605.77</v>
      </c>
    </row>
    <row r="28" spans="1:14" ht="15" x14ac:dyDescent="0.25">
      <c r="A28" s="182"/>
      <c r="B28" s="182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</row>
    <row r="29" spans="1:14" ht="15.75" thickBot="1" x14ac:dyDescent="0.3">
      <c r="A29" s="182"/>
      <c r="B29" s="182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</row>
    <row r="30" spans="1:14" ht="15" x14ac:dyDescent="0.25">
      <c r="A30" s="171"/>
      <c r="B30" s="172"/>
      <c r="C30" s="669" t="s">
        <v>83</v>
      </c>
      <c r="D30" s="670"/>
      <c r="E30" s="670"/>
      <c r="F30" s="670"/>
      <c r="G30" s="671"/>
      <c r="H30" s="672"/>
      <c r="I30" s="184"/>
      <c r="J30" s="187"/>
      <c r="K30" s="184"/>
      <c r="L30" s="184"/>
      <c r="M30" s="184"/>
      <c r="N30" s="184"/>
    </row>
    <row r="31" spans="1:14" ht="15" x14ac:dyDescent="0.25">
      <c r="A31" s="103" t="s">
        <v>84</v>
      </c>
      <c r="B31" s="173" t="s">
        <v>85</v>
      </c>
      <c r="C31" s="188" t="s">
        <v>86</v>
      </c>
      <c r="D31" s="189"/>
      <c r="E31" s="189"/>
      <c r="F31" s="189"/>
      <c r="G31" s="190"/>
      <c r="H31" s="191"/>
      <c r="I31" s="184"/>
      <c r="J31" s="187"/>
      <c r="K31" s="184"/>
      <c r="L31" s="184"/>
      <c r="M31" s="184"/>
      <c r="N31" s="184"/>
    </row>
    <row r="32" spans="1:14" ht="15.75" thickBot="1" x14ac:dyDescent="0.3">
      <c r="A32" s="174"/>
      <c r="B32" s="175"/>
      <c r="C32" s="192">
        <v>2015</v>
      </c>
      <c r="D32" s="193">
        <v>2016</v>
      </c>
      <c r="E32" s="193">
        <v>2017</v>
      </c>
      <c r="F32" s="193">
        <v>2018</v>
      </c>
      <c r="G32" s="194">
        <v>2019</v>
      </c>
      <c r="H32" s="194">
        <v>2020</v>
      </c>
      <c r="I32" s="184"/>
      <c r="J32" s="187"/>
      <c r="K32" s="184"/>
      <c r="L32" s="184"/>
      <c r="M32" s="184"/>
      <c r="N32" s="184"/>
    </row>
    <row r="33" spans="1:20" ht="15" x14ac:dyDescent="0.25">
      <c r="A33" s="118" t="s">
        <v>97</v>
      </c>
      <c r="B33" s="176"/>
      <c r="C33" s="195">
        <f t="shared" ref="C33:H33" si="0">C7-C20</f>
        <v>882534.29399999999</v>
      </c>
      <c r="D33" s="196">
        <f t="shared" si="0"/>
        <v>794914.39099999995</v>
      </c>
      <c r="E33" s="196">
        <f t="shared" si="0"/>
        <v>526834.44400000013</v>
      </c>
      <c r="F33" s="196">
        <f t="shared" si="0"/>
        <v>484136.91499999998</v>
      </c>
      <c r="G33" s="197">
        <f t="shared" si="0"/>
        <v>467472.48900000012</v>
      </c>
      <c r="H33" s="197">
        <f t="shared" si="0"/>
        <v>1292965.085</v>
      </c>
      <c r="I33" s="184"/>
      <c r="J33" s="122"/>
      <c r="K33" s="122"/>
      <c r="L33" s="122"/>
      <c r="M33" s="187"/>
      <c r="N33" s="187"/>
      <c r="O33" s="122"/>
      <c r="P33" s="122"/>
      <c r="Q33" s="122"/>
      <c r="R33" s="122"/>
      <c r="S33" s="122"/>
      <c r="T33" s="122"/>
    </row>
    <row r="34" spans="1:20" ht="15" x14ac:dyDescent="0.25">
      <c r="A34" s="177" t="s">
        <v>88</v>
      </c>
      <c r="B34" s="178" t="s">
        <v>89</v>
      </c>
      <c r="C34" s="198">
        <f t="shared" ref="C34:H40" si="1">C8-C21</f>
        <v>685452.13699999999</v>
      </c>
      <c r="D34" s="199">
        <f t="shared" si="1"/>
        <v>613656.16099999996</v>
      </c>
      <c r="E34" s="199">
        <f t="shared" si="1"/>
        <v>346273.96600000001</v>
      </c>
      <c r="F34" s="199">
        <f t="shared" si="1"/>
        <v>226528.26</v>
      </c>
      <c r="G34" s="200">
        <f t="shared" si="1"/>
        <v>280306.103</v>
      </c>
      <c r="H34" s="200">
        <f t="shared" si="1"/>
        <v>764900.94900000002</v>
      </c>
      <c r="I34" s="184"/>
      <c r="J34" s="187"/>
      <c r="K34" s="187"/>
      <c r="L34" s="187"/>
      <c r="M34" s="187"/>
      <c r="N34" s="187"/>
      <c r="O34" s="122"/>
      <c r="P34" s="122"/>
      <c r="Q34" s="122"/>
      <c r="R34" s="122"/>
      <c r="S34" s="122"/>
      <c r="T34" s="122"/>
    </row>
    <row r="35" spans="1:20" ht="15" x14ac:dyDescent="0.25">
      <c r="A35" s="177" t="s">
        <v>90</v>
      </c>
      <c r="B35" s="178" t="s">
        <v>15</v>
      </c>
      <c r="C35" s="198">
        <f t="shared" si="1"/>
        <v>73627.982999999993</v>
      </c>
      <c r="D35" s="199">
        <f t="shared" si="1"/>
        <v>56644.697</v>
      </c>
      <c r="E35" s="199">
        <f t="shared" si="1"/>
        <v>50832.305999999997</v>
      </c>
      <c r="F35" s="199">
        <f t="shared" si="1"/>
        <v>77102.055999999997</v>
      </c>
      <c r="G35" s="200">
        <f t="shared" si="1"/>
        <v>79498.226999999999</v>
      </c>
      <c r="H35" s="200">
        <f t="shared" si="1"/>
        <v>195789.33599999998</v>
      </c>
      <c r="I35" s="184"/>
      <c r="J35" s="187"/>
      <c r="K35" s="187"/>
      <c r="L35" s="187"/>
      <c r="M35" s="187"/>
      <c r="N35" s="187"/>
      <c r="O35" s="122"/>
      <c r="P35" s="122"/>
      <c r="Q35" s="122"/>
      <c r="R35" s="122"/>
      <c r="S35" s="122"/>
      <c r="T35" s="122"/>
    </row>
    <row r="36" spans="1:20" ht="15" x14ac:dyDescent="0.25">
      <c r="A36" s="177" t="s">
        <v>91</v>
      </c>
      <c r="B36" s="178" t="s">
        <v>16</v>
      </c>
      <c r="C36" s="198">
        <f t="shared" si="1"/>
        <v>8074.3099999999977</v>
      </c>
      <c r="D36" s="199">
        <f t="shared" si="1"/>
        <v>-11517.797</v>
      </c>
      <c r="E36" s="199">
        <f t="shared" si="1"/>
        <v>-26902.545000000002</v>
      </c>
      <c r="F36" s="199">
        <f t="shared" si="1"/>
        <v>-10269.311000000002</v>
      </c>
      <c r="G36" s="200">
        <f t="shared" si="1"/>
        <v>-29996.541000000001</v>
      </c>
      <c r="H36" s="200">
        <f t="shared" si="1"/>
        <v>11972.131999999998</v>
      </c>
      <c r="I36" s="184"/>
      <c r="J36" s="187"/>
      <c r="K36" s="187"/>
      <c r="L36" s="187"/>
      <c r="M36" s="187"/>
      <c r="N36" s="187"/>
      <c r="O36" s="122"/>
      <c r="P36" s="122"/>
      <c r="Q36" s="122"/>
      <c r="R36" s="122"/>
      <c r="S36" s="122"/>
      <c r="T36" s="122"/>
    </row>
    <row r="37" spans="1:20" ht="15" x14ac:dyDescent="0.25">
      <c r="A37" s="177" t="s">
        <v>92</v>
      </c>
      <c r="B37" s="178" t="s">
        <v>58</v>
      </c>
      <c r="C37" s="198">
        <f t="shared" si="1"/>
        <v>15555.948</v>
      </c>
      <c r="D37" s="199">
        <f t="shared" si="1"/>
        <v>14395.496999999999</v>
      </c>
      <c r="E37" s="199">
        <f t="shared" si="1"/>
        <v>14761.657999999999</v>
      </c>
      <c r="F37" s="199">
        <f t="shared" si="1"/>
        <v>24675.253000000001</v>
      </c>
      <c r="G37" s="200">
        <f t="shared" si="1"/>
        <v>16567.865000000002</v>
      </c>
      <c r="H37" s="200">
        <f t="shared" si="1"/>
        <v>26421.425999999999</v>
      </c>
      <c r="I37" s="184"/>
      <c r="J37" s="187"/>
      <c r="K37" s="187"/>
      <c r="L37" s="187"/>
      <c r="M37" s="187"/>
      <c r="N37" s="187"/>
      <c r="O37" s="122"/>
      <c r="P37" s="122"/>
      <c r="Q37" s="122"/>
      <c r="R37" s="122"/>
      <c r="S37" s="122"/>
      <c r="T37" s="122"/>
    </row>
    <row r="38" spans="1:20" ht="15" x14ac:dyDescent="0.25">
      <c r="A38" s="177" t="s">
        <v>93</v>
      </c>
      <c r="B38" s="178" t="s">
        <v>94</v>
      </c>
      <c r="C38" s="198">
        <f t="shared" si="1"/>
        <v>-2523.8709999999992</v>
      </c>
      <c r="D38" s="199">
        <f t="shared" si="1"/>
        <v>41329.298999999985</v>
      </c>
      <c r="E38" s="199">
        <f t="shared" si="1"/>
        <v>73544.704999999987</v>
      </c>
      <c r="F38" s="199">
        <f t="shared" si="1"/>
        <v>94557.292999999991</v>
      </c>
      <c r="G38" s="200">
        <f t="shared" si="1"/>
        <v>71187.97</v>
      </c>
      <c r="H38" s="200">
        <f t="shared" si="1"/>
        <v>113452.18600000002</v>
      </c>
      <c r="I38" s="184"/>
      <c r="J38" s="187"/>
      <c r="K38" s="187"/>
      <c r="L38" s="187"/>
      <c r="M38" s="187"/>
      <c r="N38" s="187"/>
      <c r="O38" s="122"/>
      <c r="P38" s="122"/>
      <c r="Q38" s="122"/>
      <c r="R38" s="122"/>
      <c r="S38" s="122"/>
      <c r="T38" s="122"/>
    </row>
    <row r="39" spans="1:20" ht="15" x14ac:dyDescent="0.25">
      <c r="A39" s="177" t="s">
        <v>164</v>
      </c>
      <c r="B39" s="178" t="s">
        <v>170</v>
      </c>
      <c r="C39" s="198">
        <f t="shared" si="1"/>
        <v>93439.534</v>
      </c>
      <c r="D39" s="199">
        <f t="shared" si="1"/>
        <v>64646.450000000004</v>
      </c>
      <c r="E39" s="199">
        <f t="shared" si="1"/>
        <v>55077.101999999999</v>
      </c>
      <c r="F39" s="199">
        <f t="shared" si="1"/>
        <v>66965.87</v>
      </c>
      <c r="G39" s="200">
        <f t="shared" si="1"/>
        <v>52969.646999999997</v>
      </c>
      <c r="H39" s="200">
        <f t="shared" si="1"/>
        <v>179163.50400000002</v>
      </c>
      <c r="I39" s="184"/>
      <c r="J39" s="187"/>
      <c r="K39" s="187"/>
      <c r="L39" s="187"/>
      <c r="M39" s="187"/>
      <c r="N39" s="187"/>
      <c r="O39" s="122"/>
      <c r="P39" s="122"/>
      <c r="Q39" s="122"/>
      <c r="R39" s="122"/>
      <c r="S39" s="122"/>
      <c r="T39" s="122"/>
    </row>
    <row r="40" spans="1:20" ht="15.75" thickBot="1" x14ac:dyDescent="0.3">
      <c r="A40" s="179" t="s">
        <v>95</v>
      </c>
      <c r="B40" s="180" t="s">
        <v>96</v>
      </c>
      <c r="C40" s="201">
        <f t="shared" si="1"/>
        <v>8908.2530000000006</v>
      </c>
      <c r="D40" s="202">
        <f t="shared" si="1"/>
        <v>15760.084000000003</v>
      </c>
      <c r="E40" s="202">
        <f t="shared" si="1"/>
        <v>13247.252</v>
      </c>
      <c r="F40" s="202">
        <f t="shared" si="1"/>
        <v>4577.4939999999951</v>
      </c>
      <c r="G40" s="203">
        <f t="shared" si="1"/>
        <v>-3060.7819999999992</v>
      </c>
      <c r="H40" s="203">
        <f t="shared" si="1"/>
        <v>1265.551999999996</v>
      </c>
      <c r="I40" s="184"/>
      <c r="J40" s="204"/>
      <c r="K40" s="204"/>
      <c r="L40" s="204"/>
      <c r="M40" s="184"/>
      <c r="N40" s="184"/>
    </row>
    <row r="41" spans="1:20" ht="15" x14ac:dyDescent="0.25">
      <c r="C41" s="205"/>
      <c r="D41" s="205"/>
      <c r="E41" s="205"/>
      <c r="F41" s="205"/>
      <c r="G41" s="205"/>
      <c r="I41" s="206"/>
      <c r="J41" s="206"/>
      <c r="K41" s="182"/>
      <c r="L41" s="18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33"/>
  <sheetViews>
    <sheetView showGridLines="0" zoomScaleNormal="100" workbookViewId="0">
      <selection activeCell="E12" sqref="E12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8" width="9.140625" style="14"/>
    <col min="9" max="9" width="14.42578125" style="14" customWidth="1"/>
    <col min="10" max="10" width="22.42578125" style="14" bestFit="1" customWidth="1"/>
    <col min="11" max="11" width="12.28515625" style="14" customWidth="1"/>
    <col min="12" max="12" width="11.5703125" style="14" bestFit="1" customWidth="1"/>
    <col min="13" max="13" width="11.7109375" style="14" bestFit="1" customWidth="1"/>
    <col min="14" max="15" width="11.7109375" style="14" customWidth="1"/>
    <col min="16" max="16384" width="9.140625" style="14"/>
  </cols>
  <sheetData>
    <row r="1" spans="1:15" s="12" customFormat="1" ht="26.25" customHeight="1" x14ac:dyDescent="0.35">
      <c r="A1" s="552" t="s">
        <v>305</v>
      </c>
      <c r="B1" s="10"/>
      <c r="C1" s="11"/>
      <c r="D1" s="10"/>
      <c r="E1" s="10"/>
      <c r="I1" s="552"/>
      <c r="J1" s="10"/>
      <c r="K1" s="11"/>
      <c r="L1" s="10"/>
      <c r="M1" s="10"/>
    </row>
    <row r="2" spans="1:15" s="12" customFormat="1" ht="15.75" x14ac:dyDescent="0.25">
      <c r="A2" s="13"/>
      <c r="B2" s="10"/>
      <c r="C2" s="11"/>
      <c r="D2" s="10"/>
      <c r="E2" s="10"/>
      <c r="I2" s="13"/>
      <c r="J2" s="10"/>
      <c r="K2" s="11"/>
      <c r="L2" s="10"/>
      <c r="M2" s="10"/>
    </row>
    <row r="3" spans="1:15" ht="16.5" thickBot="1" x14ac:dyDescent="0.3">
      <c r="A3" s="15"/>
      <c r="B3" s="15"/>
      <c r="C3" s="16" t="s">
        <v>128</v>
      </c>
      <c r="D3" s="15" t="s">
        <v>80</v>
      </c>
      <c r="E3" s="15"/>
      <c r="F3" s="15"/>
      <c r="G3" s="15"/>
      <c r="I3" s="15"/>
      <c r="J3" s="15"/>
      <c r="K3" s="16" t="s">
        <v>128</v>
      </c>
      <c r="L3" s="15" t="s">
        <v>80</v>
      </c>
      <c r="M3" s="15"/>
      <c r="N3" s="15"/>
      <c r="O3" s="15"/>
    </row>
    <row r="4" spans="1:15" ht="18.75" customHeight="1" thickBot="1" x14ac:dyDescent="0.3">
      <c r="A4" s="698" t="s">
        <v>350</v>
      </c>
      <c r="B4" s="16"/>
      <c r="C4" s="348" t="s">
        <v>46</v>
      </c>
      <c r="D4" s="17"/>
      <c r="E4" s="17"/>
      <c r="F4" s="17"/>
      <c r="G4" s="18"/>
      <c r="I4" s="698" t="s">
        <v>352</v>
      </c>
      <c r="J4" s="16"/>
      <c r="K4" s="348" t="s">
        <v>46</v>
      </c>
      <c r="L4" s="17"/>
      <c r="M4" s="17"/>
      <c r="N4" s="17"/>
      <c r="O4" s="18"/>
    </row>
    <row r="5" spans="1:15" ht="48" thickBot="1" x14ac:dyDescent="0.3">
      <c r="A5" s="19" t="s">
        <v>51</v>
      </c>
      <c r="B5" s="20" t="s">
        <v>129</v>
      </c>
      <c r="C5" s="683" t="s">
        <v>344</v>
      </c>
      <c r="D5" s="684" t="s">
        <v>345</v>
      </c>
      <c r="E5" s="685" t="s">
        <v>381</v>
      </c>
      <c r="F5" s="21" t="s">
        <v>296</v>
      </c>
      <c r="G5" s="22"/>
      <c r="I5" s="19" t="s">
        <v>51</v>
      </c>
      <c r="J5" s="20" t="s">
        <v>129</v>
      </c>
      <c r="K5" s="683" t="s">
        <v>342</v>
      </c>
      <c r="L5" s="684" t="s">
        <v>347</v>
      </c>
      <c r="M5" s="685" t="s">
        <v>382</v>
      </c>
      <c r="N5" s="21" t="s">
        <v>296</v>
      </c>
      <c r="O5" s="22"/>
    </row>
    <row r="6" spans="1:15" ht="16.5" thickBot="1" x14ac:dyDescent="0.3">
      <c r="A6" s="349"/>
      <c r="B6" s="350"/>
      <c r="C6" s="351"/>
      <c r="D6" s="352"/>
      <c r="E6" s="353"/>
      <c r="F6" s="383" t="s">
        <v>265</v>
      </c>
      <c r="G6" s="384" t="s">
        <v>235</v>
      </c>
      <c r="I6" s="349"/>
      <c r="J6" s="350"/>
      <c r="K6" s="351"/>
      <c r="L6" s="352"/>
      <c r="M6" s="353"/>
      <c r="N6" s="383" t="s">
        <v>265</v>
      </c>
      <c r="O6" s="384" t="s">
        <v>235</v>
      </c>
    </row>
    <row r="7" spans="1:15" ht="15.75" x14ac:dyDescent="0.25">
      <c r="A7" s="354" t="s">
        <v>14</v>
      </c>
      <c r="B7" s="355" t="s">
        <v>130</v>
      </c>
      <c r="C7" s="356">
        <v>1508.1849999999999</v>
      </c>
      <c r="D7" s="357">
        <v>839.8</v>
      </c>
      <c r="E7" s="358">
        <v>751.66300000000001</v>
      </c>
      <c r="F7" s="385">
        <v>79.58859252202906</v>
      </c>
      <c r="G7" s="386">
        <v>100.64643330854383</v>
      </c>
      <c r="I7" s="354" t="s">
        <v>14</v>
      </c>
      <c r="J7" s="355" t="s">
        <v>130</v>
      </c>
      <c r="K7" s="356">
        <v>1643.028</v>
      </c>
      <c r="L7" s="357">
        <v>933.69899999999996</v>
      </c>
      <c r="M7" s="358">
        <v>798.404</v>
      </c>
      <c r="N7" s="385">
        <v>75.969771842960114</v>
      </c>
      <c r="O7" s="386">
        <v>105.78904915306036</v>
      </c>
    </row>
    <row r="8" spans="1:15" ht="15.75" x14ac:dyDescent="0.25">
      <c r="A8" s="359"/>
      <c r="B8" s="360" t="s">
        <v>131</v>
      </c>
      <c r="C8" s="361">
        <v>1634.4269999999999</v>
      </c>
      <c r="D8" s="362">
        <v>865.976</v>
      </c>
      <c r="E8" s="363">
        <v>766.55600000000004</v>
      </c>
      <c r="F8" s="387">
        <v>88.738140548929749</v>
      </c>
      <c r="G8" s="388">
        <v>113.21690783191312</v>
      </c>
      <c r="I8" s="359"/>
      <c r="J8" s="360" t="s">
        <v>131</v>
      </c>
      <c r="K8" s="361">
        <v>1745.1890000000001</v>
      </c>
      <c r="L8" s="362">
        <v>979.44799999999998</v>
      </c>
      <c r="M8" s="363">
        <v>807.00599999999997</v>
      </c>
      <c r="N8" s="387">
        <v>78.180873308230773</v>
      </c>
      <c r="O8" s="388">
        <v>116.25477381828637</v>
      </c>
    </row>
    <row r="9" spans="1:15" ht="15.75" x14ac:dyDescent="0.25">
      <c r="A9" s="354" t="s">
        <v>15</v>
      </c>
      <c r="B9" s="355" t="s">
        <v>55</v>
      </c>
      <c r="C9" s="356">
        <v>1187.825</v>
      </c>
      <c r="D9" s="357">
        <v>626.04100000000005</v>
      </c>
      <c r="E9" s="358">
        <v>510.93200000000002</v>
      </c>
      <c r="F9" s="385">
        <v>89.735975758776178</v>
      </c>
      <c r="G9" s="386">
        <v>132.48201326203878</v>
      </c>
      <c r="I9" s="354" t="s">
        <v>15</v>
      </c>
      <c r="J9" s="355" t="s">
        <v>55</v>
      </c>
      <c r="K9" s="356">
        <v>1328.9860000000001</v>
      </c>
      <c r="L9" s="357">
        <v>731.053</v>
      </c>
      <c r="M9" s="358">
        <v>549.89599999999996</v>
      </c>
      <c r="N9" s="385">
        <v>81.790649925518409</v>
      </c>
      <c r="O9" s="386">
        <v>141.67951758150636</v>
      </c>
    </row>
    <row r="10" spans="1:15" ht="15.75" x14ac:dyDescent="0.25">
      <c r="A10" s="359"/>
      <c r="B10" s="360" t="s">
        <v>56</v>
      </c>
      <c r="C10" s="361">
        <v>1149.5250000000001</v>
      </c>
      <c r="D10" s="362">
        <v>641.02200000000005</v>
      </c>
      <c r="E10" s="363">
        <v>549.22699999999998</v>
      </c>
      <c r="F10" s="387">
        <v>79.326918576897526</v>
      </c>
      <c r="G10" s="389">
        <v>109.29870527122667</v>
      </c>
      <c r="I10" s="359"/>
      <c r="J10" s="360" t="s">
        <v>56</v>
      </c>
      <c r="K10" s="361">
        <v>1305.4010000000001</v>
      </c>
      <c r="L10" s="362">
        <v>835.95899999999995</v>
      </c>
      <c r="M10" s="363">
        <v>571.88699999999994</v>
      </c>
      <c r="N10" s="387">
        <v>56.156103349566202</v>
      </c>
      <c r="O10" s="389">
        <v>128.26205176896838</v>
      </c>
    </row>
    <row r="11" spans="1:15" ht="16.5" thickBot="1" x14ac:dyDescent="0.3">
      <c r="A11" s="364" t="s">
        <v>21</v>
      </c>
      <c r="B11" s="365" t="s">
        <v>131</v>
      </c>
      <c r="C11" s="366">
        <v>1427.683</v>
      </c>
      <c r="D11" s="367">
        <v>1027.972</v>
      </c>
      <c r="E11" s="368">
        <v>790.98599999999999</v>
      </c>
      <c r="F11" s="390">
        <v>38.883452078461282</v>
      </c>
      <c r="G11" s="391">
        <v>80.494092183679612</v>
      </c>
      <c r="I11" s="364" t="s">
        <v>21</v>
      </c>
      <c r="J11" s="365" t="s">
        <v>131</v>
      </c>
      <c r="K11" s="366">
        <v>1424.4829999999999</v>
      </c>
      <c r="L11" s="367">
        <v>1000.761</v>
      </c>
      <c r="M11" s="368">
        <v>768.524</v>
      </c>
      <c r="N11" s="390">
        <v>42.339979275771142</v>
      </c>
      <c r="O11" s="391">
        <v>85.353092421316703</v>
      </c>
    </row>
    <row r="12" spans="1:15" ht="16.5" thickTop="1" x14ac:dyDescent="0.25">
      <c r="A12" s="354" t="s">
        <v>132</v>
      </c>
      <c r="B12" s="355" t="s">
        <v>133</v>
      </c>
      <c r="C12" s="356">
        <v>2689.5439999999999</v>
      </c>
      <c r="D12" s="369">
        <v>1688.3009999999999</v>
      </c>
      <c r="E12" s="370">
        <v>1429.058</v>
      </c>
      <c r="F12" s="385">
        <v>59.304768521726871</v>
      </c>
      <c r="G12" s="386">
        <v>88.203977725186789</v>
      </c>
      <c r="I12" s="354" t="s">
        <v>132</v>
      </c>
      <c r="J12" s="355" t="s">
        <v>133</v>
      </c>
      <c r="K12" s="356">
        <v>2647.4229999999998</v>
      </c>
      <c r="L12" s="369">
        <v>1465.94</v>
      </c>
      <c r="M12" s="370">
        <v>1513.6990000000001</v>
      </c>
      <c r="N12" s="385">
        <v>80.59559054258699</v>
      </c>
      <c r="O12" s="386">
        <v>74.897585319142024</v>
      </c>
    </row>
    <row r="13" spans="1:15" ht="15.75" x14ac:dyDescent="0.25">
      <c r="A13" s="354" t="s">
        <v>134</v>
      </c>
      <c r="B13" s="360" t="s">
        <v>135</v>
      </c>
      <c r="C13" s="361">
        <v>2881.8879999999999</v>
      </c>
      <c r="D13" s="371">
        <v>1795.33</v>
      </c>
      <c r="E13" s="372">
        <v>1749.529</v>
      </c>
      <c r="F13" s="387">
        <v>60.521352620409615</v>
      </c>
      <c r="G13" s="388">
        <v>64.723648479104952</v>
      </c>
      <c r="I13" s="354" t="s">
        <v>134</v>
      </c>
      <c r="J13" s="360" t="s">
        <v>135</v>
      </c>
      <c r="K13" s="361">
        <v>2841.3229999999999</v>
      </c>
      <c r="L13" s="371">
        <v>1847.4459999999999</v>
      </c>
      <c r="M13" s="372">
        <v>1685.7819999999999</v>
      </c>
      <c r="N13" s="387">
        <v>53.797350504426113</v>
      </c>
      <c r="O13" s="388">
        <v>68.546288903310156</v>
      </c>
    </row>
    <row r="14" spans="1:15" ht="15.75" x14ac:dyDescent="0.25">
      <c r="A14" s="373" t="s">
        <v>132</v>
      </c>
      <c r="B14" s="374" t="s">
        <v>136</v>
      </c>
      <c r="C14" s="375">
        <v>2291.547</v>
      </c>
      <c r="D14" s="376">
        <v>1317.4369999999999</v>
      </c>
      <c r="E14" s="370">
        <v>1157.52</v>
      </c>
      <c r="F14" s="385">
        <v>73.939778524513898</v>
      </c>
      <c r="G14" s="386">
        <v>97.970402239270172</v>
      </c>
      <c r="I14" s="373" t="s">
        <v>132</v>
      </c>
      <c r="J14" s="374" t="s">
        <v>136</v>
      </c>
      <c r="K14" s="375">
        <v>2313.518</v>
      </c>
      <c r="L14" s="376">
        <v>1299.1369999999999</v>
      </c>
      <c r="M14" s="370">
        <v>1145.425</v>
      </c>
      <c r="N14" s="385">
        <v>78.081141557818782</v>
      </c>
      <c r="O14" s="386">
        <v>101.97900342667569</v>
      </c>
    </row>
    <row r="15" spans="1:15" ht="15.75" x14ac:dyDescent="0.25">
      <c r="A15" s="354" t="s">
        <v>137</v>
      </c>
      <c r="B15" s="360" t="s">
        <v>138</v>
      </c>
      <c r="C15" s="361">
        <v>2146.6970000000001</v>
      </c>
      <c r="D15" s="371">
        <v>1201.2570000000001</v>
      </c>
      <c r="E15" s="372">
        <v>1042.722</v>
      </c>
      <c r="F15" s="387">
        <v>78.704223992035011</v>
      </c>
      <c r="G15" s="388">
        <v>105.8743365921118</v>
      </c>
      <c r="I15" s="354" t="s">
        <v>137</v>
      </c>
      <c r="J15" s="360" t="s">
        <v>138</v>
      </c>
      <c r="K15" s="361">
        <v>2163.7379999999998</v>
      </c>
      <c r="L15" s="371">
        <v>1207.0550000000001</v>
      </c>
      <c r="M15" s="372">
        <v>1053.6030000000001</v>
      </c>
      <c r="N15" s="387">
        <v>79.257614607453647</v>
      </c>
      <c r="O15" s="388">
        <v>105.3655883667757</v>
      </c>
    </row>
    <row r="16" spans="1:15" ht="15.75" x14ac:dyDescent="0.25">
      <c r="A16" s="373" t="s">
        <v>139</v>
      </c>
      <c r="B16" s="374" t="s">
        <v>140</v>
      </c>
      <c r="C16" s="375">
        <v>2018.5730000000001</v>
      </c>
      <c r="D16" s="377">
        <v>1077.9970000000001</v>
      </c>
      <c r="E16" s="370">
        <v>1024.7650000000001</v>
      </c>
      <c r="F16" s="385">
        <v>87.252190868805755</v>
      </c>
      <c r="G16" s="386">
        <v>96.979112284279807</v>
      </c>
      <c r="I16" s="373" t="s">
        <v>139</v>
      </c>
      <c r="J16" s="374" t="s">
        <v>140</v>
      </c>
      <c r="K16" s="375">
        <v>1974.104</v>
      </c>
      <c r="L16" s="377">
        <v>1053.4480000000001</v>
      </c>
      <c r="M16" s="370">
        <v>1041.425</v>
      </c>
      <c r="N16" s="385">
        <v>87.394536797260031</v>
      </c>
      <c r="O16" s="386">
        <v>89.557961447055732</v>
      </c>
    </row>
    <row r="17" spans="1:15" ht="16.5" thickBot="1" x14ac:dyDescent="0.3">
      <c r="A17" s="378" t="s">
        <v>137</v>
      </c>
      <c r="B17" s="379" t="s">
        <v>141</v>
      </c>
      <c r="C17" s="380">
        <v>2017.7429999999999</v>
      </c>
      <c r="D17" s="381">
        <v>1059.681</v>
      </c>
      <c r="E17" s="382">
        <v>1010.537</v>
      </c>
      <c r="F17" s="392">
        <v>90.410415964804486</v>
      </c>
      <c r="G17" s="393">
        <v>99.670373276782527</v>
      </c>
      <c r="I17" s="378" t="s">
        <v>137</v>
      </c>
      <c r="J17" s="379" t="s">
        <v>141</v>
      </c>
      <c r="K17" s="380">
        <v>2011.5509999999999</v>
      </c>
      <c r="L17" s="381">
        <v>1059.0740000000001</v>
      </c>
      <c r="M17" s="382">
        <v>1003.876</v>
      </c>
      <c r="N17" s="392">
        <v>89.934886514067941</v>
      </c>
      <c r="O17" s="393">
        <v>100.37843319294414</v>
      </c>
    </row>
    <row r="18" spans="1:15" x14ac:dyDescent="0.2">
      <c r="A18" s="26"/>
      <c r="B18" s="12"/>
      <c r="I18" s="26"/>
      <c r="J18" s="12"/>
    </row>
    <row r="19" spans="1:15" ht="16.5" thickBot="1" x14ac:dyDescent="0.3">
      <c r="A19" s="15"/>
      <c r="B19" s="15"/>
      <c r="C19" s="16" t="s">
        <v>128</v>
      </c>
      <c r="D19" s="15" t="s">
        <v>80</v>
      </c>
      <c r="E19" s="15"/>
      <c r="F19" s="15"/>
      <c r="G19" s="15"/>
      <c r="I19" s="15"/>
      <c r="J19" s="15"/>
      <c r="K19" s="16" t="s">
        <v>128</v>
      </c>
      <c r="L19" s="15" t="s">
        <v>80</v>
      </c>
      <c r="M19" s="15"/>
      <c r="N19" s="15"/>
      <c r="O19" s="15"/>
    </row>
    <row r="20" spans="1:15" ht="16.5" thickBot="1" x14ac:dyDescent="0.3">
      <c r="A20" s="698" t="s">
        <v>351</v>
      </c>
      <c r="B20" s="16"/>
      <c r="C20" s="348" t="s">
        <v>46</v>
      </c>
      <c r="D20" s="17"/>
      <c r="E20" s="17"/>
      <c r="F20" s="17"/>
      <c r="G20" s="18"/>
      <c r="I20" s="698" t="s">
        <v>353</v>
      </c>
      <c r="J20" s="16"/>
      <c r="K20" s="348" t="s">
        <v>46</v>
      </c>
      <c r="L20" s="17"/>
      <c r="M20" s="17"/>
      <c r="N20" s="17"/>
      <c r="O20" s="18"/>
    </row>
    <row r="21" spans="1:15" ht="48" thickBot="1" x14ac:dyDescent="0.3">
      <c r="A21" s="19" t="s">
        <v>51</v>
      </c>
      <c r="B21" s="20" t="s">
        <v>129</v>
      </c>
      <c r="C21" s="683" t="s">
        <v>341</v>
      </c>
      <c r="D21" s="684" t="s">
        <v>346</v>
      </c>
      <c r="E21" s="685" t="s">
        <v>384</v>
      </c>
      <c r="F21" s="21" t="s">
        <v>296</v>
      </c>
      <c r="G21" s="22"/>
      <c r="I21" s="19" t="s">
        <v>51</v>
      </c>
      <c r="J21" s="20" t="s">
        <v>129</v>
      </c>
      <c r="K21" s="683" t="s">
        <v>348</v>
      </c>
      <c r="L21" s="684" t="s">
        <v>349</v>
      </c>
      <c r="M21" s="685" t="s">
        <v>383</v>
      </c>
      <c r="N21" s="21" t="s">
        <v>296</v>
      </c>
      <c r="O21" s="22"/>
    </row>
    <row r="22" spans="1:15" ht="16.5" thickBot="1" x14ac:dyDescent="0.3">
      <c r="A22" s="349"/>
      <c r="B22" s="350"/>
      <c r="C22" s="351"/>
      <c r="D22" s="352"/>
      <c r="E22" s="353"/>
      <c r="F22" s="383" t="s">
        <v>265</v>
      </c>
      <c r="G22" s="384" t="s">
        <v>235</v>
      </c>
      <c r="I22" s="349"/>
      <c r="J22" s="350"/>
      <c r="K22" s="351"/>
      <c r="L22" s="352"/>
      <c r="M22" s="353"/>
      <c r="N22" s="383" t="s">
        <v>265</v>
      </c>
      <c r="O22" s="384" t="s">
        <v>235</v>
      </c>
    </row>
    <row r="23" spans="1:15" ht="15.75" x14ac:dyDescent="0.25">
      <c r="A23" s="354" t="s">
        <v>14</v>
      </c>
      <c r="B23" s="355" t="s">
        <v>130</v>
      </c>
      <c r="C23" s="356">
        <v>1553.07</v>
      </c>
      <c r="D23" s="357">
        <v>876.65</v>
      </c>
      <c r="E23" s="358">
        <v>799.67600000000004</v>
      </c>
      <c r="F23" s="385">
        <v>77.159641818285522</v>
      </c>
      <c r="G23" s="386">
        <v>94.212406024439872</v>
      </c>
      <c r="I23" s="354" t="s">
        <v>14</v>
      </c>
      <c r="J23" s="355" t="s">
        <v>130</v>
      </c>
      <c r="K23" s="356">
        <v>1659.4480000000001</v>
      </c>
      <c r="L23" s="357">
        <v>946.30600000000004</v>
      </c>
      <c r="M23" s="358">
        <v>813.58199999999999</v>
      </c>
      <c r="N23" s="385">
        <v>75.360612740487753</v>
      </c>
      <c r="O23" s="386">
        <v>103.96813105501353</v>
      </c>
    </row>
    <row r="24" spans="1:15" ht="15.75" x14ac:dyDescent="0.25">
      <c r="A24" s="359"/>
      <c r="B24" s="360" t="s">
        <v>131</v>
      </c>
      <c r="C24" s="361">
        <v>1722.1410000000001</v>
      </c>
      <c r="D24" s="362">
        <v>947.92100000000005</v>
      </c>
      <c r="E24" s="363">
        <v>789.69899999999996</v>
      </c>
      <c r="F24" s="387">
        <v>81.675582669863829</v>
      </c>
      <c r="G24" s="388">
        <v>118.07562121770449</v>
      </c>
      <c r="I24" s="359"/>
      <c r="J24" s="360" t="s">
        <v>131</v>
      </c>
      <c r="K24" s="361">
        <v>1744.211</v>
      </c>
      <c r="L24" s="362">
        <v>986.13699999999994</v>
      </c>
      <c r="M24" s="363">
        <v>808.66600000000005</v>
      </c>
      <c r="N24" s="387">
        <v>76.873091669818706</v>
      </c>
      <c r="O24" s="388">
        <v>115.6899140065243</v>
      </c>
    </row>
    <row r="25" spans="1:15" ht="15.75" x14ac:dyDescent="0.25">
      <c r="A25" s="354" t="s">
        <v>15</v>
      </c>
      <c r="B25" s="355" t="s">
        <v>55</v>
      </c>
      <c r="C25" s="356">
        <v>1215.5640000000001</v>
      </c>
      <c r="D25" s="357">
        <v>663.10199999999998</v>
      </c>
      <c r="E25" s="358">
        <v>529.63400000000001</v>
      </c>
      <c r="F25" s="385">
        <v>83.314784150854635</v>
      </c>
      <c r="G25" s="386">
        <v>129.51019005577439</v>
      </c>
      <c r="I25" s="354" t="s">
        <v>15</v>
      </c>
      <c r="J25" s="355" t="s">
        <v>55</v>
      </c>
      <c r="K25" s="356">
        <v>1287.8710000000001</v>
      </c>
      <c r="L25" s="357">
        <v>745.66399999999999</v>
      </c>
      <c r="M25" s="358">
        <v>548.84400000000005</v>
      </c>
      <c r="N25" s="385">
        <v>72.714654321517486</v>
      </c>
      <c r="O25" s="386">
        <v>134.65155854851287</v>
      </c>
    </row>
    <row r="26" spans="1:15" ht="15.75" x14ac:dyDescent="0.25">
      <c r="A26" s="359"/>
      <c r="B26" s="360" t="s">
        <v>56</v>
      </c>
      <c r="C26" s="361">
        <v>1162.905</v>
      </c>
      <c r="D26" s="362">
        <v>707.85400000000004</v>
      </c>
      <c r="E26" s="363">
        <v>568.97900000000004</v>
      </c>
      <c r="F26" s="387">
        <v>64.285996829854724</v>
      </c>
      <c r="G26" s="389">
        <v>104.38452034257853</v>
      </c>
      <c r="I26" s="359"/>
      <c r="J26" s="360" t="s">
        <v>56</v>
      </c>
      <c r="K26" s="361">
        <v>1317.723</v>
      </c>
      <c r="L26" s="362">
        <v>807.53300000000002</v>
      </c>
      <c r="M26" s="363">
        <v>578.19799999999998</v>
      </c>
      <c r="N26" s="387">
        <v>63.17884222688113</v>
      </c>
      <c r="O26" s="389">
        <v>127.90168765716933</v>
      </c>
    </row>
    <row r="27" spans="1:15" ht="16.5" thickBot="1" x14ac:dyDescent="0.3">
      <c r="A27" s="364" t="s">
        <v>21</v>
      </c>
      <c r="B27" s="365" t="s">
        <v>131</v>
      </c>
      <c r="C27" s="366">
        <v>1432.3320000000001</v>
      </c>
      <c r="D27" s="367">
        <v>993.91800000000001</v>
      </c>
      <c r="E27" s="368">
        <v>777.20600000000002</v>
      </c>
      <c r="F27" s="390">
        <v>44.109675043615276</v>
      </c>
      <c r="G27" s="391">
        <v>84.292452708805655</v>
      </c>
      <c r="I27" s="364" t="s">
        <v>21</v>
      </c>
      <c r="J27" s="365" t="s">
        <v>131</v>
      </c>
      <c r="K27" s="366">
        <v>1433.069</v>
      </c>
      <c r="L27" s="367">
        <v>1018.684</v>
      </c>
      <c r="M27" s="368">
        <v>760.55100000000004</v>
      </c>
      <c r="N27" s="390">
        <v>40.678463586352585</v>
      </c>
      <c r="O27" s="391">
        <v>88.425102327128599</v>
      </c>
    </row>
    <row r="28" spans="1:15" ht="16.5" thickTop="1" x14ac:dyDescent="0.25">
      <c r="A28" s="354" t="s">
        <v>132</v>
      </c>
      <c r="B28" s="355" t="s">
        <v>133</v>
      </c>
      <c r="C28" s="356">
        <v>2702.6990000000001</v>
      </c>
      <c r="D28" s="369">
        <v>1568.1959999999999</v>
      </c>
      <c r="E28" s="370">
        <v>1471.8689999999999</v>
      </c>
      <c r="F28" s="385">
        <v>72.344464594986874</v>
      </c>
      <c r="G28" s="386">
        <v>83.623610525121478</v>
      </c>
      <c r="I28" s="354" t="s">
        <v>132</v>
      </c>
      <c r="J28" s="355" t="s">
        <v>133</v>
      </c>
      <c r="K28" s="356">
        <v>2706.8139999999999</v>
      </c>
      <c r="L28" s="369">
        <v>1675.3630000000001</v>
      </c>
      <c r="M28" s="370">
        <v>1461.0129999999999</v>
      </c>
      <c r="N28" s="385">
        <v>61.565821854726401</v>
      </c>
      <c r="O28" s="386">
        <v>85.269672480669229</v>
      </c>
    </row>
    <row r="29" spans="1:15" ht="15.75" x14ac:dyDescent="0.25">
      <c r="A29" s="354" t="s">
        <v>134</v>
      </c>
      <c r="B29" s="360" t="s">
        <v>135</v>
      </c>
      <c r="C29" s="361">
        <v>2949.6170000000002</v>
      </c>
      <c r="D29" s="371">
        <v>1873.106</v>
      </c>
      <c r="E29" s="372">
        <v>1659.8219999999999</v>
      </c>
      <c r="F29" s="387">
        <v>57.471974357030533</v>
      </c>
      <c r="G29" s="388">
        <v>77.706826394637517</v>
      </c>
      <c r="I29" s="354" t="s">
        <v>134</v>
      </c>
      <c r="J29" s="360" t="s">
        <v>135</v>
      </c>
      <c r="K29" s="361">
        <v>2791.0439999999999</v>
      </c>
      <c r="L29" s="371">
        <v>1876.471</v>
      </c>
      <c r="M29" s="372">
        <v>1722.1790000000001</v>
      </c>
      <c r="N29" s="387">
        <v>48.738989304923969</v>
      </c>
      <c r="O29" s="388">
        <v>62.06468665568444</v>
      </c>
    </row>
    <row r="30" spans="1:15" ht="15.75" x14ac:dyDescent="0.25">
      <c r="A30" s="373" t="s">
        <v>132</v>
      </c>
      <c r="B30" s="374" t="s">
        <v>136</v>
      </c>
      <c r="C30" s="375">
        <v>2265.136</v>
      </c>
      <c r="D30" s="376">
        <v>1299.4290000000001</v>
      </c>
      <c r="E30" s="370">
        <v>1147.2560000000001</v>
      </c>
      <c r="F30" s="385">
        <v>74.317796509082058</v>
      </c>
      <c r="G30" s="386">
        <v>97.43945553564329</v>
      </c>
      <c r="I30" s="373" t="s">
        <v>132</v>
      </c>
      <c r="J30" s="374" t="s">
        <v>136</v>
      </c>
      <c r="K30" s="375">
        <v>2329.0230000000001</v>
      </c>
      <c r="L30" s="376">
        <v>1294.827</v>
      </c>
      <c r="M30" s="370">
        <v>1132.136</v>
      </c>
      <c r="N30" s="385">
        <v>79.871365054945571</v>
      </c>
      <c r="O30" s="386">
        <v>105.71936587123811</v>
      </c>
    </row>
    <row r="31" spans="1:15" ht="15.75" x14ac:dyDescent="0.25">
      <c r="A31" s="354" t="s">
        <v>137</v>
      </c>
      <c r="B31" s="360" t="s">
        <v>138</v>
      </c>
      <c r="C31" s="361">
        <v>2159.4180000000001</v>
      </c>
      <c r="D31" s="371">
        <v>1225.7349999999999</v>
      </c>
      <c r="E31" s="372">
        <v>1040.23</v>
      </c>
      <c r="F31" s="387">
        <v>76.173316418312297</v>
      </c>
      <c r="G31" s="388">
        <v>107.5904367303385</v>
      </c>
      <c r="I31" s="354" t="s">
        <v>137</v>
      </c>
      <c r="J31" s="360" t="s">
        <v>138</v>
      </c>
      <c r="K31" s="361">
        <v>2229.9859999999999</v>
      </c>
      <c r="L31" s="371">
        <v>1214.211</v>
      </c>
      <c r="M31" s="372">
        <v>1054.097</v>
      </c>
      <c r="N31" s="387">
        <v>83.657206202216912</v>
      </c>
      <c r="O31" s="388">
        <v>111.55415488327924</v>
      </c>
    </row>
    <row r="32" spans="1:15" ht="15.75" x14ac:dyDescent="0.25">
      <c r="A32" s="373" t="s">
        <v>139</v>
      </c>
      <c r="B32" s="374" t="s">
        <v>140</v>
      </c>
      <c r="C32" s="375">
        <v>2058.1109999999999</v>
      </c>
      <c r="D32" s="377">
        <v>1054.3109999999999</v>
      </c>
      <c r="E32" s="370">
        <v>1041.729</v>
      </c>
      <c r="F32" s="385">
        <v>95.209098643569121</v>
      </c>
      <c r="G32" s="386">
        <v>97.566833600677313</v>
      </c>
      <c r="I32" s="373" t="s">
        <v>139</v>
      </c>
      <c r="J32" s="374" t="s">
        <v>140</v>
      </c>
      <c r="K32" s="375">
        <v>2030.6780000000001</v>
      </c>
      <c r="L32" s="377">
        <v>1079.704</v>
      </c>
      <c r="M32" s="370">
        <v>1050.9570000000001</v>
      </c>
      <c r="N32" s="385">
        <v>88.077287849262405</v>
      </c>
      <c r="O32" s="386">
        <v>93.221796895591353</v>
      </c>
    </row>
    <row r="33" spans="1:15" ht="16.5" thickBot="1" x14ac:dyDescent="0.3">
      <c r="A33" s="378" t="s">
        <v>137</v>
      </c>
      <c r="B33" s="379" t="s">
        <v>141</v>
      </c>
      <c r="C33" s="380">
        <v>2018.24</v>
      </c>
      <c r="D33" s="381">
        <v>1048.53</v>
      </c>
      <c r="E33" s="382">
        <v>1000.204</v>
      </c>
      <c r="F33" s="392">
        <v>92.482809266306162</v>
      </c>
      <c r="G33" s="393">
        <v>101.78283630139452</v>
      </c>
      <c r="I33" s="378" t="s">
        <v>137</v>
      </c>
      <c r="J33" s="379" t="s">
        <v>141</v>
      </c>
      <c r="K33" s="380">
        <v>2032.345</v>
      </c>
      <c r="L33" s="381">
        <v>1075.0740000000001</v>
      </c>
      <c r="M33" s="382">
        <v>1002.076</v>
      </c>
      <c r="N33" s="392">
        <v>89.042335690380369</v>
      </c>
      <c r="O33" s="393">
        <v>102.81345925857919</v>
      </c>
    </row>
  </sheetData>
  <conditionalFormatting sqref="F7:G17">
    <cfRule type="cellIs" dxfId="126" priority="13" stopIfTrue="1" operator="greaterThan">
      <formula>0</formula>
    </cfRule>
    <cfRule type="cellIs" dxfId="125" priority="14" stopIfTrue="1" operator="lessThan">
      <formula>0</formula>
    </cfRule>
  </conditionalFormatting>
  <conditionalFormatting sqref="N7:O17">
    <cfRule type="cellIs" dxfId="124" priority="7" stopIfTrue="1" operator="greaterThan">
      <formula>0</formula>
    </cfRule>
    <cfRule type="cellIs" dxfId="123" priority="8" stopIfTrue="1" operator="lessThan">
      <formula>0</formula>
    </cfRule>
  </conditionalFormatting>
  <conditionalFormatting sqref="F23:G33">
    <cfRule type="cellIs" dxfId="122" priority="5" stopIfTrue="1" operator="greaterThan">
      <formula>0</formula>
    </cfRule>
    <cfRule type="cellIs" dxfId="121" priority="6" stopIfTrue="1" operator="lessThan">
      <formula>0</formula>
    </cfRule>
  </conditionalFormatting>
  <conditionalFormatting sqref="N23:O33">
    <cfRule type="cellIs" dxfId="120" priority="3" stopIfTrue="1" operator="greaterThan">
      <formula>0</formula>
    </cfRule>
    <cfRule type="cellIs" dxfId="119" priority="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Normal="100" workbookViewId="0">
      <selection activeCell="K24" sqref="K24"/>
    </sheetView>
  </sheetViews>
  <sheetFormatPr defaultRowHeight="12.75" x14ac:dyDescent="0.2"/>
  <cols>
    <col min="1" max="1" width="12.42578125" style="12" customWidth="1"/>
    <col min="2" max="2" width="20.28515625" style="12" customWidth="1"/>
    <col min="3" max="4" width="12.7109375" style="12" customWidth="1"/>
    <col min="5" max="5" width="10.7109375" style="12" customWidth="1"/>
    <col min="6" max="9" width="12.7109375" style="12" customWidth="1"/>
    <col min="10" max="10" width="10.7109375" style="12" customWidth="1"/>
    <col min="11" max="12" width="12.7109375" style="12" customWidth="1"/>
    <col min="13" max="13" width="10.7109375" style="12" customWidth="1"/>
    <col min="14" max="15" width="12.7109375" style="12" customWidth="1"/>
    <col min="16" max="16" width="10.7109375" style="12" customWidth="1"/>
    <col min="17" max="16384" width="9.140625" style="14"/>
  </cols>
  <sheetData>
    <row r="1" spans="1:21" s="554" customFormat="1" ht="21" x14ac:dyDescent="0.35">
      <c r="A1" s="29" t="s">
        <v>306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</row>
    <row r="2" spans="1:21" s="554" customFormat="1" ht="21" x14ac:dyDescent="0.35">
      <c r="A2" s="30" t="s">
        <v>343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</row>
    <row r="3" spans="1:21" ht="15.75" thickBot="1" x14ac:dyDescent="0.3">
      <c r="A3" s="731" t="s">
        <v>362</v>
      </c>
      <c r="B3" s="10"/>
    </row>
    <row r="4" spans="1:21" ht="16.5" thickBot="1" x14ac:dyDescent="0.3">
      <c r="A4" s="303"/>
      <c r="B4" s="304"/>
      <c r="C4" s="699" t="s">
        <v>46</v>
      </c>
      <c r="D4" s="700"/>
      <c r="E4" s="700"/>
      <c r="F4" s="700"/>
      <c r="G4" s="701"/>
      <c r="H4" s="209" t="s">
        <v>47</v>
      </c>
      <c r="I4" s="210"/>
      <c r="J4" s="210"/>
      <c r="K4" s="211"/>
      <c r="L4" s="211"/>
      <c r="M4" s="211"/>
      <c r="N4" s="211"/>
      <c r="O4" s="211"/>
      <c r="P4" s="212"/>
    </row>
    <row r="5" spans="1:21" ht="15.75" x14ac:dyDescent="0.25">
      <c r="A5" s="23"/>
      <c r="B5" s="309"/>
      <c r="C5" s="702"/>
      <c r="D5" s="703"/>
      <c r="E5" s="703"/>
      <c r="F5" s="703"/>
      <c r="G5" s="704"/>
      <c r="H5" s="215" t="s">
        <v>48</v>
      </c>
      <c r="I5" s="216"/>
      <c r="J5" s="216"/>
      <c r="K5" s="215" t="s">
        <v>49</v>
      </c>
      <c r="L5" s="216"/>
      <c r="M5" s="216"/>
      <c r="N5" s="215" t="s">
        <v>50</v>
      </c>
      <c r="O5" s="217"/>
      <c r="P5" s="218"/>
    </row>
    <row r="6" spans="1:21" ht="48" thickBot="1" x14ac:dyDescent="0.25">
      <c r="A6" s="314" t="s">
        <v>51</v>
      </c>
      <c r="B6" s="315" t="s">
        <v>52</v>
      </c>
      <c r="C6" s="226" t="s">
        <v>36</v>
      </c>
      <c r="D6" s="227"/>
      <c r="E6" s="322" t="s">
        <v>53</v>
      </c>
      <c r="F6" s="323" t="s">
        <v>54</v>
      </c>
      <c r="G6" s="227"/>
      <c r="H6" s="226" t="s">
        <v>36</v>
      </c>
      <c r="I6" s="227"/>
      <c r="J6" s="223" t="s">
        <v>53</v>
      </c>
      <c r="K6" s="226" t="s">
        <v>36</v>
      </c>
      <c r="L6" s="227"/>
      <c r="M6" s="223" t="s">
        <v>53</v>
      </c>
      <c r="N6" s="226" t="s">
        <v>36</v>
      </c>
      <c r="O6" s="227"/>
      <c r="P6" s="228" t="s">
        <v>53</v>
      </c>
      <c r="U6"/>
    </row>
    <row r="7" spans="1:21" ht="29.25" customHeight="1" thickBot="1" x14ac:dyDescent="0.25">
      <c r="A7" s="316"/>
      <c r="B7" s="317"/>
      <c r="C7" s="231" t="s">
        <v>344</v>
      </c>
      <c r="D7" s="324" t="s">
        <v>341</v>
      </c>
      <c r="E7" s="325"/>
      <c r="F7" s="231" t="s">
        <v>344</v>
      </c>
      <c r="G7" s="324" t="s">
        <v>341</v>
      </c>
      <c r="H7" s="231" t="s">
        <v>344</v>
      </c>
      <c r="I7" s="324" t="s">
        <v>341</v>
      </c>
      <c r="J7" s="325"/>
      <c r="K7" s="231" t="s">
        <v>344</v>
      </c>
      <c r="L7" s="324" t="s">
        <v>341</v>
      </c>
      <c r="M7" s="325"/>
      <c r="N7" s="231" t="s">
        <v>344</v>
      </c>
      <c r="O7" s="324" t="s">
        <v>341</v>
      </c>
      <c r="P7" s="326"/>
    </row>
    <row r="8" spans="1:21" ht="15.75" x14ac:dyDescent="0.25">
      <c r="A8" s="23" t="s">
        <v>14</v>
      </c>
      <c r="B8" s="318" t="s">
        <v>55</v>
      </c>
      <c r="C8" s="262">
        <v>1508.1849999999999</v>
      </c>
      <c r="D8" s="263">
        <v>1553.07</v>
      </c>
      <c r="E8" s="259">
        <v>-2.8900822242397308</v>
      </c>
      <c r="F8" s="284">
        <v>33.044435111743034</v>
      </c>
      <c r="G8" s="261">
        <v>20.641992399482799</v>
      </c>
      <c r="H8" s="262">
        <v>1420.19</v>
      </c>
      <c r="I8" s="263">
        <v>1428.4860000000001</v>
      </c>
      <c r="J8" s="259">
        <v>-0.58075472913280546</v>
      </c>
      <c r="K8" s="262">
        <v>1551.4259999999999</v>
      </c>
      <c r="L8" s="263">
        <v>1554.3420000000001</v>
      </c>
      <c r="M8" s="259">
        <v>-0.18760350038795626</v>
      </c>
      <c r="N8" s="262">
        <v>1555.492</v>
      </c>
      <c r="O8" s="263">
        <v>1637.0160000000001</v>
      </c>
      <c r="P8" s="261">
        <v>-4.9800368475323458</v>
      </c>
    </row>
    <row r="9" spans="1:21" ht="15.75" x14ac:dyDescent="0.25">
      <c r="A9" s="23"/>
      <c r="B9" s="319" t="s">
        <v>56</v>
      </c>
      <c r="C9" s="262">
        <v>1634.4269999999999</v>
      </c>
      <c r="D9" s="271">
        <v>1722.1410000000001</v>
      </c>
      <c r="E9" s="259">
        <v>-5.0933111748689663</v>
      </c>
      <c r="F9" s="284">
        <v>25.085463868158481</v>
      </c>
      <c r="G9" s="269">
        <v>37.45212083530464</v>
      </c>
      <c r="H9" s="270">
        <v>1545.48</v>
      </c>
      <c r="I9" s="271">
        <v>1599.45</v>
      </c>
      <c r="J9" s="267">
        <v>-3.3742849104379649</v>
      </c>
      <c r="K9" s="270" t="s">
        <v>57</v>
      </c>
      <c r="L9" s="271" t="s">
        <v>57</v>
      </c>
      <c r="M9" s="267" t="s">
        <v>295</v>
      </c>
      <c r="N9" s="270">
        <v>1674.048</v>
      </c>
      <c r="O9" s="271">
        <v>1739.952</v>
      </c>
      <c r="P9" s="269">
        <v>-3.7876906949157214</v>
      </c>
    </row>
    <row r="10" spans="1:21" ht="15.75" x14ac:dyDescent="0.25">
      <c r="A10" s="25" t="s">
        <v>15</v>
      </c>
      <c r="B10" s="319" t="s">
        <v>55</v>
      </c>
      <c r="C10" s="270">
        <v>1187.825</v>
      </c>
      <c r="D10" s="271">
        <v>1215.5640000000001</v>
      </c>
      <c r="E10" s="259">
        <v>-2.2819859752345439</v>
      </c>
      <c r="F10" s="284">
        <v>4.7592831705917806</v>
      </c>
      <c r="G10" s="269">
        <v>2.4519977151055805</v>
      </c>
      <c r="H10" s="270">
        <v>1173.3630000000001</v>
      </c>
      <c r="I10" s="271">
        <v>1192.7639999999999</v>
      </c>
      <c r="J10" s="267">
        <v>-1.6265581456180636</v>
      </c>
      <c r="K10" s="270">
        <v>1164.0450000000001</v>
      </c>
      <c r="L10" s="271">
        <v>1184.0060000000001</v>
      </c>
      <c r="M10" s="290">
        <v>-1.6858867269253712</v>
      </c>
      <c r="N10" s="270">
        <v>1204.1849999999999</v>
      </c>
      <c r="O10" s="271">
        <v>1255.444</v>
      </c>
      <c r="P10" s="269">
        <v>-4.0829379884726054</v>
      </c>
    </row>
    <row r="11" spans="1:21" ht="15.75" x14ac:dyDescent="0.25">
      <c r="A11" s="24"/>
      <c r="B11" s="319" t="s">
        <v>56</v>
      </c>
      <c r="C11" s="270">
        <v>1149.5250000000001</v>
      </c>
      <c r="D11" s="271">
        <v>1162.905</v>
      </c>
      <c r="E11" s="259">
        <v>-1.1505668992737912</v>
      </c>
      <c r="F11" s="284">
        <v>1.2388489417076054</v>
      </c>
      <c r="G11" s="269">
        <v>0.47770637235746272</v>
      </c>
      <c r="H11" s="270">
        <v>1124.1010000000001</v>
      </c>
      <c r="I11" s="271">
        <v>1162.9549999999999</v>
      </c>
      <c r="J11" s="267">
        <v>-3.3409719206675939</v>
      </c>
      <c r="K11" s="270" t="s">
        <v>57</v>
      </c>
      <c r="L11" s="271" t="s">
        <v>57</v>
      </c>
      <c r="M11" s="267" t="s">
        <v>295</v>
      </c>
      <c r="N11" s="270">
        <v>1208.345</v>
      </c>
      <c r="O11" s="271">
        <v>1257.413</v>
      </c>
      <c r="P11" s="269">
        <v>-3.9022978130494899</v>
      </c>
    </row>
    <row r="12" spans="1:21" ht="15.75" x14ac:dyDescent="0.25">
      <c r="A12" s="25" t="s">
        <v>16</v>
      </c>
      <c r="B12" s="319" t="s">
        <v>55</v>
      </c>
      <c r="C12" s="270">
        <v>1166.2429999999999</v>
      </c>
      <c r="D12" s="271">
        <v>1167.347</v>
      </c>
      <c r="E12" s="259">
        <v>-9.4573421613285663E-2</v>
      </c>
      <c r="F12" s="284">
        <v>0.5614882191749786</v>
      </c>
      <c r="G12" s="269">
        <v>1.4650066687852876</v>
      </c>
      <c r="H12" s="270" t="s">
        <v>57</v>
      </c>
      <c r="I12" s="271" t="s">
        <v>57</v>
      </c>
      <c r="J12" s="290" t="s">
        <v>295</v>
      </c>
      <c r="K12" s="270" t="s">
        <v>57</v>
      </c>
      <c r="L12" s="271" t="s">
        <v>57</v>
      </c>
      <c r="M12" s="267" t="s">
        <v>295</v>
      </c>
      <c r="N12" s="270">
        <v>1179.848</v>
      </c>
      <c r="O12" s="271">
        <v>1170.825</v>
      </c>
      <c r="P12" s="327">
        <v>0.77065317190868921</v>
      </c>
    </row>
    <row r="13" spans="1:21" ht="15.75" x14ac:dyDescent="0.25">
      <c r="A13" s="23"/>
      <c r="B13" s="319" t="s">
        <v>56</v>
      </c>
      <c r="C13" s="270">
        <v>1252.1079999999999</v>
      </c>
      <c r="D13" s="271">
        <v>1253.319</v>
      </c>
      <c r="E13" s="259">
        <v>-9.662344542770139E-2</v>
      </c>
      <c r="F13" s="284">
        <v>6.9322502397308927</v>
      </c>
      <c r="G13" s="269">
        <v>10.083586825002207</v>
      </c>
      <c r="H13" s="270" t="s">
        <v>57</v>
      </c>
      <c r="I13" s="271">
        <v>1143.7739999999999</v>
      </c>
      <c r="J13" s="267" t="s">
        <v>295</v>
      </c>
      <c r="K13" s="270">
        <v>1234.819</v>
      </c>
      <c r="L13" s="271" t="s">
        <v>57</v>
      </c>
      <c r="M13" s="290" t="s">
        <v>295</v>
      </c>
      <c r="N13" s="270">
        <v>1276.5909999999999</v>
      </c>
      <c r="O13" s="271">
        <v>1288.46</v>
      </c>
      <c r="P13" s="269">
        <v>-0.92117721931609364</v>
      </c>
    </row>
    <row r="14" spans="1:21" ht="15.75" x14ac:dyDescent="0.25">
      <c r="A14" s="24"/>
      <c r="B14" s="319" t="s">
        <v>75</v>
      </c>
      <c r="C14" s="270">
        <v>1483.605</v>
      </c>
      <c r="D14" s="271">
        <v>1460.11</v>
      </c>
      <c r="E14" s="259">
        <v>1.6091253398716618</v>
      </c>
      <c r="F14" s="284">
        <v>10.70622500825184</v>
      </c>
      <c r="G14" s="269">
        <v>9.6845382174955237</v>
      </c>
      <c r="H14" s="270" t="s">
        <v>57</v>
      </c>
      <c r="I14" s="271" t="s">
        <v>57</v>
      </c>
      <c r="J14" s="267" t="s">
        <v>295</v>
      </c>
      <c r="K14" s="270" t="s">
        <v>60</v>
      </c>
      <c r="L14" s="271" t="s">
        <v>60</v>
      </c>
      <c r="M14" s="267" t="s">
        <v>60</v>
      </c>
      <c r="N14" s="270">
        <v>1550.1659999999999</v>
      </c>
      <c r="O14" s="271">
        <v>1419.9829999999999</v>
      </c>
      <c r="P14" s="327">
        <v>9.1679266582768957</v>
      </c>
    </row>
    <row r="15" spans="1:21" ht="15.75" x14ac:dyDescent="0.25">
      <c r="A15" s="25" t="s">
        <v>21</v>
      </c>
      <c r="B15" s="319" t="s">
        <v>56</v>
      </c>
      <c r="C15" s="270">
        <v>1427.683</v>
      </c>
      <c r="D15" s="271">
        <v>1432.3320000000001</v>
      </c>
      <c r="E15" s="259">
        <v>-0.32457558722419905</v>
      </c>
      <c r="F15" s="284">
        <v>12.644513405741362</v>
      </c>
      <c r="G15" s="269">
        <v>15.194559486558232</v>
      </c>
      <c r="H15" s="270">
        <v>1456.068</v>
      </c>
      <c r="I15" s="271">
        <v>1439.5820000000001</v>
      </c>
      <c r="J15" s="267">
        <v>1.1451935353456681</v>
      </c>
      <c r="K15" s="270" t="s">
        <v>57</v>
      </c>
      <c r="L15" s="271">
        <v>1364.096</v>
      </c>
      <c r="M15" s="290" t="s">
        <v>295</v>
      </c>
      <c r="N15" s="270">
        <v>1422.566</v>
      </c>
      <c r="O15" s="271">
        <v>1436.606</v>
      </c>
      <c r="P15" s="269">
        <v>-0.97730344993686258</v>
      </c>
    </row>
    <row r="16" spans="1:21" ht="15.75" x14ac:dyDescent="0.25">
      <c r="A16" s="25" t="s">
        <v>58</v>
      </c>
      <c r="B16" s="319" t="s">
        <v>55</v>
      </c>
      <c r="C16" s="270">
        <v>1155.3230000000001</v>
      </c>
      <c r="D16" s="271">
        <v>1182.106</v>
      </c>
      <c r="E16" s="328">
        <v>-2.2657020605597045</v>
      </c>
      <c r="F16" s="284">
        <v>0.10881064902943435</v>
      </c>
      <c r="G16" s="269">
        <v>3.1837298570425665E-2</v>
      </c>
      <c r="H16" s="270" t="s">
        <v>60</v>
      </c>
      <c r="I16" s="271" t="s">
        <v>60</v>
      </c>
      <c r="J16" s="267" t="s">
        <v>60</v>
      </c>
      <c r="K16" s="270" t="s">
        <v>60</v>
      </c>
      <c r="L16" s="271" t="s">
        <v>60</v>
      </c>
      <c r="M16" s="267" t="s">
        <v>60</v>
      </c>
      <c r="N16" s="270">
        <v>1155.3230000000001</v>
      </c>
      <c r="O16" s="271">
        <v>1182.106</v>
      </c>
      <c r="P16" s="327">
        <v>-2.2657020605597045</v>
      </c>
    </row>
    <row r="17" spans="1:60" s="32" customFormat="1" ht="15.75" x14ac:dyDescent="0.25">
      <c r="A17" s="24"/>
      <c r="B17" s="319" t="s">
        <v>56</v>
      </c>
      <c r="C17" s="274">
        <v>1104.56</v>
      </c>
      <c r="D17" s="275">
        <v>1187.8699999999999</v>
      </c>
      <c r="E17" s="329">
        <v>-7.0133937215351816</v>
      </c>
      <c r="F17" s="330">
        <v>0.25472054100266928</v>
      </c>
      <c r="G17" s="273">
        <v>0.13577625971195131</v>
      </c>
      <c r="H17" s="274">
        <v>1085.1959999999999</v>
      </c>
      <c r="I17" s="275" t="s">
        <v>57</v>
      </c>
      <c r="J17" s="331" t="s">
        <v>295</v>
      </c>
      <c r="K17" s="274" t="s">
        <v>57</v>
      </c>
      <c r="L17" s="275" t="s">
        <v>57</v>
      </c>
      <c r="M17" s="332" t="s">
        <v>295</v>
      </c>
      <c r="N17" s="274">
        <v>1149.69</v>
      </c>
      <c r="O17" s="275">
        <v>1219.4100000000001</v>
      </c>
      <c r="P17" s="333">
        <v>-5.7175191281029365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6.5" thickBot="1" x14ac:dyDescent="0.3">
      <c r="A18" s="320" t="s">
        <v>0</v>
      </c>
      <c r="B18" s="321" t="s">
        <v>56</v>
      </c>
      <c r="C18" s="296">
        <v>1271.4929999999999</v>
      </c>
      <c r="D18" s="334">
        <v>1327.2850000000001</v>
      </c>
      <c r="E18" s="332">
        <v>-4.2034679816316878</v>
      </c>
      <c r="F18" s="335">
        <v>4.6639608448679066</v>
      </c>
      <c r="G18" s="273">
        <v>2.3808779216258951</v>
      </c>
      <c r="H18" s="296">
        <v>1298.729</v>
      </c>
      <c r="I18" s="334">
        <v>1389.518</v>
      </c>
      <c r="J18" s="336">
        <v>-6.5338484280160456</v>
      </c>
      <c r="K18" s="296">
        <v>1199.6880000000001</v>
      </c>
      <c r="L18" s="334" t="s">
        <v>57</v>
      </c>
      <c r="M18" s="336" t="s">
        <v>295</v>
      </c>
      <c r="N18" s="296">
        <v>1278.4829999999999</v>
      </c>
      <c r="O18" s="334">
        <v>1304.5550000000001</v>
      </c>
      <c r="P18" s="337">
        <v>-1.9985358992146836</v>
      </c>
    </row>
    <row r="19" spans="1:60" ht="15.75" thickBot="1" x14ac:dyDescent="0.3">
      <c r="A19" s="33"/>
      <c r="B19" s="34"/>
      <c r="C19" s="34"/>
      <c r="D19" s="34"/>
      <c r="E19" s="338" t="s">
        <v>59</v>
      </c>
      <c r="F19" s="339">
        <v>100</v>
      </c>
      <c r="G19" s="340">
        <v>100</v>
      </c>
      <c r="H19" s="34"/>
      <c r="I19" s="34"/>
      <c r="J19" s="34"/>
      <c r="K19" s="34"/>
      <c r="L19" s="34"/>
      <c r="M19" s="34"/>
      <c r="N19" s="34"/>
      <c r="O19" s="34"/>
      <c r="P19" s="34"/>
    </row>
    <row r="20" spans="1:60" ht="13.5" thickBot="1" x14ac:dyDescent="0.25"/>
    <row r="21" spans="1:60" ht="15.75" x14ac:dyDescent="0.25">
      <c r="A21" s="303"/>
      <c r="B21" s="304"/>
      <c r="C21" s="705" t="s">
        <v>46</v>
      </c>
      <c r="D21" s="706"/>
      <c r="E21" s="707"/>
    </row>
    <row r="22" spans="1:60" ht="15.75" x14ac:dyDescent="0.25">
      <c r="A22" s="23"/>
      <c r="B22" s="309"/>
      <c r="C22" s="708"/>
      <c r="D22" s="709"/>
      <c r="E22" s="710"/>
    </row>
    <row r="23" spans="1:60" ht="32.25" thickBot="1" x14ac:dyDescent="0.25">
      <c r="A23" s="341" t="s">
        <v>51</v>
      </c>
      <c r="B23" s="342" t="s">
        <v>254</v>
      </c>
      <c r="C23" s="226" t="s">
        <v>36</v>
      </c>
      <c r="D23" s="227"/>
      <c r="E23" s="225" t="s">
        <v>255</v>
      </c>
    </row>
    <row r="24" spans="1:60" ht="32.25" thickBot="1" x14ac:dyDescent="0.25">
      <c r="A24" s="316"/>
      <c r="B24" s="317"/>
      <c r="C24" s="343" t="s">
        <v>380</v>
      </c>
      <c r="D24" s="347" t="s">
        <v>338</v>
      </c>
      <c r="E24" s="326"/>
    </row>
    <row r="25" spans="1:60" ht="15.75" x14ac:dyDescent="0.25">
      <c r="A25" s="23" t="s">
        <v>14</v>
      </c>
      <c r="B25" s="318" t="s">
        <v>55</v>
      </c>
      <c r="C25" s="262" t="s">
        <v>57</v>
      </c>
      <c r="D25" s="263" t="s">
        <v>57</v>
      </c>
      <c r="E25" s="344" t="s">
        <v>295</v>
      </c>
    </row>
    <row r="26" spans="1:60" ht="16.5" thickBot="1" x14ac:dyDescent="0.3">
      <c r="A26" s="320" t="s">
        <v>15</v>
      </c>
      <c r="B26" s="345" t="s">
        <v>55</v>
      </c>
      <c r="C26" s="296">
        <v>1759.14</v>
      </c>
      <c r="D26" s="334">
        <v>2069.8090000000002</v>
      </c>
      <c r="E26" s="346">
        <v>-15.009549190287611</v>
      </c>
    </row>
    <row r="28" spans="1:60" ht="15.75" x14ac:dyDescent="0.25">
      <c r="A28" s="35"/>
    </row>
    <row r="29" spans="1:60" ht="15.75" x14ac:dyDescent="0.25">
      <c r="A29" s="35"/>
    </row>
  </sheetData>
  <mergeCells count="2">
    <mergeCell ref="C4:G5"/>
    <mergeCell ref="C21:E22"/>
  </mergeCells>
  <conditionalFormatting sqref="E8:E18 E25:E26 J8:J18 M8:M18 P8:P18">
    <cfRule type="cellIs" dxfId="118" priority="3" operator="lessThan">
      <formula>0</formula>
    </cfRule>
    <cfRule type="cellIs" dxfId="117" priority="4" operator="greaterThan">
      <formula>0</formula>
    </cfRule>
  </conditionalFormatting>
  <conditionalFormatting sqref="E8:E18 J8:J18 E25:E26 M8:M18 P8:P18">
    <cfRule type="beginsWith" dxfId="116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7E3ECC99-0366-4743-9CC2-D95869EAE63E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E8:E18 J8:J18 M8:M18 P8:P18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21"/>
  <sheetViews>
    <sheetView showGridLines="0" zoomScale="90" zoomScaleNormal="90" workbookViewId="0">
      <selection activeCell="V51" sqref="V51"/>
    </sheetView>
  </sheetViews>
  <sheetFormatPr defaultRowHeight="12.75" x14ac:dyDescent="0.2"/>
  <cols>
    <col min="1" max="1" width="26.42578125" style="39" customWidth="1"/>
    <col min="2" max="2" width="10.140625" style="39" bestFit="1" customWidth="1"/>
    <col min="3" max="6" width="11.5703125" style="39" customWidth="1"/>
    <col min="7" max="7" width="5" style="39" customWidth="1"/>
    <col min="8" max="8" width="5.7109375" style="39" customWidth="1"/>
    <col min="9" max="10" width="11.5703125" style="39" customWidth="1"/>
    <col min="11" max="11" width="10.140625" style="39" bestFit="1" customWidth="1"/>
    <col min="12" max="13" width="9.140625" style="39"/>
    <col min="14" max="14" width="9.28515625" style="39" customWidth="1"/>
    <col min="15" max="15" width="12.140625" style="39" customWidth="1"/>
    <col min="16" max="16" width="4.5703125" style="39" customWidth="1"/>
    <col min="17" max="17" width="9.140625" style="39"/>
    <col min="18" max="18" width="5.7109375" style="39" customWidth="1"/>
    <col min="19" max="16384" width="9.140625" style="39"/>
  </cols>
  <sheetData>
    <row r="1" spans="1:15" ht="21" x14ac:dyDescent="0.35">
      <c r="A1" s="29" t="s">
        <v>320</v>
      </c>
      <c r="B1" s="36"/>
      <c r="C1" s="36"/>
      <c r="D1" s="36"/>
      <c r="E1" s="36"/>
      <c r="F1" s="36"/>
      <c r="G1" s="36"/>
      <c r="H1" s="37"/>
      <c r="I1" s="38"/>
      <c r="J1" s="38"/>
      <c r="K1" s="36"/>
      <c r="L1" s="36"/>
      <c r="M1" s="36"/>
      <c r="N1" s="36"/>
      <c r="O1" s="36"/>
    </row>
    <row r="21" ht="14.2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Q26" sqref="Q26"/>
    </sheetView>
  </sheetViews>
  <sheetFormatPr defaultRowHeight="12.75" x14ac:dyDescent="0.2"/>
  <cols>
    <col min="1" max="1" width="26.42578125" style="39" customWidth="1"/>
    <col min="2" max="2" width="10.140625" style="39" bestFit="1" customWidth="1"/>
    <col min="3" max="6" width="11.5703125" style="39" customWidth="1"/>
    <col min="7" max="7" width="8.7109375" style="39" customWidth="1"/>
    <col min="8" max="10" width="11.5703125" style="39" customWidth="1"/>
    <col min="11" max="11" width="10.140625" style="39" bestFit="1" customWidth="1"/>
    <col min="12" max="13" width="9.140625" style="39"/>
    <col min="14" max="14" width="9.28515625" style="39" customWidth="1"/>
    <col min="15" max="15" width="12.140625" style="39" customWidth="1"/>
    <col min="16" max="16" width="7.140625" style="39" customWidth="1"/>
    <col min="17" max="16384" width="9.140625" style="39"/>
  </cols>
  <sheetData>
    <row r="1" spans="1:15" ht="21" x14ac:dyDescent="0.35">
      <c r="A1" s="555" t="s">
        <v>307</v>
      </c>
      <c r="B1" s="36"/>
      <c r="C1" s="36"/>
      <c r="D1" s="36"/>
      <c r="E1" s="36"/>
      <c r="F1" s="36"/>
      <c r="G1" s="36"/>
      <c r="H1" s="37"/>
      <c r="I1" s="38"/>
      <c r="J1" s="38"/>
      <c r="K1" s="36"/>
      <c r="L1" s="36"/>
      <c r="M1" s="36"/>
      <c r="N1" s="36"/>
      <c r="O1" s="36"/>
    </row>
    <row r="2" spans="1:15" s="695" customFormat="1" ht="15.95" customHeight="1" x14ac:dyDescent="0.2">
      <c r="A2" s="694" t="s">
        <v>266</v>
      </c>
      <c r="D2" s="696"/>
      <c r="I2" s="697"/>
    </row>
    <row r="3" spans="1:15" ht="15" customHeight="1" x14ac:dyDescent="0.25">
      <c r="B3" s="40"/>
      <c r="D3" s="41"/>
      <c r="E3" s="4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U25" sqref="U25"/>
    </sheetView>
  </sheetViews>
  <sheetFormatPr defaultRowHeight="12.75" x14ac:dyDescent="0.2"/>
  <cols>
    <col min="1" max="1" width="17.85546875" style="58" customWidth="1"/>
    <col min="2" max="2" width="10.5703125" style="58" bestFit="1" customWidth="1"/>
    <col min="3" max="4" width="12.7109375" style="58" customWidth="1"/>
    <col min="5" max="5" width="10.7109375" style="58" customWidth="1"/>
    <col min="6" max="9" width="12.7109375" style="58" customWidth="1"/>
    <col min="10" max="10" width="13.7109375" style="58" bestFit="1" customWidth="1"/>
    <col min="11" max="12" width="12.7109375" style="58" customWidth="1"/>
    <col min="13" max="13" width="13" style="58" bestFit="1" customWidth="1"/>
    <col min="14" max="15" width="12.7109375" style="58" customWidth="1"/>
    <col min="16" max="16" width="10.7109375" style="58" customWidth="1"/>
    <col min="17" max="16384" width="9.140625" style="42"/>
  </cols>
  <sheetData>
    <row r="1" spans="1:16" s="557" customFormat="1" ht="21" x14ac:dyDescent="0.35">
      <c r="A1" s="29" t="s">
        <v>308</v>
      </c>
      <c r="B1" s="556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</row>
    <row r="2" spans="1:16" s="558" customFormat="1" ht="21" x14ac:dyDescent="0.35">
      <c r="A2" s="30" t="str">
        <f>ZiarnoZAK!A2</f>
        <v>w okresie: 25 - 31 lipca 2022r.</v>
      </c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</row>
    <row r="3" spans="1:16" ht="16.5" thickBot="1" x14ac:dyDescent="0.3">
      <c r="A3" s="31"/>
      <c r="B3" s="45"/>
    </row>
    <row r="4" spans="1:16" ht="15.75" customHeight="1" thickBot="1" x14ac:dyDescent="0.3">
      <c r="A4" s="207"/>
      <c r="B4" s="536"/>
      <c r="C4" s="705" t="s">
        <v>46</v>
      </c>
      <c r="D4" s="706"/>
      <c r="E4" s="706"/>
      <c r="F4" s="706"/>
      <c r="G4" s="707"/>
      <c r="H4" s="210" t="s">
        <v>47</v>
      </c>
      <c r="I4" s="210"/>
      <c r="J4" s="210"/>
      <c r="K4" s="211"/>
      <c r="L4" s="211"/>
      <c r="M4" s="211"/>
      <c r="N4" s="211"/>
      <c r="O4" s="211"/>
      <c r="P4" s="212"/>
    </row>
    <row r="5" spans="1:16" ht="15.75" x14ac:dyDescent="0.25">
      <c r="A5" s="213"/>
      <c r="B5" s="537"/>
      <c r="C5" s="708"/>
      <c r="D5" s="709"/>
      <c r="E5" s="709"/>
      <c r="F5" s="709"/>
      <c r="G5" s="710"/>
      <c r="H5" s="216" t="s">
        <v>48</v>
      </c>
      <c r="I5" s="216"/>
      <c r="J5" s="216"/>
      <c r="K5" s="215" t="s">
        <v>49</v>
      </c>
      <c r="L5" s="216"/>
      <c r="M5" s="216"/>
      <c r="N5" s="215" t="s">
        <v>50</v>
      </c>
      <c r="O5" s="217"/>
      <c r="P5" s="218"/>
    </row>
    <row r="6" spans="1:16" ht="48" thickBot="1" x14ac:dyDescent="0.25">
      <c r="A6" s="219" t="s">
        <v>142</v>
      </c>
      <c r="B6" s="538" t="s">
        <v>143</v>
      </c>
      <c r="C6" s="221" t="s">
        <v>36</v>
      </c>
      <c r="D6" s="222" t="s">
        <v>36</v>
      </c>
      <c r="E6" s="223" t="s">
        <v>53</v>
      </c>
      <c r="F6" s="224" t="s">
        <v>54</v>
      </c>
      <c r="G6" s="225" t="s">
        <v>54</v>
      </c>
      <c r="H6" s="227" t="s">
        <v>36</v>
      </c>
      <c r="I6" s="227"/>
      <c r="J6" s="223" t="s">
        <v>53</v>
      </c>
      <c r="K6" s="226" t="s">
        <v>36</v>
      </c>
      <c r="L6" s="227"/>
      <c r="M6" s="223" t="s">
        <v>53</v>
      </c>
      <c r="N6" s="226" t="s">
        <v>36</v>
      </c>
      <c r="O6" s="227"/>
      <c r="P6" s="228" t="s">
        <v>53</v>
      </c>
    </row>
    <row r="7" spans="1:16" ht="30" customHeight="1" thickBot="1" x14ac:dyDescent="0.25">
      <c r="A7" s="229"/>
      <c r="B7" s="539"/>
      <c r="C7" s="231" t="s">
        <v>344</v>
      </c>
      <c r="D7" s="232" t="s">
        <v>341</v>
      </c>
      <c r="E7" s="233"/>
      <c r="F7" s="231" t="s">
        <v>344</v>
      </c>
      <c r="G7" s="534" t="s">
        <v>341</v>
      </c>
      <c r="H7" s="232" t="s">
        <v>344</v>
      </c>
      <c r="I7" s="232" t="s">
        <v>341</v>
      </c>
      <c r="J7" s="233"/>
      <c r="K7" s="231" t="s">
        <v>344</v>
      </c>
      <c r="L7" s="232" t="s">
        <v>341</v>
      </c>
      <c r="M7" s="233"/>
      <c r="N7" s="231" t="s">
        <v>344</v>
      </c>
      <c r="O7" s="232" t="s">
        <v>341</v>
      </c>
      <c r="P7" s="234"/>
    </row>
    <row r="8" spans="1:16" ht="31.5" x14ac:dyDescent="0.25">
      <c r="A8" s="46" t="s">
        <v>294</v>
      </c>
      <c r="B8" s="540"/>
      <c r="C8" s="235"/>
      <c r="D8" s="236"/>
      <c r="E8" s="237"/>
      <c r="F8" s="236"/>
      <c r="G8" s="535"/>
      <c r="H8" s="236"/>
      <c r="I8" s="236"/>
      <c r="J8" s="237"/>
      <c r="K8" s="236"/>
      <c r="L8" s="236"/>
      <c r="M8" s="237"/>
      <c r="N8" s="236"/>
      <c r="O8" s="236"/>
      <c r="P8" s="238"/>
    </row>
    <row r="9" spans="1:16" ht="15.75" x14ac:dyDescent="0.2">
      <c r="A9" s="47" t="s">
        <v>144</v>
      </c>
      <c r="B9" s="541">
        <v>450</v>
      </c>
      <c r="C9" s="239">
        <v>2564.933</v>
      </c>
      <c r="D9" s="240">
        <v>2558.558</v>
      </c>
      <c r="E9" s="241">
        <v>0.24916378678927739</v>
      </c>
      <c r="F9" s="242">
        <v>69.012804954874298</v>
      </c>
      <c r="G9" s="243">
        <v>74.841011241841031</v>
      </c>
      <c r="H9" s="244">
        <v>2715.7779999999998</v>
      </c>
      <c r="I9" s="240">
        <v>2716.8240000000001</v>
      </c>
      <c r="J9" s="243">
        <v>-3.8500837742904082E-2</v>
      </c>
      <c r="K9" s="239">
        <v>2535.2489999999998</v>
      </c>
      <c r="L9" s="240">
        <v>2496.277</v>
      </c>
      <c r="M9" s="243">
        <v>1.5612049464061781</v>
      </c>
      <c r="N9" s="244">
        <v>2545.915</v>
      </c>
      <c r="O9" s="240">
        <v>2560.7249999999999</v>
      </c>
      <c r="P9" s="243">
        <v>-0.57835183395327283</v>
      </c>
    </row>
    <row r="10" spans="1:16" ht="15.75" x14ac:dyDescent="0.2">
      <c r="A10" s="48" t="s">
        <v>145</v>
      </c>
      <c r="B10" s="542">
        <v>500</v>
      </c>
      <c r="C10" s="245">
        <v>2720.645</v>
      </c>
      <c r="D10" s="246">
        <v>2808.0140000000001</v>
      </c>
      <c r="E10" s="247">
        <v>-3.1114161111732397</v>
      </c>
      <c r="F10" s="248">
        <v>13.855345786831649</v>
      </c>
      <c r="G10" s="249">
        <v>13.175898666275524</v>
      </c>
      <c r="H10" s="250">
        <v>2626.2860000000001</v>
      </c>
      <c r="I10" s="246">
        <v>2553.0450000000001</v>
      </c>
      <c r="J10" s="249">
        <v>2.8687704290366987</v>
      </c>
      <c r="K10" s="245">
        <v>2946.473</v>
      </c>
      <c r="L10" s="246">
        <v>3392.6089999999999</v>
      </c>
      <c r="M10" s="249">
        <v>-13.150233345487203</v>
      </c>
      <c r="N10" s="250">
        <v>2612.172</v>
      </c>
      <c r="O10" s="246">
        <v>2606.6640000000002</v>
      </c>
      <c r="P10" s="249">
        <v>0.21130456399443159</v>
      </c>
    </row>
    <row r="11" spans="1:16" ht="15.75" x14ac:dyDescent="0.2">
      <c r="A11" s="48" t="s">
        <v>146</v>
      </c>
      <c r="B11" s="542">
        <v>500</v>
      </c>
      <c r="C11" s="245">
        <v>2672.569</v>
      </c>
      <c r="D11" s="246">
        <v>3099.32</v>
      </c>
      <c r="E11" s="247">
        <v>-13.769181626937527</v>
      </c>
      <c r="F11" s="248">
        <v>6.1733675506130581</v>
      </c>
      <c r="G11" s="249">
        <v>4.0718933020419712</v>
      </c>
      <c r="H11" s="250">
        <v>2696.1329999999998</v>
      </c>
      <c r="I11" s="246">
        <v>2575.3130000000001</v>
      </c>
      <c r="J11" s="249">
        <v>4.6914685710047559</v>
      </c>
      <c r="K11" s="245">
        <v>2791.569</v>
      </c>
      <c r="L11" s="246">
        <v>3332.607</v>
      </c>
      <c r="M11" s="249">
        <v>-16.234677536235147</v>
      </c>
      <c r="N11" s="250" t="s">
        <v>57</v>
      </c>
      <c r="O11" s="246">
        <v>2509.9839999999999</v>
      </c>
      <c r="P11" s="249" t="s">
        <v>295</v>
      </c>
    </row>
    <row r="12" spans="1:16" ht="15.75" x14ac:dyDescent="0.2">
      <c r="A12" s="48" t="s">
        <v>147</v>
      </c>
      <c r="B12" s="542" t="s">
        <v>148</v>
      </c>
      <c r="C12" s="245">
        <v>3014.154</v>
      </c>
      <c r="D12" s="246">
        <v>3046.4479999999999</v>
      </c>
      <c r="E12" s="247">
        <v>-1.0600542008266634</v>
      </c>
      <c r="F12" s="248">
        <v>1.1840107161093094</v>
      </c>
      <c r="G12" s="249">
        <v>0.78944335599861692</v>
      </c>
      <c r="H12" s="250" t="s">
        <v>57</v>
      </c>
      <c r="I12" s="246" t="s">
        <v>57</v>
      </c>
      <c r="J12" s="249" t="s">
        <v>295</v>
      </c>
      <c r="K12" s="245" t="s">
        <v>57</v>
      </c>
      <c r="L12" s="246" t="s">
        <v>60</v>
      </c>
      <c r="M12" s="249" t="s">
        <v>60</v>
      </c>
      <c r="N12" s="250" t="s">
        <v>57</v>
      </c>
      <c r="O12" s="246" t="s">
        <v>57</v>
      </c>
      <c r="P12" s="249" t="s">
        <v>295</v>
      </c>
    </row>
    <row r="13" spans="1:16" ht="15.75" x14ac:dyDescent="0.2">
      <c r="A13" s="48" t="s">
        <v>149</v>
      </c>
      <c r="B13" s="542">
        <v>550</v>
      </c>
      <c r="C13" s="245">
        <v>3499.9349999999999</v>
      </c>
      <c r="D13" s="246">
        <v>3298.6469999999999</v>
      </c>
      <c r="E13" s="247">
        <v>6.1021382403148934</v>
      </c>
      <c r="F13" s="248">
        <v>9.7744709915716719</v>
      </c>
      <c r="G13" s="249">
        <v>7.1217534338428647</v>
      </c>
      <c r="H13" s="250">
        <v>4182.5450000000001</v>
      </c>
      <c r="I13" s="246">
        <v>3579.9479999999999</v>
      </c>
      <c r="J13" s="249">
        <v>16.832562931081689</v>
      </c>
      <c r="K13" s="245" t="s">
        <v>57</v>
      </c>
      <c r="L13" s="246" t="s">
        <v>57</v>
      </c>
      <c r="M13" s="249" t="s">
        <v>295</v>
      </c>
      <c r="N13" s="250">
        <v>2752.748</v>
      </c>
      <c r="O13" s="246">
        <v>2649.7049999999999</v>
      </c>
      <c r="P13" s="249">
        <v>3.8888480038343936</v>
      </c>
    </row>
    <row r="14" spans="1:16" ht="16.5" thickBot="1" x14ac:dyDescent="0.25">
      <c r="A14" s="49"/>
      <c r="B14" s="543" t="s">
        <v>59</v>
      </c>
      <c r="C14" s="251" t="s">
        <v>150</v>
      </c>
      <c r="D14" s="252" t="s">
        <v>150</v>
      </c>
      <c r="E14" s="253" t="s">
        <v>150</v>
      </c>
      <c r="F14" s="254">
        <v>100</v>
      </c>
      <c r="G14" s="255">
        <v>100.00000000000001</v>
      </c>
      <c r="H14" s="252" t="s">
        <v>150</v>
      </c>
      <c r="I14" s="252" t="s">
        <v>150</v>
      </c>
      <c r="J14" s="256" t="s">
        <v>150</v>
      </c>
      <c r="K14" s="251" t="s">
        <v>150</v>
      </c>
      <c r="L14" s="252" t="s">
        <v>150</v>
      </c>
      <c r="M14" s="256" t="s">
        <v>150</v>
      </c>
      <c r="N14" s="252" t="s">
        <v>150</v>
      </c>
      <c r="O14" s="252" t="s">
        <v>150</v>
      </c>
      <c r="P14" s="256" t="s">
        <v>150</v>
      </c>
    </row>
    <row r="15" spans="1:16" ht="15.75" x14ac:dyDescent="0.25">
      <c r="A15" s="50" t="s">
        <v>151</v>
      </c>
      <c r="B15" s="544">
        <v>450</v>
      </c>
      <c r="C15" s="257">
        <v>2689.5439999999999</v>
      </c>
      <c r="D15" s="258">
        <v>2702.6990000000001</v>
      </c>
      <c r="E15" s="259">
        <v>-0.48673566682787089</v>
      </c>
      <c r="F15" s="260">
        <v>9.3945194438847484</v>
      </c>
      <c r="G15" s="261">
        <v>7.0582447148240401</v>
      </c>
      <c r="H15" s="264">
        <v>2778.28</v>
      </c>
      <c r="I15" s="263">
        <v>2749.614</v>
      </c>
      <c r="J15" s="261">
        <v>1.0425463355947477</v>
      </c>
      <c r="K15" s="262">
        <v>2825.6370000000002</v>
      </c>
      <c r="L15" s="263">
        <v>2841.6129999999998</v>
      </c>
      <c r="M15" s="261">
        <v>-0.56221589639404301</v>
      </c>
      <c r="N15" s="264">
        <v>2284.4789999999998</v>
      </c>
      <c r="O15" s="263">
        <v>2326.46</v>
      </c>
      <c r="P15" s="261">
        <v>-1.8045012594241991</v>
      </c>
    </row>
    <row r="16" spans="1:16" ht="15.75" x14ac:dyDescent="0.25">
      <c r="A16" s="51" t="s">
        <v>134</v>
      </c>
      <c r="B16" s="545">
        <v>500</v>
      </c>
      <c r="C16" s="265">
        <v>2881.8879999999999</v>
      </c>
      <c r="D16" s="266">
        <v>2949.6170000000002</v>
      </c>
      <c r="E16" s="267">
        <v>-2.2961964214337072</v>
      </c>
      <c r="F16" s="268">
        <v>3.1965492009289802</v>
      </c>
      <c r="G16" s="269">
        <v>1.7823830129228673</v>
      </c>
      <c r="H16" s="272">
        <v>2914.2269999999999</v>
      </c>
      <c r="I16" s="271">
        <v>2786.1790000000001</v>
      </c>
      <c r="J16" s="269">
        <v>4.595828193378809</v>
      </c>
      <c r="K16" s="270">
        <v>3048.5340000000001</v>
      </c>
      <c r="L16" s="271">
        <v>3378.636</v>
      </c>
      <c r="M16" s="269">
        <v>-9.7702741579738053</v>
      </c>
      <c r="N16" s="272">
        <v>2620.8159999999998</v>
      </c>
      <c r="O16" s="271">
        <v>2714.431</v>
      </c>
      <c r="P16" s="269">
        <v>-3.4487890832369743</v>
      </c>
    </row>
    <row r="17" spans="1:16" ht="15.75" x14ac:dyDescent="0.25">
      <c r="A17" s="52" t="s">
        <v>152</v>
      </c>
      <c r="B17" s="545">
        <v>550</v>
      </c>
      <c r="C17" s="257">
        <v>3439.7849999999999</v>
      </c>
      <c r="D17" s="258">
        <v>3282.4290000000001</v>
      </c>
      <c r="E17" s="267">
        <v>4.7938889157998474</v>
      </c>
      <c r="F17" s="268">
        <v>0.97045622990244773</v>
      </c>
      <c r="G17" s="269">
        <v>0.54095878307892109</v>
      </c>
      <c r="H17" s="272">
        <v>4182.5450000000001</v>
      </c>
      <c r="I17" s="271">
        <v>3579.9479999999999</v>
      </c>
      <c r="J17" s="269">
        <v>16.832562931081689</v>
      </c>
      <c r="K17" s="270" t="s">
        <v>57</v>
      </c>
      <c r="L17" s="271" t="s">
        <v>57</v>
      </c>
      <c r="M17" s="269" t="s">
        <v>295</v>
      </c>
      <c r="N17" s="272">
        <v>2639.45</v>
      </c>
      <c r="O17" s="271">
        <v>2447.0340000000001</v>
      </c>
      <c r="P17" s="269">
        <v>7.8632336126101929</v>
      </c>
    </row>
    <row r="18" spans="1:16" ht="15.75" x14ac:dyDescent="0.25">
      <c r="A18" s="52"/>
      <c r="B18" s="546">
        <v>650</v>
      </c>
      <c r="C18" s="257">
        <v>2286.4589999999998</v>
      </c>
      <c r="D18" s="258">
        <v>2304.5889999999999</v>
      </c>
      <c r="E18" s="259">
        <v>-0.78669124950262759</v>
      </c>
      <c r="F18" s="268">
        <v>1.5262651221377375</v>
      </c>
      <c r="G18" s="273">
        <v>1.4204575695641992</v>
      </c>
      <c r="H18" s="276" t="s">
        <v>57</v>
      </c>
      <c r="I18" s="275" t="s">
        <v>57</v>
      </c>
      <c r="J18" s="273" t="s">
        <v>295</v>
      </c>
      <c r="K18" s="274" t="s">
        <v>57</v>
      </c>
      <c r="L18" s="275" t="s">
        <v>57</v>
      </c>
      <c r="M18" s="273" t="s">
        <v>295</v>
      </c>
      <c r="N18" s="276">
        <v>2025.1690000000001</v>
      </c>
      <c r="O18" s="275">
        <v>2079.2179999999998</v>
      </c>
      <c r="P18" s="273">
        <v>-2.5994869224871926</v>
      </c>
    </row>
    <row r="19" spans="1:16" ht="16.5" thickBot="1" x14ac:dyDescent="0.3">
      <c r="A19" s="53"/>
      <c r="B19" s="547" t="s">
        <v>59</v>
      </c>
      <c r="C19" s="277" t="s">
        <v>150</v>
      </c>
      <c r="D19" s="278" t="s">
        <v>150</v>
      </c>
      <c r="E19" s="279" t="s">
        <v>150</v>
      </c>
      <c r="F19" s="280">
        <v>15.087789996853912</v>
      </c>
      <c r="G19" s="281">
        <v>10.802044080390029</v>
      </c>
      <c r="H19" s="283" t="s">
        <v>150</v>
      </c>
      <c r="I19" s="283" t="s">
        <v>150</v>
      </c>
      <c r="J19" s="281" t="s">
        <v>150</v>
      </c>
      <c r="K19" s="282" t="s">
        <v>150</v>
      </c>
      <c r="L19" s="283" t="s">
        <v>150</v>
      </c>
      <c r="M19" s="281" t="s">
        <v>150</v>
      </c>
      <c r="N19" s="283" t="s">
        <v>150</v>
      </c>
      <c r="O19" s="283" t="s">
        <v>150</v>
      </c>
      <c r="P19" s="281" t="s">
        <v>150</v>
      </c>
    </row>
    <row r="20" spans="1:16" ht="16.5" thickTop="1" x14ac:dyDescent="0.25">
      <c r="A20" s="50" t="s">
        <v>151</v>
      </c>
      <c r="B20" s="544">
        <v>450</v>
      </c>
      <c r="C20" s="257">
        <v>2172.2460000000001</v>
      </c>
      <c r="D20" s="258">
        <v>2338.681</v>
      </c>
      <c r="E20" s="259">
        <v>-7.1166182989471389</v>
      </c>
      <c r="F20" s="284">
        <v>0.60202810741003909</v>
      </c>
      <c r="G20" s="261">
        <v>0.80445248131826042</v>
      </c>
      <c r="H20" s="264">
        <v>2323.819</v>
      </c>
      <c r="I20" s="263">
        <v>2297.5830000000001</v>
      </c>
      <c r="J20" s="261">
        <v>1.1418956355439553</v>
      </c>
      <c r="K20" s="262" t="s">
        <v>57</v>
      </c>
      <c r="L20" s="263" t="s">
        <v>57</v>
      </c>
      <c r="M20" s="261" t="s">
        <v>295</v>
      </c>
      <c r="N20" s="264" t="s">
        <v>57</v>
      </c>
      <c r="O20" s="263">
        <v>2368.52</v>
      </c>
      <c r="P20" s="261" t="s">
        <v>295</v>
      </c>
    </row>
    <row r="21" spans="1:16" ht="15.75" x14ac:dyDescent="0.25">
      <c r="A21" s="51" t="s">
        <v>137</v>
      </c>
      <c r="B21" s="545">
        <v>500</v>
      </c>
      <c r="C21" s="257">
        <v>2291.547</v>
      </c>
      <c r="D21" s="266">
        <v>2265.136</v>
      </c>
      <c r="E21" s="259">
        <v>1.1659785549300377</v>
      </c>
      <c r="F21" s="284">
        <v>10.969920098789522</v>
      </c>
      <c r="G21" s="269">
        <v>11.31649049413468</v>
      </c>
      <c r="H21" s="272">
        <v>2302.346</v>
      </c>
      <c r="I21" s="271">
        <v>2273.1120000000001</v>
      </c>
      <c r="J21" s="269">
        <v>1.2860782926666139</v>
      </c>
      <c r="K21" s="270">
        <v>2277.2460000000001</v>
      </c>
      <c r="L21" s="271">
        <v>2250.2089999999998</v>
      </c>
      <c r="M21" s="269">
        <v>1.2015328353944128</v>
      </c>
      <c r="N21" s="272">
        <v>2314.027</v>
      </c>
      <c r="O21" s="271">
        <v>2282.8939999999998</v>
      </c>
      <c r="P21" s="269">
        <v>1.3637514488189233</v>
      </c>
    </row>
    <row r="22" spans="1:16" ht="15.75" x14ac:dyDescent="0.25">
      <c r="A22" s="52" t="s">
        <v>153</v>
      </c>
      <c r="B22" s="545">
        <v>550</v>
      </c>
      <c r="C22" s="265">
        <v>2322.741</v>
      </c>
      <c r="D22" s="266">
        <v>2267.63</v>
      </c>
      <c r="E22" s="259">
        <v>2.4303347547880332</v>
      </c>
      <c r="F22" s="284">
        <v>3.6632189312020058</v>
      </c>
      <c r="G22" s="269">
        <v>4.0625133060824759</v>
      </c>
      <c r="H22" s="272">
        <v>2526.145</v>
      </c>
      <c r="I22" s="271">
        <v>2373.989</v>
      </c>
      <c r="J22" s="269">
        <v>6.409296757482867</v>
      </c>
      <c r="K22" s="270">
        <v>2221.924</v>
      </c>
      <c r="L22" s="271">
        <v>2200.5360000000001</v>
      </c>
      <c r="M22" s="269">
        <v>0.97194501703221026</v>
      </c>
      <c r="N22" s="272">
        <v>2156.9549999999999</v>
      </c>
      <c r="O22" s="271">
        <v>2219.9720000000002</v>
      </c>
      <c r="P22" s="269">
        <v>-2.8386394062627938</v>
      </c>
    </row>
    <row r="23" spans="1:16" ht="15.75" x14ac:dyDescent="0.25">
      <c r="A23" s="52"/>
      <c r="B23" s="545">
        <v>650</v>
      </c>
      <c r="C23" s="265">
        <v>2037.8589999999999</v>
      </c>
      <c r="D23" s="266">
        <v>2076.0630000000001</v>
      </c>
      <c r="E23" s="259">
        <v>-1.8402139048766908</v>
      </c>
      <c r="F23" s="284">
        <v>1.6923184783774199</v>
      </c>
      <c r="G23" s="269">
        <v>2.0338679717272359</v>
      </c>
      <c r="H23" s="272">
        <v>2089.3330000000001</v>
      </c>
      <c r="I23" s="271">
        <v>2173.828</v>
      </c>
      <c r="J23" s="269">
        <v>-3.8869220563908411</v>
      </c>
      <c r="K23" s="270">
        <v>2003.338</v>
      </c>
      <c r="L23" s="271">
        <v>2019.4870000000001</v>
      </c>
      <c r="M23" s="269">
        <v>-0.79965852714080932</v>
      </c>
      <c r="N23" s="272">
        <v>2256.1770000000001</v>
      </c>
      <c r="O23" s="271">
        <v>2212.4279999999999</v>
      </c>
      <c r="P23" s="269">
        <v>1.9774202821515663</v>
      </c>
    </row>
    <row r="24" spans="1:16" ht="15.75" x14ac:dyDescent="0.25">
      <c r="A24" s="52"/>
      <c r="B24" s="548">
        <v>750</v>
      </c>
      <c r="C24" s="265">
        <v>2146.6970000000001</v>
      </c>
      <c r="D24" s="266">
        <v>2159.4180000000001</v>
      </c>
      <c r="E24" s="259">
        <v>-0.58909391326737126</v>
      </c>
      <c r="F24" s="284">
        <v>8.2514702364750612</v>
      </c>
      <c r="G24" s="269">
        <v>9.5797806093121309</v>
      </c>
      <c r="H24" s="272">
        <v>2092.9969999999998</v>
      </c>
      <c r="I24" s="271">
        <v>2107.2750000000001</v>
      </c>
      <c r="J24" s="269">
        <v>-0.67755750910537282</v>
      </c>
      <c r="K24" s="270">
        <v>2152.5680000000002</v>
      </c>
      <c r="L24" s="271">
        <v>2175.8519999999999</v>
      </c>
      <c r="M24" s="269">
        <v>-1.0701095478920282</v>
      </c>
      <c r="N24" s="272">
        <v>2220.5149999999999</v>
      </c>
      <c r="O24" s="271">
        <v>2176.9270000000001</v>
      </c>
      <c r="P24" s="269">
        <v>2.0022720100398286</v>
      </c>
    </row>
    <row r="25" spans="1:16" ht="15.75" x14ac:dyDescent="0.25">
      <c r="A25" s="52"/>
      <c r="B25" s="549">
        <v>850</v>
      </c>
      <c r="C25" s="265">
        <v>2224.145</v>
      </c>
      <c r="D25" s="266">
        <v>2282.9459999999999</v>
      </c>
      <c r="E25" s="267">
        <v>-2.57566320009321</v>
      </c>
      <c r="F25" s="284">
        <v>0.48310715670228699</v>
      </c>
      <c r="G25" s="269">
        <v>0.41315386089289141</v>
      </c>
      <c r="H25" s="272">
        <v>2152.2750000000001</v>
      </c>
      <c r="I25" s="271">
        <v>2202.3919999999998</v>
      </c>
      <c r="J25" s="269">
        <v>-2.2755712879450951</v>
      </c>
      <c r="K25" s="274" t="s">
        <v>57</v>
      </c>
      <c r="L25" s="275" t="s">
        <v>57</v>
      </c>
      <c r="M25" s="273" t="s">
        <v>295</v>
      </c>
      <c r="N25" s="276" t="s">
        <v>57</v>
      </c>
      <c r="O25" s="275" t="s">
        <v>57</v>
      </c>
      <c r="P25" s="273" t="s">
        <v>295</v>
      </c>
    </row>
    <row r="26" spans="1:16" ht="16.5" thickBot="1" x14ac:dyDescent="0.3">
      <c r="A26" s="53"/>
      <c r="B26" s="550" t="s">
        <v>59</v>
      </c>
      <c r="C26" s="285" t="s">
        <v>150</v>
      </c>
      <c r="D26" s="286" t="s">
        <v>150</v>
      </c>
      <c r="E26" s="279" t="s">
        <v>150</v>
      </c>
      <c r="F26" s="280">
        <v>25.662063008956338</v>
      </c>
      <c r="G26" s="287">
        <v>28.210258723467675</v>
      </c>
      <c r="H26" s="289" t="s">
        <v>150</v>
      </c>
      <c r="I26" s="289" t="s">
        <v>150</v>
      </c>
      <c r="J26" s="287" t="s">
        <v>150</v>
      </c>
      <c r="K26" s="282" t="s">
        <v>150</v>
      </c>
      <c r="L26" s="283" t="s">
        <v>150</v>
      </c>
      <c r="M26" s="281" t="s">
        <v>150</v>
      </c>
      <c r="N26" s="283" t="s">
        <v>150</v>
      </c>
      <c r="O26" s="283" t="s">
        <v>150</v>
      </c>
      <c r="P26" s="281" t="s">
        <v>150</v>
      </c>
    </row>
    <row r="27" spans="1:16" ht="16.5" thickTop="1" x14ac:dyDescent="0.25">
      <c r="A27" s="50" t="s">
        <v>151</v>
      </c>
      <c r="B27" s="544">
        <v>450</v>
      </c>
      <c r="C27" s="257">
        <v>1693.3109999999999</v>
      </c>
      <c r="D27" s="258">
        <v>1723.5719999999999</v>
      </c>
      <c r="E27" s="259">
        <v>-1.7557142956604057</v>
      </c>
      <c r="F27" s="284">
        <v>1.0623349629362546</v>
      </c>
      <c r="G27" s="261">
        <v>1.6613641927998128</v>
      </c>
      <c r="H27" s="264" t="s">
        <v>57</v>
      </c>
      <c r="I27" s="263" t="s">
        <v>57</v>
      </c>
      <c r="J27" s="261" t="s">
        <v>295</v>
      </c>
      <c r="K27" s="262">
        <v>1660.7829999999999</v>
      </c>
      <c r="L27" s="263" t="s">
        <v>57</v>
      </c>
      <c r="M27" s="261" t="s">
        <v>295</v>
      </c>
      <c r="N27" s="264" t="s">
        <v>60</v>
      </c>
      <c r="O27" s="263" t="s">
        <v>57</v>
      </c>
      <c r="P27" s="261" t="s">
        <v>60</v>
      </c>
    </row>
    <row r="28" spans="1:16" ht="15.75" x14ac:dyDescent="0.25">
      <c r="A28" s="51" t="s">
        <v>137</v>
      </c>
      <c r="B28" s="545">
        <v>500</v>
      </c>
      <c r="C28" s="257">
        <v>2169.6779999999999</v>
      </c>
      <c r="D28" s="266">
        <v>2072.3330000000001</v>
      </c>
      <c r="E28" s="259">
        <v>4.6973628273062191</v>
      </c>
      <c r="F28" s="284">
        <v>11.109343645903664</v>
      </c>
      <c r="G28" s="269">
        <v>10.838802133231145</v>
      </c>
      <c r="H28" s="272">
        <v>2079.1619999999998</v>
      </c>
      <c r="I28" s="271">
        <v>2069.1509999999998</v>
      </c>
      <c r="J28" s="269">
        <v>0.48382162539128215</v>
      </c>
      <c r="K28" s="270">
        <v>2307.89</v>
      </c>
      <c r="L28" s="271" t="s">
        <v>57</v>
      </c>
      <c r="M28" s="269" t="s">
        <v>295</v>
      </c>
      <c r="N28" s="272">
        <v>2303.7719999999999</v>
      </c>
      <c r="O28" s="271">
        <v>2008.51</v>
      </c>
      <c r="P28" s="269">
        <v>14.700549163310111</v>
      </c>
    </row>
    <row r="29" spans="1:16" ht="15.75" x14ac:dyDescent="0.25">
      <c r="A29" s="52" t="s">
        <v>154</v>
      </c>
      <c r="B29" s="545">
        <v>550</v>
      </c>
      <c r="C29" s="265">
        <v>1878.0840000000001</v>
      </c>
      <c r="D29" s="266">
        <v>1870.499</v>
      </c>
      <c r="E29" s="259">
        <v>0.40550676584163031</v>
      </c>
      <c r="F29" s="284">
        <v>19.911143632470928</v>
      </c>
      <c r="G29" s="269">
        <v>18.800463317791831</v>
      </c>
      <c r="H29" s="272">
        <v>2065.0929999999998</v>
      </c>
      <c r="I29" s="271">
        <v>1919.7719999999999</v>
      </c>
      <c r="J29" s="269">
        <v>7.569700985325337</v>
      </c>
      <c r="K29" s="270">
        <v>2092.9079999999999</v>
      </c>
      <c r="L29" s="271">
        <v>2036.7190000000001</v>
      </c>
      <c r="M29" s="269">
        <v>2.7587998148001684</v>
      </c>
      <c r="N29" s="272">
        <v>1503.4169999999999</v>
      </c>
      <c r="O29" s="271">
        <v>1595.8230000000001</v>
      </c>
      <c r="P29" s="269">
        <v>-5.790491802662336</v>
      </c>
    </row>
    <row r="30" spans="1:16" ht="15.75" x14ac:dyDescent="0.25">
      <c r="A30" s="52"/>
      <c r="B30" s="545">
        <v>650</v>
      </c>
      <c r="C30" s="265">
        <v>2123.6089999999999</v>
      </c>
      <c r="D30" s="266">
        <v>2087.8139999999999</v>
      </c>
      <c r="E30" s="259">
        <v>1.7144726493835214</v>
      </c>
      <c r="F30" s="284">
        <v>7.8618619892467416</v>
      </c>
      <c r="G30" s="269">
        <v>9.4019115518085634</v>
      </c>
      <c r="H30" s="272">
        <v>1929.8969999999999</v>
      </c>
      <c r="I30" s="271">
        <v>1986.039</v>
      </c>
      <c r="J30" s="269">
        <v>-2.8268327057021563</v>
      </c>
      <c r="K30" s="270">
        <v>2153.3910000000001</v>
      </c>
      <c r="L30" s="271">
        <v>2190.7069999999999</v>
      </c>
      <c r="M30" s="269">
        <v>-1.703377037641264</v>
      </c>
      <c r="N30" s="272" t="s">
        <v>57</v>
      </c>
      <c r="O30" s="271" t="s">
        <v>57</v>
      </c>
      <c r="P30" s="269" t="s">
        <v>295</v>
      </c>
    </row>
    <row r="31" spans="1:16" ht="15.75" x14ac:dyDescent="0.25">
      <c r="A31" s="52"/>
      <c r="B31" s="548">
        <v>750</v>
      </c>
      <c r="C31" s="265">
        <v>1932.0730000000001</v>
      </c>
      <c r="D31" s="266">
        <v>1906.6110000000001</v>
      </c>
      <c r="E31" s="259">
        <v>1.3354585702065072</v>
      </c>
      <c r="F31" s="284">
        <v>9.7080677716859167</v>
      </c>
      <c r="G31" s="269">
        <v>10.67613527495689</v>
      </c>
      <c r="H31" s="272">
        <v>1826.8579999999999</v>
      </c>
      <c r="I31" s="271">
        <v>1862.8119999999999</v>
      </c>
      <c r="J31" s="269">
        <v>-1.9300927844570441</v>
      </c>
      <c r="K31" s="270">
        <v>1956.2829999999999</v>
      </c>
      <c r="L31" s="271">
        <v>1765.1310000000001</v>
      </c>
      <c r="M31" s="269">
        <v>10.829337879171563</v>
      </c>
      <c r="N31" s="272">
        <v>2092.279</v>
      </c>
      <c r="O31" s="271">
        <v>2076.44</v>
      </c>
      <c r="P31" s="269">
        <v>0.7627959392036342</v>
      </c>
    </row>
    <row r="32" spans="1:16" ht="15.75" x14ac:dyDescent="0.25">
      <c r="A32" s="52"/>
      <c r="B32" s="549">
        <v>850</v>
      </c>
      <c r="C32" s="265" t="s">
        <v>57</v>
      </c>
      <c r="D32" s="266" t="s">
        <v>57</v>
      </c>
      <c r="E32" s="290" t="s">
        <v>295</v>
      </c>
      <c r="F32" s="284">
        <v>0.4839319737990958</v>
      </c>
      <c r="G32" s="269">
        <v>0.46810798152051269</v>
      </c>
      <c r="H32" s="272" t="s">
        <v>57</v>
      </c>
      <c r="I32" s="271" t="s">
        <v>57</v>
      </c>
      <c r="J32" s="269" t="s">
        <v>295</v>
      </c>
      <c r="K32" s="262" t="s">
        <v>60</v>
      </c>
      <c r="L32" s="271" t="s">
        <v>60</v>
      </c>
      <c r="M32" s="269" t="s">
        <v>60</v>
      </c>
      <c r="N32" s="272" t="s">
        <v>60</v>
      </c>
      <c r="O32" s="275" t="s">
        <v>60</v>
      </c>
      <c r="P32" s="273" t="s">
        <v>60</v>
      </c>
    </row>
    <row r="33" spans="1:16" ht="16.5" thickBot="1" x14ac:dyDescent="0.3">
      <c r="A33" s="53"/>
      <c r="B33" s="550" t="s">
        <v>59</v>
      </c>
      <c r="C33" s="285" t="s">
        <v>150</v>
      </c>
      <c r="D33" s="286" t="s">
        <v>150</v>
      </c>
      <c r="E33" s="279" t="s">
        <v>150</v>
      </c>
      <c r="F33" s="280">
        <v>50.136683976042605</v>
      </c>
      <c r="G33" s="287">
        <v>51.84678445210875</v>
      </c>
      <c r="H33" s="289" t="s">
        <v>150</v>
      </c>
      <c r="I33" s="289" t="s">
        <v>150</v>
      </c>
      <c r="J33" s="287" t="s">
        <v>150</v>
      </c>
      <c r="K33" s="288" t="s">
        <v>150</v>
      </c>
      <c r="L33" s="289" t="s">
        <v>150</v>
      </c>
      <c r="M33" s="287" t="s">
        <v>150</v>
      </c>
      <c r="N33" s="289" t="s">
        <v>150</v>
      </c>
      <c r="O33" s="283" t="s">
        <v>150</v>
      </c>
      <c r="P33" s="281" t="s">
        <v>150</v>
      </c>
    </row>
    <row r="34" spans="1:16" ht="16.5" thickTop="1" x14ac:dyDescent="0.25">
      <c r="A34" s="50" t="s">
        <v>155</v>
      </c>
      <c r="B34" s="544">
        <v>580</v>
      </c>
      <c r="C34" s="257">
        <v>2018.5730000000001</v>
      </c>
      <c r="D34" s="258">
        <v>2058.1109999999999</v>
      </c>
      <c r="E34" s="259">
        <v>-1.9210820018939594</v>
      </c>
      <c r="F34" s="284">
        <v>0.22102152419129628</v>
      </c>
      <c r="G34" s="261">
        <v>0.29486278767750318</v>
      </c>
      <c r="H34" s="264">
        <v>1970.69</v>
      </c>
      <c r="I34" s="263">
        <v>1986.95</v>
      </c>
      <c r="J34" s="261">
        <v>-0.81833966632275557</v>
      </c>
      <c r="K34" s="262" t="s">
        <v>57</v>
      </c>
      <c r="L34" s="263" t="s">
        <v>57</v>
      </c>
      <c r="M34" s="261" t="s">
        <v>295</v>
      </c>
      <c r="N34" s="264" t="s">
        <v>57</v>
      </c>
      <c r="O34" s="263" t="s">
        <v>57</v>
      </c>
      <c r="P34" s="261" t="s">
        <v>295</v>
      </c>
    </row>
    <row r="35" spans="1:16" ht="15.75" x14ac:dyDescent="0.25">
      <c r="A35" s="51" t="s">
        <v>137</v>
      </c>
      <c r="B35" s="545">
        <v>720</v>
      </c>
      <c r="C35" s="257">
        <v>2017.7429999999999</v>
      </c>
      <c r="D35" s="266">
        <v>2018.24</v>
      </c>
      <c r="E35" s="259">
        <v>-2.462541620422105E-2</v>
      </c>
      <c r="F35" s="284">
        <v>3.3005645283872593</v>
      </c>
      <c r="G35" s="269">
        <v>3.5431769070277412</v>
      </c>
      <c r="H35" s="272">
        <v>1988.095</v>
      </c>
      <c r="I35" s="271">
        <v>2008.951</v>
      </c>
      <c r="J35" s="269">
        <v>-1.0381537429235455</v>
      </c>
      <c r="K35" s="270">
        <v>2057.136</v>
      </c>
      <c r="L35" s="271">
        <v>2048.413</v>
      </c>
      <c r="M35" s="269">
        <v>0.42584185903916627</v>
      </c>
      <c r="N35" s="272">
        <v>2035.0219999999999</v>
      </c>
      <c r="O35" s="271">
        <v>2007.145</v>
      </c>
      <c r="P35" s="269">
        <v>1.3888881969165134</v>
      </c>
    </row>
    <row r="36" spans="1:16" ht="15.75" x14ac:dyDescent="0.25">
      <c r="A36" s="52" t="s">
        <v>153</v>
      </c>
      <c r="B36" s="546">
        <v>2000</v>
      </c>
      <c r="C36" s="265">
        <v>1983.91</v>
      </c>
      <c r="D36" s="266">
        <v>2135.268</v>
      </c>
      <c r="E36" s="267">
        <v>-7.0884778866165714</v>
      </c>
      <c r="F36" s="284">
        <v>0.85159419470161057</v>
      </c>
      <c r="G36" s="269">
        <v>0.45473536863170888</v>
      </c>
      <c r="H36" s="276">
        <v>2045.405</v>
      </c>
      <c r="I36" s="275">
        <v>2027.6310000000001</v>
      </c>
      <c r="J36" s="273">
        <v>0.87658947806577658</v>
      </c>
      <c r="K36" s="274" t="s">
        <v>57</v>
      </c>
      <c r="L36" s="275" t="s">
        <v>57</v>
      </c>
      <c r="M36" s="273" t="s">
        <v>295</v>
      </c>
      <c r="N36" s="276">
        <v>1962.328</v>
      </c>
      <c r="O36" s="275">
        <v>2265.3249999999998</v>
      </c>
      <c r="P36" s="273">
        <v>-13.375431781311725</v>
      </c>
    </row>
    <row r="37" spans="1:16" ht="16.5" thickBot="1" x14ac:dyDescent="0.3">
      <c r="A37" s="53"/>
      <c r="B37" s="547" t="s">
        <v>59</v>
      </c>
      <c r="C37" s="285" t="s">
        <v>150</v>
      </c>
      <c r="D37" s="286" t="s">
        <v>150</v>
      </c>
      <c r="E37" s="279" t="s">
        <v>150</v>
      </c>
      <c r="F37" s="280">
        <v>4.3731802472801657</v>
      </c>
      <c r="G37" s="287">
        <v>4.2927750633369541</v>
      </c>
      <c r="H37" s="283" t="s">
        <v>150</v>
      </c>
      <c r="I37" s="283" t="s">
        <v>150</v>
      </c>
      <c r="J37" s="281" t="s">
        <v>150</v>
      </c>
      <c r="K37" s="282" t="s">
        <v>150</v>
      </c>
      <c r="L37" s="283" t="s">
        <v>150</v>
      </c>
      <c r="M37" s="281" t="s">
        <v>150</v>
      </c>
      <c r="N37" s="283" t="s">
        <v>150</v>
      </c>
      <c r="O37" s="283" t="s">
        <v>150</v>
      </c>
      <c r="P37" s="281" t="s">
        <v>150</v>
      </c>
    </row>
    <row r="38" spans="1:16" ht="16.5" thickTop="1" x14ac:dyDescent="0.25">
      <c r="A38" s="50" t="s">
        <v>155</v>
      </c>
      <c r="B38" s="544">
        <v>580</v>
      </c>
      <c r="C38" s="257" t="s">
        <v>57</v>
      </c>
      <c r="D38" s="258">
        <v>1936.3219999999999</v>
      </c>
      <c r="E38" s="259" t="s">
        <v>295</v>
      </c>
      <c r="F38" s="284">
        <v>9.6385769312797742E-2</v>
      </c>
      <c r="G38" s="261">
        <v>0.12181718507163995</v>
      </c>
      <c r="H38" s="264" t="s">
        <v>57</v>
      </c>
      <c r="I38" s="263" t="s">
        <v>57</v>
      </c>
      <c r="J38" s="261" t="s">
        <v>295</v>
      </c>
      <c r="K38" s="262" t="s">
        <v>60</v>
      </c>
      <c r="L38" s="263" t="s">
        <v>57</v>
      </c>
      <c r="M38" s="261" t="s">
        <v>60</v>
      </c>
      <c r="N38" s="264" t="s">
        <v>60</v>
      </c>
      <c r="O38" s="263" t="s">
        <v>57</v>
      </c>
      <c r="P38" s="261" t="s">
        <v>60</v>
      </c>
    </row>
    <row r="39" spans="1:16" ht="15.75" x14ac:dyDescent="0.25">
      <c r="A39" s="51" t="s">
        <v>137</v>
      </c>
      <c r="B39" s="545">
        <v>720</v>
      </c>
      <c r="C39" s="257">
        <v>1731.586</v>
      </c>
      <c r="D39" s="266">
        <v>1809.153</v>
      </c>
      <c r="E39" s="259">
        <v>-4.2874759625084229</v>
      </c>
      <c r="F39" s="284">
        <v>4.6438675438007335</v>
      </c>
      <c r="G39" s="269">
        <v>4.6925895765472321</v>
      </c>
      <c r="H39" s="272">
        <v>1791.1790000000001</v>
      </c>
      <c r="I39" s="271">
        <v>1795.6880000000001</v>
      </c>
      <c r="J39" s="269">
        <v>-0.2511015276595942</v>
      </c>
      <c r="K39" s="270" t="s">
        <v>57</v>
      </c>
      <c r="L39" s="271" t="s">
        <v>57</v>
      </c>
      <c r="M39" s="269" t="s">
        <v>295</v>
      </c>
      <c r="N39" s="272">
        <v>1826.6679999999999</v>
      </c>
      <c r="O39" s="271">
        <v>1897.421</v>
      </c>
      <c r="P39" s="269">
        <v>-3.7289036012566612</v>
      </c>
    </row>
    <row r="40" spans="1:16" ht="15.75" x14ac:dyDescent="0.25">
      <c r="A40" s="52" t="s">
        <v>154</v>
      </c>
      <c r="B40" s="546">
        <v>2000</v>
      </c>
      <c r="C40" s="265" t="s">
        <v>57</v>
      </c>
      <c r="D40" s="266" t="s">
        <v>57</v>
      </c>
      <c r="E40" s="290" t="s">
        <v>295</v>
      </c>
      <c r="F40" s="284">
        <v>2.9457753457456524E-5</v>
      </c>
      <c r="G40" s="269">
        <v>3.3730919077728815E-2</v>
      </c>
      <c r="H40" s="276" t="s">
        <v>57</v>
      </c>
      <c r="I40" s="275" t="s">
        <v>57</v>
      </c>
      <c r="J40" s="273" t="s">
        <v>295</v>
      </c>
      <c r="K40" s="274" t="s">
        <v>60</v>
      </c>
      <c r="L40" s="275" t="s">
        <v>60</v>
      </c>
      <c r="M40" s="273" t="s">
        <v>60</v>
      </c>
      <c r="N40" s="276" t="s">
        <v>60</v>
      </c>
      <c r="O40" s="275" t="s">
        <v>60</v>
      </c>
      <c r="P40" s="273" t="s">
        <v>60</v>
      </c>
    </row>
    <row r="41" spans="1:16" ht="16.5" thickBot="1" x14ac:dyDescent="0.3">
      <c r="A41" s="54"/>
      <c r="B41" s="551" t="s">
        <v>59</v>
      </c>
      <c r="C41" s="291" t="s">
        <v>150</v>
      </c>
      <c r="D41" s="292" t="s">
        <v>150</v>
      </c>
      <c r="E41" s="293" t="s">
        <v>150</v>
      </c>
      <c r="F41" s="294">
        <v>4.7402827708669895</v>
      </c>
      <c r="G41" s="295">
        <v>4.8481376806966008</v>
      </c>
      <c r="H41" s="297" t="s">
        <v>150</v>
      </c>
      <c r="I41" s="297" t="s">
        <v>150</v>
      </c>
      <c r="J41" s="295" t="s">
        <v>150</v>
      </c>
      <c r="K41" s="296" t="s">
        <v>150</v>
      </c>
      <c r="L41" s="297" t="s">
        <v>150</v>
      </c>
      <c r="M41" s="295" t="s">
        <v>150</v>
      </c>
      <c r="N41" s="297" t="s">
        <v>150</v>
      </c>
      <c r="O41" s="297" t="s">
        <v>150</v>
      </c>
      <c r="P41" s="295" t="s">
        <v>150</v>
      </c>
    </row>
    <row r="42" spans="1:16" s="58" customFormat="1" ht="16.5" thickBot="1" x14ac:dyDescent="0.3">
      <c r="A42" s="55"/>
      <c r="B42" s="55"/>
      <c r="C42" s="56"/>
      <c r="D42" s="57"/>
      <c r="E42" s="298" t="s">
        <v>59</v>
      </c>
      <c r="F42" s="299">
        <v>100</v>
      </c>
      <c r="G42" s="300">
        <v>100</v>
      </c>
      <c r="H42" s="301"/>
      <c r="I42" s="301"/>
      <c r="J42" s="301"/>
      <c r="K42" s="301"/>
      <c r="L42" s="302"/>
      <c r="M42" s="302"/>
      <c r="N42" s="302"/>
      <c r="O42" s="302"/>
      <c r="P42" s="302"/>
    </row>
    <row r="43" spans="1:16" ht="15.75" x14ac:dyDescent="0.25">
      <c r="A43" s="35"/>
      <c r="B43" s="42"/>
    </row>
    <row r="44" spans="1:16" ht="15.75" x14ac:dyDescent="0.25">
      <c r="A44" s="35"/>
      <c r="B44" s="42"/>
    </row>
    <row r="45" spans="1:16" ht="15.75" x14ac:dyDescent="0.25">
      <c r="A45" s="27"/>
      <c r="B45" s="59"/>
    </row>
    <row r="46" spans="1:16" x14ac:dyDescent="0.2">
      <c r="A46" s="42"/>
      <c r="B46" s="42"/>
    </row>
    <row r="47" spans="1:16" ht="15.75" x14ac:dyDescent="0.25">
      <c r="A47" s="60"/>
      <c r="B47" s="42"/>
    </row>
    <row r="48" spans="1:16" x14ac:dyDescent="0.2">
      <c r="A48" s="42"/>
      <c r="B48" s="42"/>
    </row>
    <row r="49" spans="1:2" x14ac:dyDescent="0.2">
      <c r="A49" s="42"/>
      <c r="B49" s="42"/>
    </row>
    <row r="50" spans="1:2" x14ac:dyDescent="0.2">
      <c r="A50" s="42"/>
      <c r="B50" s="42"/>
    </row>
    <row r="51" spans="1:2" x14ac:dyDescent="0.2">
      <c r="A51" s="42"/>
      <c r="B51" s="42"/>
    </row>
    <row r="52" spans="1:2" x14ac:dyDescent="0.2">
      <c r="A52" s="42"/>
      <c r="B52" s="42"/>
    </row>
    <row r="53" spans="1:2" x14ac:dyDescent="0.2">
      <c r="A53" s="42"/>
      <c r="B53" s="42"/>
    </row>
    <row r="54" spans="1:2" x14ac:dyDescent="0.2">
      <c r="A54" s="42"/>
      <c r="B54" s="42"/>
    </row>
    <row r="55" spans="1:2" x14ac:dyDescent="0.2">
      <c r="A55" s="42"/>
      <c r="B55" s="42"/>
    </row>
    <row r="56" spans="1:2" x14ac:dyDescent="0.2">
      <c r="A56" s="42"/>
      <c r="B56" s="42"/>
    </row>
    <row r="57" spans="1:2" x14ac:dyDescent="0.2">
      <c r="A57" s="42"/>
      <c r="B57" s="42"/>
    </row>
    <row r="58" spans="1:2" x14ac:dyDescent="0.2">
      <c r="A58" s="42"/>
      <c r="B58" s="42"/>
    </row>
    <row r="59" spans="1:2" x14ac:dyDescent="0.2">
      <c r="A59" s="42"/>
      <c r="B59" s="42"/>
    </row>
    <row r="60" spans="1:2" x14ac:dyDescent="0.2">
      <c r="A60" s="42"/>
      <c r="B60" s="42"/>
    </row>
    <row r="61" spans="1:2" x14ac:dyDescent="0.2">
      <c r="A61" s="42"/>
      <c r="B61" s="42"/>
    </row>
    <row r="62" spans="1:2" x14ac:dyDescent="0.2">
      <c r="A62" s="42"/>
      <c r="B62" s="42"/>
    </row>
    <row r="63" spans="1:2" x14ac:dyDescent="0.2">
      <c r="A63" s="42"/>
      <c r="B63" s="42"/>
    </row>
    <row r="64" spans="1:2" x14ac:dyDescent="0.2">
      <c r="A64" s="42"/>
      <c r="B64" s="42"/>
    </row>
    <row r="65" spans="1:2" x14ac:dyDescent="0.2">
      <c r="A65" s="42"/>
      <c r="B65" s="42"/>
    </row>
    <row r="66" spans="1:2" x14ac:dyDescent="0.2">
      <c r="A66" s="42"/>
      <c r="B66" s="42"/>
    </row>
    <row r="67" spans="1:2" x14ac:dyDescent="0.2">
      <c r="A67" s="42"/>
      <c r="B67" s="42"/>
    </row>
    <row r="68" spans="1:2" x14ac:dyDescent="0.2">
      <c r="A68" s="42"/>
      <c r="B68" s="42"/>
    </row>
    <row r="69" spans="1:2" x14ac:dyDescent="0.2">
      <c r="A69" s="42"/>
      <c r="B69" s="42"/>
    </row>
    <row r="70" spans="1:2" x14ac:dyDescent="0.2">
      <c r="A70" s="42"/>
      <c r="B70" s="42"/>
    </row>
    <row r="71" spans="1:2" x14ac:dyDescent="0.2">
      <c r="A71" s="42"/>
      <c r="B71" s="42"/>
    </row>
    <row r="72" spans="1:2" x14ac:dyDescent="0.2">
      <c r="A72" s="42"/>
      <c r="B72" s="42"/>
    </row>
    <row r="73" spans="1:2" x14ac:dyDescent="0.2">
      <c r="A73" s="42"/>
      <c r="B73" s="42"/>
    </row>
    <row r="74" spans="1:2" x14ac:dyDescent="0.2">
      <c r="A74" s="42"/>
      <c r="B74" s="42"/>
    </row>
    <row r="75" spans="1:2" x14ac:dyDescent="0.2">
      <c r="A75" s="42"/>
      <c r="B75" s="42"/>
    </row>
    <row r="76" spans="1:2" x14ac:dyDescent="0.2">
      <c r="A76" s="42"/>
      <c r="B76" s="42"/>
    </row>
    <row r="77" spans="1:2" x14ac:dyDescent="0.2">
      <c r="A77" s="42"/>
      <c r="B77" s="42"/>
    </row>
    <row r="78" spans="1:2" x14ac:dyDescent="0.2">
      <c r="A78" s="42"/>
      <c r="B78" s="42"/>
    </row>
    <row r="79" spans="1:2" x14ac:dyDescent="0.2">
      <c r="A79" s="42"/>
      <c r="B79" s="42"/>
    </row>
    <row r="80" spans="1:2" x14ac:dyDescent="0.2">
      <c r="A80" s="42"/>
      <c r="B80" s="42"/>
    </row>
    <row r="81" spans="1:2" x14ac:dyDescent="0.2">
      <c r="A81" s="42"/>
      <c r="B81" s="42"/>
    </row>
    <row r="82" spans="1:2" x14ac:dyDescent="0.2">
      <c r="A82" s="42"/>
      <c r="B82" s="42"/>
    </row>
    <row r="83" spans="1:2" x14ac:dyDescent="0.2">
      <c r="A83" s="42"/>
      <c r="B83" s="42"/>
    </row>
    <row r="84" spans="1:2" x14ac:dyDescent="0.2">
      <c r="A84" s="42"/>
      <c r="B84" s="42"/>
    </row>
    <row r="85" spans="1:2" x14ac:dyDescent="0.2">
      <c r="A85" s="42"/>
      <c r="B85" s="42"/>
    </row>
    <row r="86" spans="1:2" x14ac:dyDescent="0.2">
      <c r="A86" s="42"/>
      <c r="B86" s="42"/>
    </row>
    <row r="87" spans="1:2" x14ac:dyDescent="0.2">
      <c r="A87" s="42"/>
      <c r="B87" s="42"/>
    </row>
    <row r="88" spans="1:2" x14ac:dyDescent="0.2">
      <c r="A88" s="42"/>
      <c r="B88" s="42"/>
    </row>
    <row r="89" spans="1:2" x14ac:dyDescent="0.2">
      <c r="A89" s="42"/>
      <c r="B89" s="42"/>
    </row>
    <row r="90" spans="1:2" x14ac:dyDescent="0.2">
      <c r="A90" s="42"/>
      <c r="B90" s="42"/>
    </row>
    <row r="91" spans="1:2" x14ac:dyDescent="0.2">
      <c r="A91" s="42"/>
      <c r="B91" s="42"/>
    </row>
    <row r="92" spans="1:2" x14ac:dyDescent="0.2">
      <c r="A92" s="42"/>
      <c r="B92" s="42"/>
    </row>
    <row r="93" spans="1:2" x14ac:dyDescent="0.2">
      <c r="A93" s="42"/>
      <c r="B93" s="42"/>
    </row>
    <row r="94" spans="1:2" x14ac:dyDescent="0.2">
      <c r="A94" s="42"/>
      <c r="B94" s="42"/>
    </row>
    <row r="95" spans="1:2" x14ac:dyDescent="0.2">
      <c r="A95" s="42"/>
      <c r="B95" s="42"/>
    </row>
    <row r="96" spans="1:2" x14ac:dyDescent="0.2">
      <c r="A96" s="42"/>
      <c r="B96" s="42"/>
    </row>
    <row r="97" spans="1:2" x14ac:dyDescent="0.2">
      <c r="A97" s="42"/>
      <c r="B97" s="42"/>
    </row>
    <row r="98" spans="1:2" x14ac:dyDescent="0.2">
      <c r="A98" s="42"/>
      <c r="B98" s="42"/>
    </row>
    <row r="99" spans="1:2" x14ac:dyDescent="0.2">
      <c r="A99" s="42"/>
      <c r="B99" s="42"/>
    </row>
    <row r="100" spans="1:2" x14ac:dyDescent="0.2">
      <c r="A100" s="42"/>
      <c r="B100" s="42"/>
    </row>
    <row r="101" spans="1:2" x14ac:dyDescent="0.2">
      <c r="A101" s="42"/>
      <c r="B101" s="42"/>
    </row>
    <row r="102" spans="1:2" x14ac:dyDescent="0.2">
      <c r="A102" s="42"/>
      <c r="B102" s="42"/>
    </row>
    <row r="103" spans="1:2" x14ac:dyDescent="0.2">
      <c r="A103" s="42"/>
      <c r="B103" s="42"/>
    </row>
    <row r="104" spans="1:2" x14ac:dyDescent="0.2">
      <c r="A104" s="42"/>
      <c r="B104" s="42"/>
    </row>
    <row r="105" spans="1:2" x14ac:dyDescent="0.2">
      <c r="A105" s="42"/>
      <c r="B105" s="42"/>
    </row>
    <row r="106" spans="1:2" x14ac:dyDescent="0.2">
      <c r="A106" s="42"/>
      <c r="B106" s="42"/>
    </row>
    <row r="107" spans="1:2" x14ac:dyDescent="0.2">
      <c r="A107" s="42"/>
      <c r="B107" s="42"/>
    </row>
    <row r="108" spans="1:2" x14ac:dyDescent="0.2">
      <c r="A108" s="42"/>
      <c r="B108" s="42"/>
    </row>
    <row r="109" spans="1:2" x14ac:dyDescent="0.2">
      <c r="A109" s="42"/>
      <c r="B109" s="42"/>
    </row>
    <row r="110" spans="1:2" x14ac:dyDescent="0.2">
      <c r="A110" s="42"/>
      <c r="B110" s="42"/>
    </row>
    <row r="111" spans="1:2" x14ac:dyDescent="0.2">
      <c r="A111" s="42"/>
      <c r="B111" s="42"/>
    </row>
    <row r="112" spans="1:2" x14ac:dyDescent="0.2">
      <c r="A112" s="42"/>
      <c r="B112" s="42"/>
    </row>
    <row r="113" spans="1:2" x14ac:dyDescent="0.2">
      <c r="A113" s="42"/>
      <c r="B113" s="42"/>
    </row>
    <row r="114" spans="1:2" x14ac:dyDescent="0.2">
      <c r="A114" s="42"/>
      <c r="B114" s="42"/>
    </row>
    <row r="115" spans="1:2" x14ac:dyDescent="0.2">
      <c r="A115" s="42"/>
      <c r="B115" s="42"/>
    </row>
    <row r="116" spans="1:2" x14ac:dyDescent="0.2">
      <c r="A116" s="42"/>
      <c r="B116" s="42"/>
    </row>
    <row r="117" spans="1:2" x14ac:dyDescent="0.2">
      <c r="A117" s="42"/>
      <c r="B117" s="42"/>
    </row>
    <row r="118" spans="1:2" x14ac:dyDescent="0.2">
      <c r="A118" s="42"/>
      <c r="B118" s="42"/>
    </row>
    <row r="119" spans="1:2" x14ac:dyDescent="0.2">
      <c r="A119" s="42"/>
      <c r="B119" s="42"/>
    </row>
    <row r="120" spans="1:2" x14ac:dyDescent="0.2">
      <c r="A120" s="42"/>
      <c r="B120" s="42"/>
    </row>
    <row r="121" spans="1:2" x14ac:dyDescent="0.2">
      <c r="A121" s="42"/>
      <c r="B121" s="42"/>
    </row>
    <row r="122" spans="1:2" x14ac:dyDescent="0.2">
      <c r="A122" s="42"/>
      <c r="B122" s="42"/>
    </row>
    <row r="123" spans="1:2" x14ac:dyDescent="0.2">
      <c r="A123" s="42"/>
      <c r="B123" s="42"/>
    </row>
    <row r="124" spans="1:2" x14ac:dyDescent="0.2">
      <c r="A124" s="42"/>
      <c r="B124" s="42"/>
    </row>
    <row r="125" spans="1:2" x14ac:dyDescent="0.2">
      <c r="A125" s="42"/>
      <c r="B125" s="42"/>
    </row>
    <row r="126" spans="1:2" x14ac:dyDescent="0.2">
      <c r="A126" s="42"/>
      <c r="B126" s="42"/>
    </row>
    <row r="127" spans="1:2" x14ac:dyDescent="0.2">
      <c r="A127" s="42"/>
      <c r="B127" s="42"/>
    </row>
    <row r="128" spans="1:2" x14ac:dyDescent="0.2">
      <c r="A128" s="42"/>
      <c r="B128" s="42"/>
    </row>
    <row r="129" spans="1:2" x14ac:dyDescent="0.2">
      <c r="A129" s="42"/>
      <c r="B129" s="42"/>
    </row>
    <row r="130" spans="1:2" x14ac:dyDescent="0.2">
      <c r="A130" s="42"/>
      <c r="B130" s="42"/>
    </row>
    <row r="131" spans="1:2" x14ac:dyDescent="0.2">
      <c r="A131" s="42"/>
      <c r="B131" s="42"/>
    </row>
    <row r="132" spans="1:2" x14ac:dyDescent="0.2">
      <c r="A132" s="42"/>
      <c r="B132" s="42"/>
    </row>
    <row r="133" spans="1:2" x14ac:dyDescent="0.2">
      <c r="A133" s="42"/>
      <c r="B133" s="42"/>
    </row>
    <row r="134" spans="1:2" x14ac:dyDescent="0.2">
      <c r="A134" s="42"/>
      <c r="B134" s="42"/>
    </row>
    <row r="135" spans="1:2" x14ac:dyDescent="0.2">
      <c r="A135" s="42"/>
      <c r="B135" s="42"/>
    </row>
    <row r="136" spans="1:2" x14ac:dyDescent="0.2">
      <c r="A136" s="42"/>
      <c r="B136" s="42"/>
    </row>
    <row r="137" spans="1:2" x14ac:dyDescent="0.2">
      <c r="A137" s="42"/>
      <c r="B137" s="42"/>
    </row>
    <row r="138" spans="1:2" x14ac:dyDescent="0.2">
      <c r="A138" s="42"/>
      <c r="B138" s="42"/>
    </row>
    <row r="139" spans="1:2" x14ac:dyDescent="0.2">
      <c r="A139" s="42"/>
      <c r="B139" s="42"/>
    </row>
    <row r="140" spans="1:2" x14ac:dyDescent="0.2">
      <c r="A140" s="42"/>
      <c r="B140" s="42"/>
    </row>
    <row r="141" spans="1:2" x14ac:dyDescent="0.2">
      <c r="A141" s="42"/>
      <c r="B141" s="42"/>
    </row>
    <row r="142" spans="1:2" x14ac:dyDescent="0.2">
      <c r="A142" s="42"/>
      <c r="B142" s="42"/>
    </row>
    <row r="143" spans="1:2" x14ac:dyDescent="0.2">
      <c r="A143" s="42"/>
      <c r="B143" s="42"/>
    </row>
    <row r="144" spans="1:2" x14ac:dyDescent="0.2">
      <c r="A144" s="42"/>
      <c r="B144" s="42"/>
    </row>
    <row r="145" spans="1:2" x14ac:dyDescent="0.2">
      <c r="A145" s="42"/>
      <c r="B145" s="42"/>
    </row>
    <row r="146" spans="1:2" x14ac:dyDescent="0.2">
      <c r="A146" s="42"/>
      <c r="B146" s="42"/>
    </row>
    <row r="147" spans="1:2" x14ac:dyDescent="0.2">
      <c r="A147" s="42"/>
      <c r="B147" s="42"/>
    </row>
    <row r="148" spans="1:2" x14ac:dyDescent="0.2">
      <c r="A148" s="42"/>
      <c r="B148" s="42"/>
    </row>
    <row r="149" spans="1:2" x14ac:dyDescent="0.2">
      <c r="A149" s="42"/>
      <c r="B149" s="42"/>
    </row>
    <row r="150" spans="1:2" x14ac:dyDescent="0.2">
      <c r="A150" s="42"/>
      <c r="B150" s="42"/>
    </row>
    <row r="151" spans="1:2" x14ac:dyDescent="0.2">
      <c r="A151" s="42"/>
      <c r="B151" s="42"/>
    </row>
    <row r="152" spans="1:2" x14ac:dyDescent="0.2">
      <c r="A152" s="42"/>
      <c r="B152" s="42"/>
    </row>
    <row r="153" spans="1:2" x14ac:dyDescent="0.2">
      <c r="A153" s="42"/>
      <c r="B153" s="42"/>
    </row>
    <row r="154" spans="1:2" x14ac:dyDescent="0.2">
      <c r="A154" s="42"/>
      <c r="B154" s="42"/>
    </row>
    <row r="155" spans="1:2" x14ac:dyDescent="0.2">
      <c r="A155" s="42"/>
      <c r="B155" s="42"/>
    </row>
    <row r="156" spans="1:2" x14ac:dyDescent="0.2">
      <c r="A156" s="42"/>
      <c r="B156" s="42"/>
    </row>
    <row r="157" spans="1:2" x14ac:dyDescent="0.2">
      <c r="A157" s="42"/>
      <c r="B157" s="42"/>
    </row>
    <row r="158" spans="1:2" x14ac:dyDescent="0.2">
      <c r="A158" s="42"/>
      <c r="B158" s="42"/>
    </row>
    <row r="159" spans="1:2" x14ac:dyDescent="0.2">
      <c r="A159" s="42"/>
      <c r="B159" s="42"/>
    </row>
    <row r="160" spans="1:2" x14ac:dyDescent="0.2">
      <c r="A160" s="42"/>
      <c r="B160" s="42"/>
    </row>
    <row r="161" spans="1:2" x14ac:dyDescent="0.2">
      <c r="A161" s="42"/>
      <c r="B161" s="42"/>
    </row>
    <row r="162" spans="1:2" x14ac:dyDescent="0.2">
      <c r="A162" s="42"/>
      <c r="B162" s="42"/>
    </row>
    <row r="163" spans="1:2" x14ac:dyDescent="0.2">
      <c r="A163" s="42"/>
      <c r="B163" s="42"/>
    </row>
    <row r="164" spans="1:2" x14ac:dyDescent="0.2">
      <c r="A164" s="42"/>
      <c r="B164" s="42"/>
    </row>
    <row r="165" spans="1:2" x14ac:dyDescent="0.2">
      <c r="A165" s="42"/>
      <c r="B165" s="42"/>
    </row>
    <row r="166" spans="1:2" x14ac:dyDescent="0.2">
      <c r="A166" s="42"/>
      <c r="B166" s="42"/>
    </row>
    <row r="167" spans="1:2" x14ac:dyDescent="0.2">
      <c r="A167" s="42"/>
      <c r="B167" s="42"/>
    </row>
    <row r="168" spans="1:2" x14ac:dyDescent="0.2">
      <c r="A168" s="42"/>
      <c r="B168" s="42"/>
    </row>
    <row r="169" spans="1:2" x14ac:dyDescent="0.2">
      <c r="A169" s="42"/>
      <c r="B169" s="42"/>
    </row>
    <row r="170" spans="1:2" x14ac:dyDescent="0.2">
      <c r="A170" s="42"/>
      <c r="B170" s="42"/>
    </row>
    <row r="171" spans="1:2" x14ac:dyDescent="0.2">
      <c r="A171" s="42"/>
      <c r="B171" s="42"/>
    </row>
    <row r="172" spans="1:2" x14ac:dyDescent="0.2">
      <c r="A172" s="42"/>
      <c r="B172" s="42"/>
    </row>
    <row r="173" spans="1:2" x14ac:dyDescent="0.2">
      <c r="A173" s="42"/>
      <c r="B173" s="42"/>
    </row>
    <row r="174" spans="1:2" x14ac:dyDescent="0.2">
      <c r="A174" s="42"/>
      <c r="B174" s="42"/>
    </row>
    <row r="175" spans="1:2" x14ac:dyDescent="0.2">
      <c r="A175" s="42"/>
      <c r="B175" s="42"/>
    </row>
    <row r="176" spans="1:2" x14ac:dyDescent="0.2">
      <c r="A176" s="42"/>
      <c r="B176" s="42"/>
    </row>
    <row r="177" spans="1:2" x14ac:dyDescent="0.2">
      <c r="A177" s="42"/>
      <c r="B177" s="42"/>
    </row>
    <row r="178" spans="1:2" x14ac:dyDescent="0.2">
      <c r="A178" s="42"/>
      <c r="B178" s="42"/>
    </row>
    <row r="179" spans="1:2" x14ac:dyDescent="0.2">
      <c r="A179" s="42"/>
      <c r="B179" s="42"/>
    </row>
    <row r="180" spans="1:2" x14ac:dyDescent="0.2">
      <c r="A180" s="42"/>
      <c r="B180" s="42"/>
    </row>
    <row r="181" spans="1:2" x14ac:dyDescent="0.2">
      <c r="A181" s="42"/>
      <c r="B181" s="42"/>
    </row>
    <row r="182" spans="1:2" x14ac:dyDescent="0.2">
      <c r="A182" s="42"/>
      <c r="B182" s="42"/>
    </row>
    <row r="183" spans="1:2" x14ac:dyDescent="0.2">
      <c r="A183" s="42"/>
      <c r="B183" s="42"/>
    </row>
    <row r="184" spans="1:2" x14ac:dyDescent="0.2">
      <c r="A184" s="42"/>
      <c r="B184" s="42"/>
    </row>
    <row r="185" spans="1:2" x14ac:dyDescent="0.2">
      <c r="A185" s="42"/>
      <c r="B185" s="42"/>
    </row>
    <row r="186" spans="1:2" x14ac:dyDescent="0.2">
      <c r="A186" s="42"/>
      <c r="B186" s="42"/>
    </row>
    <row r="187" spans="1:2" x14ac:dyDescent="0.2">
      <c r="A187" s="42"/>
      <c r="B187" s="42"/>
    </row>
    <row r="188" spans="1:2" x14ac:dyDescent="0.2">
      <c r="A188" s="42"/>
      <c r="B188" s="42"/>
    </row>
    <row r="189" spans="1:2" x14ac:dyDescent="0.2">
      <c r="A189" s="42"/>
      <c r="B189" s="42"/>
    </row>
    <row r="190" spans="1:2" x14ac:dyDescent="0.2">
      <c r="A190" s="42"/>
      <c r="B190" s="42"/>
    </row>
    <row r="191" spans="1:2" x14ac:dyDescent="0.2">
      <c r="A191" s="42"/>
      <c r="B191" s="42"/>
    </row>
    <row r="192" spans="1:2" x14ac:dyDescent="0.2">
      <c r="A192" s="42"/>
      <c r="B192" s="42"/>
    </row>
    <row r="193" spans="1:2" x14ac:dyDescent="0.2">
      <c r="A193" s="42"/>
      <c r="B193" s="42"/>
    </row>
    <row r="194" spans="1:2" x14ac:dyDescent="0.2">
      <c r="A194" s="42"/>
      <c r="B194" s="42"/>
    </row>
    <row r="195" spans="1:2" x14ac:dyDescent="0.2">
      <c r="A195" s="42"/>
      <c r="B195" s="42"/>
    </row>
    <row r="196" spans="1:2" x14ac:dyDescent="0.2">
      <c r="A196" s="42"/>
      <c r="B196" s="42"/>
    </row>
    <row r="197" spans="1:2" x14ac:dyDescent="0.2">
      <c r="A197" s="42"/>
      <c r="B197" s="42"/>
    </row>
    <row r="198" spans="1:2" x14ac:dyDescent="0.2">
      <c r="A198" s="42"/>
      <c r="B198" s="42"/>
    </row>
    <row r="199" spans="1:2" x14ac:dyDescent="0.2">
      <c r="A199" s="42"/>
      <c r="B199" s="42"/>
    </row>
    <row r="200" spans="1:2" x14ac:dyDescent="0.2">
      <c r="A200" s="42"/>
      <c r="B200" s="42"/>
    </row>
    <row r="201" spans="1:2" x14ac:dyDescent="0.2">
      <c r="A201" s="42"/>
      <c r="B201" s="42"/>
    </row>
    <row r="202" spans="1:2" x14ac:dyDescent="0.2">
      <c r="A202" s="42"/>
      <c r="B202" s="42"/>
    </row>
    <row r="203" spans="1:2" x14ac:dyDescent="0.2">
      <c r="A203" s="42"/>
      <c r="B203" s="42"/>
    </row>
    <row r="204" spans="1:2" x14ac:dyDescent="0.2">
      <c r="A204" s="42"/>
      <c r="B204" s="42"/>
    </row>
    <row r="205" spans="1:2" x14ac:dyDescent="0.2">
      <c r="A205" s="42"/>
      <c r="B205" s="42"/>
    </row>
    <row r="206" spans="1:2" x14ac:dyDescent="0.2">
      <c r="A206" s="42"/>
      <c r="B206" s="42"/>
    </row>
    <row r="207" spans="1:2" x14ac:dyDescent="0.2">
      <c r="A207" s="42"/>
      <c r="B207" s="42"/>
    </row>
    <row r="208" spans="1:2" x14ac:dyDescent="0.2">
      <c r="A208" s="42"/>
      <c r="B208" s="42"/>
    </row>
    <row r="209" spans="1:2" x14ac:dyDescent="0.2">
      <c r="A209" s="42"/>
      <c r="B209" s="42"/>
    </row>
    <row r="210" spans="1:2" x14ac:dyDescent="0.2">
      <c r="A210" s="42"/>
      <c r="B210" s="42"/>
    </row>
    <row r="211" spans="1:2" x14ac:dyDescent="0.2">
      <c r="A211" s="42"/>
      <c r="B211" s="42"/>
    </row>
    <row r="212" spans="1:2" x14ac:dyDescent="0.2">
      <c r="A212" s="42"/>
      <c r="B212" s="42"/>
    </row>
    <row r="213" spans="1:2" x14ac:dyDescent="0.2">
      <c r="A213" s="42"/>
      <c r="B213" s="42"/>
    </row>
    <row r="214" spans="1:2" x14ac:dyDescent="0.2">
      <c r="A214" s="42"/>
      <c r="B214" s="42"/>
    </row>
    <row r="215" spans="1:2" x14ac:dyDescent="0.2">
      <c r="A215" s="42"/>
      <c r="B215" s="42"/>
    </row>
    <row r="216" spans="1:2" x14ac:dyDescent="0.2">
      <c r="A216" s="42"/>
      <c r="B216" s="42"/>
    </row>
    <row r="217" spans="1:2" x14ac:dyDescent="0.2">
      <c r="A217" s="42"/>
      <c r="B217" s="42"/>
    </row>
    <row r="218" spans="1:2" x14ac:dyDescent="0.2">
      <c r="A218" s="42"/>
      <c r="B218" s="42"/>
    </row>
    <row r="219" spans="1:2" x14ac:dyDescent="0.2">
      <c r="A219" s="42"/>
      <c r="B219" s="42"/>
    </row>
    <row r="220" spans="1:2" x14ac:dyDescent="0.2">
      <c r="A220" s="42"/>
      <c r="B220" s="42"/>
    </row>
    <row r="221" spans="1:2" x14ac:dyDescent="0.2">
      <c r="A221" s="42"/>
      <c r="B221" s="42"/>
    </row>
    <row r="222" spans="1:2" x14ac:dyDescent="0.2">
      <c r="A222" s="42"/>
      <c r="B222" s="42"/>
    </row>
    <row r="223" spans="1:2" x14ac:dyDescent="0.2">
      <c r="A223" s="42"/>
      <c r="B223" s="42"/>
    </row>
    <row r="224" spans="1:2" x14ac:dyDescent="0.2">
      <c r="A224" s="42"/>
      <c r="B224" s="42"/>
    </row>
    <row r="225" spans="1:2" x14ac:dyDescent="0.2">
      <c r="A225" s="42"/>
      <c r="B225" s="42"/>
    </row>
    <row r="226" spans="1:2" x14ac:dyDescent="0.2">
      <c r="A226" s="42"/>
      <c r="B226" s="42"/>
    </row>
    <row r="227" spans="1:2" x14ac:dyDescent="0.2">
      <c r="A227" s="42"/>
      <c r="B227" s="42"/>
    </row>
    <row r="228" spans="1:2" x14ac:dyDescent="0.2">
      <c r="A228" s="42"/>
      <c r="B228" s="42"/>
    </row>
    <row r="229" spans="1:2" x14ac:dyDescent="0.2">
      <c r="A229" s="42"/>
      <c r="B229" s="42"/>
    </row>
    <row r="230" spans="1:2" x14ac:dyDescent="0.2">
      <c r="A230" s="42"/>
      <c r="B230" s="42"/>
    </row>
    <row r="231" spans="1:2" x14ac:dyDescent="0.2">
      <c r="A231" s="42"/>
      <c r="B231" s="42"/>
    </row>
    <row r="232" spans="1:2" x14ac:dyDescent="0.2">
      <c r="A232" s="42"/>
      <c r="B232" s="42"/>
    </row>
    <row r="233" spans="1:2" x14ac:dyDescent="0.2">
      <c r="A233" s="42"/>
      <c r="B233" s="42"/>
    </row>
    <row r="234" spans="1:2" x14ac:dyDescent="0.2">
      <c r="A234" s="42"/>
      <c r="B234" s="42"/>
    </row>
    <row r="235" spans="1:2" x14ac:dyDescent="0.2">
      <c r="A235" s="42"/>
      <c r="B235" s="42"/>
    </row>
    <row r="236" spans="1:2" x14ac:dyDescent="0.2">
      <c r="A236" s="42"/>
      <c r="B236" s="42"/>
    </row>
    <row r="237" spans="1:2" x14ac:dyDescent="0.2">
      <c r="A237" s="42"/>
      <c r="B237" s="42"/>
    </row>
    <row r="238" spans="1:2" x14ac:dyDescent="0.2">
      <c r="A238" s="42"/>
      <c r="B238" s="42"/>
    </row>
    <row r="239" spans="1:2" x14ac:dyDescent="0.2">
      <c r="A239" s="42"/>
      <c r="B239" s="42"/>
    </row>
    <row r="240" spans="1:2" x14ac:dyDescent="0.2">
      <c r="A240" s="42"/>
      <c r="B240" s="42"/>
    </row>
    <row r="241" spans="1:2" x14ac:dyDescent="0.2">
      <c r="A241" s="42"/>
      <c r="B241" s="42"/>
    </row>
    <row r="242" spans="1:2" x14ac:dyDescent="0.2">
      <c r="A242" s="42"/>
      <c r="B242" s="42"/>
    </row>
    <row r="243" spans="1:2" x14ac:dyDescent="0.2">
      <c r="A243" s="42"/>
      <c r="B243" s="42"/>
    </row>
    <row r="244" spans="1:2" x14ac:dyDescent="0.2">
      <c r="A244" s="42"/>
      <c r="B244" s="42"/>
    </row>
    <row r="245" spans="1:2" x14ac:dyDescent="0.2">
      <c r="A245" s="42"/>
      <c r="B245" s="42"/>
    </row>
    <row r="246" spans="1:2" x14ac:dyDescent="0.2">
      <c r="A246" s="42"/>
      <c r="B246" s="42"/>
    </row>
    <row r="247" spans="1:2" x14ac:dyDescent="0.2">
      <c r="A247" s="42"/>
      <c r="B247" s="42"/>
    </row>
    <row r="248" spans="1:2" x14ac:dyDescent="0.2">
      <c r="A248" s="42"/>
      <c r="B248" s="42"/>
    </row>
    <row r="249" spans="1:2" x14ac:dyDescent="0.2">
      <c r="A249" s="42"/>
      <c r="B249" s="42"/>
    </row>
    <row r="250" spans="1:2" x14ac:dyDescent="0.2">
      <c r="A250" s="42"/>
      <c r="B250" s="42"/>
    </row>
    <row r="251" spans="1:2" x14ac:dyDescent="0.2">
      <c r="A251" s="42"/>
      <c r="B251" s="42"/>
    </row>
    <row r="252" spans="1:2" x14ac:dyDescent="0.2">
      <c r="A252" s="42"/>
      <c r="B252" s="42"/>
    </row>
    <row r="253" spans="1:2" x14ac:dyDescent="0.2">
      <c r="A253" s="42"/>
      <c r="B253" s="42"/>
    </row>
    <row r="254" spans="1:2" x14ac:dyDescent="0.2">
      <c r="A254" s="42"/>
      <c r="B254" s="42"/>
    </row>
    <row r="255" spans="1:2" x14ac:dyDescent="0.2">
      <c r="A255" s="42"/>
      <c r="B255" s="42"/>
    </row>
    <row r="256" spans="1:2" x14ac:dyDescent="0.2">
      <c r="A256" s="42"/>
      <c r="B256" s="42"/>
    </row>
    <row r="257" spans="1:2" x14ac:dyDescent="0.2">
      <c r="A257" s="42"/>
      <c r="B257" s="42"/>
    </row>
    <row r="258" spans="1:2" x14ac:dyDescent="0.2">
      <c r="A258" s="42"/>
      <c r="B258" s="42"/>
    </row>
    <row r="259" spans="1:2" x14ac:dyDescent="0.2">
      <c r="A259" s="42"/>
      <c r="B259" s="42"/>
    </row>
    <row r="260" spans="1:2" x14ac:dyDescent="0.2">
      <c r="A260" s="42"/>
      <c r="B260" s="42"/>
    </row>
    <row r="261" spans="1:2" x14ac:dyDescent="0.2">
      <c r="A261" s="42"/>
      <c r="B261" s="42"/>
    </row>
    <row r="262" spans="1:2" x14ac:dyDescent="0.2">
      <c r="A262" s="42"/>
      <c r="B262" s="42"/>
    </row>
    <row r="263" spans="1:2" x14ac:dyDescent="0.2">
      <c r="A263" s="42"/>
      <c r="B263" s="42"/>
    </row>
    <row r="264" spans="1:2" x14ac:dyDescent="0.2">
      <c r="A264" s="42"/>
      <c r="B264" s="42"/>
    </row>
    <row r="265" spans="1:2" x14ac:dyDescent="0.2">
      <c r="A265" s="42"/>
      <c r="B265" s="42"/>
    </row>
    <row r="266" spans="1:2" x14ac:dyDescent="0.2">
      <c r="A266" s="42"/>
      <c r="B266" s="42"/>
    </row>
    <row r="267" spans="1:2" x14ac:dyDescent="0.2">
      <c r="A267" s="42"/>
      <c r="B267" s="42"/>
    </row>
    <row r="268" spans="1:2" x14ac:dyDescent="0.2">
      <c r="A268" s="42"/>
      <c r="B268" s="42"/>
    </row>
    <row r="269" spans="1:2" x14ac:dyDescent="0.2">
      <c r="A269" s="42"/>
      <c r="B269" s="42"/>
    </row>
    <row r="270" spans="1:2" x14ac:dyDescent="0.2">
      <c r="A270" s="42"/>
      <c r="B270" s="42"/>
    </row>
    <row r="271" spans="1:2" x14ac:dyDescent="0.2">
      <c r="A271" s="42"/>
      <c r="B271" s="42"/>
    </row>
    <row r="272" spans="1:2" x14ac:dyDescent="0.2">
      <c r="A272" s="42"/>
      <c r="B272" s="42"/>
    </row>
    <row r="273" spans="1:2" x14ac:dyDescent="0.2">
      <c r="A273" s="42"/>
      <c r="B273" s="42"/>
    </row>
    <row r="274" spans="1:2" x14ac:dyDescent="0.2">
      <c r="A274" s="42"/>
      <c r="B274" s="42"/>
    </row>
    <row r="275" spans="1:2" x14ac:dyDescent="0.2">
      <c r="A275" s="42"/>
      <c r="B275" s="42"/>
    </row>
    <row r="276" spans="1:2" x14ac:dyDescent="0.2">
      <c r="A276" s="42"/>
      <c r="B276" s="42"/>
    </row>
    <row r="277" spans="1:2" x14ac:dyDescent="0.2">
      <c r="A277" s="42"/>
      <c r="B277" s="42"/>
    </row>
    <row r="278" spans="1:2" x14ac:dyDescent="0.2">
      <c r="A278" s="42"/>
      <c r="B278" s="42"/>
    </row>
    <row r="279" spans="1:2" x14ac:dyDescent="0.2">
      <c r="A279" s="42"/>
      <c r="B279" s="42"/>
    </row>
    <row r="280" spans="1:2" x14ac:dyDescent="0.2">
      <c r="A280" s="42"/>
      <c r="B280" s="42"/>
    </row>
    <row r="281" spans="1:2" x14ac:dyDescent="0.2">
      <c r="A281" s="42"/>
      <c r="B281" s="42"/>
    </row>
    <row r="282" spans="1:2" x14ac:dyDescent="0.2">
      <c r="A282" s="42"/>
      <c r="B282" s="42"/>
    </row>
    <row r="283" spans="1:2" x14ac:dyDescent="0.2">
      <c r="A283" s="42"/>
      <c r="B283" s="42"/>
    </row>
    <row r="284" spans="1:2" x14ac:dyDescent="0.2">
      <c r="A284" s="42"/>
      <c r="B284" s="42"/>
    </row>
    <row r="285" spans="1:2" x14ac:dyDescent="0.2">
      <c r="A285" s="42"/>
      <c r="B285" s="42"/>
    </row>
    <row r="286" spans="1:2" x14ac:dyDescent="0.2">
      <c r="A286" s="42"/>
      <c r="B286" s="42"/>
    </row>
    <row r="287" spans="1:2" x14ac:dyDescent="0.2">
      <c r="A287" s="42"/>
      <c r="B287" s="42"/>
    </row>
    <row r="288" spans="1:2" x14ac:dyDescent="0.2">
      <c r="A288" s="42"/>
      <c r="B288" s="42"/>
    </row>
    <row r="289" spans="1:2" x14ac:dyDescent="0.2">
      <c r="A289" s="42"/>
      <c r="B289" s="42"/>
    </row>
    <row r="290" spans="1:2" x14ac:dyDescent="0.2">
      <c r="A290" s="42"/>
      <c r="B290" s="42"/>
    </row>
    <row r="291" spans="1:2" x14ac:dyDescent="0.2">
      <c r="A291" s="42"/>
      <c r="B291" s="42"/>
    </row>
    <row r="292" spans="1:2" x14ac:dyDescent="0.2">
      <c r="A292" s="42"/>
      <c r="B292" s="42"/>
    </row>
    <row r="293" spans="1:2" x14ac:dyDescent="0.2">
      <c r="A293" s="42"/>
      <c r="B293" s="42"/>
    </row>
    <row r="294" spans="1:2" x14ac:dyDescent="0.2">
      <c r="A294" s="42"/>
      <c r="B294" s="42"/>
    </row>
    <row r="295" spans="1:2" x14ac:dyDescent="0.2">
      <c r="A295" s="42"/>
      <c r="B295" s="42"/>
    </row>
    <row r="296" spans="1:2" x14ac:dyDescent="0.2">
      <c r="A296" s="42"/>
      <c r="B296" s="42"/>
    </row>
    <row r="297" spans="1:2" x14ac:dyDescent="0.2">
      <c r="A297" s="42"/>
      <c r="B297" s="42"/>
    </row>
    <row r="298" spans="1:2" x14ac:dyDescent="0.2">
      <c r="A298" s="42"/>
      <c r="B298" s="42"/>
    </row>
    <row r="299" spans="1:2" x14ac:dyDescent="0.2">
      <c r="A299" s="42"/>
      <c r="B299" s="42"/>
    </row>
    <row r="300" spans="1:2" x14ac:dyDescent="0.2">
      <c r="A300" s="42"/>
      <c r="B300" s="42"/>
    </row>
    <row r="301" spans="1:2" x14ac:dyDescent="0.2">
      <c r="A301" s="42"/>
      <c r="B301" s="42"/>
    </row>
    <row r="302" spans="1:2" x14ac:dyDescent="0.2">
      <c r="A302" s="42"/>
      <c r="B302" s="42"/>
    </row>
    <row r="303" spans="1:2" x14ac:dyDescent="0.2">
      <c r="A303" s="42"/>
      <c r="B303" s="42"/>
    </row>
    <row r="304" spans="1:2" x14ac:dyDescent="0.2">
      <c r="A304" s="42"/>
      <c r="B304" s="42"/>
    </row>
    <row r="305" spans="1:2" x14ac:dyDescent="0.2">
      <c r="A305" s="42"/>
      <c r="B305" s="42"/>
    </row>
    <row r="306" spans="1:2" x14ac:dyDescent="0.2">
      <c r="A306" s="42"/>
      <c r="B306" s="42"/>
    </row>
    <row r="307" spans="1:2" x14ac:dyDescent="0.2">
      <c r="A307" s="42"/>
      <c r="B307" s="42"/>
    </row>
    <row r="308" spans="1:2" x14ac:dyDescent="0.2">
      <c r="A308" s="42"/>
      <c r="B308" s="42"/>
    </row>
    <row r="309" spans="1:2" x14ac:dyDescent="0.2">
      <c r="A309" s="42"/>
      <c r="B309" s="42"/>
    </row>
    <row r="310" spans="1:2" x14ac:dyDescent="0.2">
      <c r="A310" s="42"/>
      <c r="B310" s="42"/>
    </row>
    <row r="311" spans="1:2" x14ac:dyDescent="0.2">
      <c r="A311" s="42"/>
      <c r="B311" s="42"/>
    </row>
    <row r="312" spans="1:2" x14ac:dyDescent="0.2">
      <c r="A312" s="42"/>
      <c r="B312" s="42"/>
    </row>
    <row r="313" spans="1:2" x14ac:dyDescent="0.2">
      <c r="A313" s="42"/>
      <c r="B313" s="42"/>
    </row>
    <row r="314" spans="1:2" x14ac:dyDescent="0.2">
      <c r="A314" s="42"/>
      <c r="B314" s="42"/>
    </row>
    <row r="315" spans="1:2" x14ac:dyDescent="0.2">
      <c r="A315" s="42"/>
      <c r="B315" s="42"/>
    </row>
    <row r="316" spans="1:2" x14ac:dyDescent="0.2">
      <c r="A316" s="42"/>
      <c r="B316" s="42"/>
    </row>
    <row r="317" spans="1:2" x14ac:dyDescent="0.2">
      <c r="A317" s="42"/>
      <c r="B317" s="42"/>
    </row>
    <row r="318" spans="1:2" x14ac:dyDescent="0.2">
      <c r="A318" s="42"/>
      <c r="B318" s="42"/>
    </row>
    <row r="319" spans="1:2" x14ac:dyDescent="0.2">
      <c r="A319" s="42"/>
      <c r="B319" s="42"/>
    </row>
    <row r="320" spans="1:2" x14ac:dyDescent="0.2">
      <c r="A320" s="42"/>
      <c r="B320" s="42"/>
    </row>
    <row r="321" spans="1:2" x14ac:dyDescent="0.2">
      <c r="A321" s="42"/>
      <c r="B321" s="42"/>
    </row>
    <row r="322" spans="1:2" x14ac:dyDescent="0.2">
      <c r="A322" s="42"/>
      <c r="B322" s="42"/>
    </row>
    <row r="323" spans="1:2" x14ac:dyDescent="0.2">
      <c r="A323" s="42"/>
      <c r="B323" s="42"/>
    </row>
    <row r="324" spans="1:2" x14ac:dyDescent="0.2">
      <c r="A324" s="42"/>
      <c r="B324" s="42"/>
    </row>
    <row r="325" spans="1:2" x14ac:dyDescent="0.2">
      <c r="A325" s="42"/>
      <c r="B325" s="42"/>
    </row>
    <row r="326" spans="1:2" x14ac:dyDescent="0.2">
      <c r="A326" s="42"/>
      <c r="B326" s="42"/>
    </row>
    <row r="327" spans="1:2" x14ac:dyDescent="0.2">
      <c r="A327" s="42"/>
      <c r="B327" s="42"/>
    </row>
    <row r="328" spans="1:2" x14ac:dyDescent="0.2">
      <c r="A328" s="42"/>
      <c r="B328" s="42"/>
    </row>
    <row r="329" spans="1:2" x14ac:dyDescent="0.2">
      <c r="A329" s="42"/>
      <c r="B329" s="42"/>
    </row>
    <row r="330" spans="1:2" x14ac:dyDescent="0.2">
      <c r="A330" s="42"/>
      <c r="B330" s="42"/>
    </row>
    <row r="331" spans="1:2" x14ac:dyDescent="0.2">
      <c r="A331" s="42"/>
      <c r="B331" s="42"/>
    </row>
    <row r="332" spans="1:2" x14ac:dyDescent="0.2">
      <c r="A332" s="42"/>
      <c r="B332" s="42"/>
    </row>
    <row r="333" spans="1:2" x14ac:dyDescent="0.2">
      <c r="A333" s="42"/>
      <c r="B333" s="42"/>
    </row>
    <row r="334" spans="1:2" x14ac:dyDescent="0.2">
      <c r="A334" s="42"/>
      <c r="B334" s="42"/>
    </row>
    <row r="335" spans="1:2" x14ac:dyDescent="0.2">
      <c r="A335" s="42"/>
      <c r="B335" s="42"/>
    </row>
    <row r="336" spans="1:2" x14ac:dyDescent="0.2">
      <c r="A336" s="42"/>
      <c r="B336" s="42"/>
    </row>
    <row r="337" spans="1:2" x14ac:dyDescent="0.2">
      <c r="A337" s="42"/>
      <c r="B337" s="42"/>
    </row>
    <row r="338" spans="1:2" x14ac:dyDescent="0.2">
      <c r="A338" s="42"/>
      <c r="B338" s="42"/>
    </row>
    <row r="339" spans="1:2" x14ac:dyDescent="0.2">
      <c r="A339" s="42"/>
      <c r="B339" s="42"/>
    </row>
    <row r="340" spans="1:2" x14ac:dyDescent="0.2">
      <c r="A340" s="42"/>
      <c r="B340" s="42"/>
    </row>
    <row r="341" spans="1:2" x14ac:dyDescent="0.2">
      <c r="A341" s="42"/>
      <c r="B341" s="42"/>
    </row>
    <row r="342" spans="1:2" x14ac:dyDescent="0.2">
      <c r="A342" s="42"/>
      <c r="B342" s="42"/>
    </row>
    <row r="343" spans="1:2" x14ac:dyDescent="0.2">
      <c r="A343" s="42"/>
      <c r="B343" s="42"/>
    </row>
    <row r="344" spans="1:2" x14ac:dyDescent="0.2">
      <c r="A344" s="42"/>
      <c r="B344" s="42"/>
    </row>
    <row r="345" spans="1:2" x14ac:dyDescent="0.2">
      <c r="A345" s="42"/>
      <c r="B345" s="42"/>
    </row>
    <row r="346" spans="1:2" x14ac:dyDescent="0.2">
      <c r="A346" s="42"/>
      <c r="B346" s="42"/>
    </row>
    <row r="347" spans="1:2" x14ac:dyDescent="0.2">
      <c r="A347" s="42"/>
      <c r="B347" s="42"/>
    </row>
    <row r="348" spans="1:2" x14ac:dyDescent="0.2">
      <c r="A348" s="42"/>
      <c r="B348" s="42"/>
    </row>
    <row r="349" spans="1:2" x14ac:dyDescent="0.2">
      <c r="A349" s="42"/>
      <c r="B349" s="42"/>
    </row>
    <row r="350" spans="1:2" x14ac:dyDescent="0.2">
      <c r="A350" s="42"/>
      <c r="B350" s="42"/>
    </row>
    <row r="351" spans="1:2" x14ac:dyDescent="0.2">
      <c r="A351" s="42"/>
      <c r="B351" s="42"/>
    </row>
    <row r="352" spans="1:2" x14ac:dyDescent="0.2">
      <c r="A352" s="42"/>
      <c r="B352" s="42"/>
    </row>
    <row r="353" spans="1:2" x14ac:dyDescent="0.2">
      <c r="A353" s="42"/>
      <c r="B353" s="42"/>
    </row>
    <row r="354" spans="1:2" x14ac:dyDescent="0.2">
      <c r="A354" s="42"/>
      <c r="B354" s="42"/>
    </row>
    <row r="355" spans="1:2" x14ac:dyDescent="0.2">
      <c r="A355" s="42"/>
      <c r="B355" s="42"/>
    </row>
    <row r="356" spans="1:2" x14ac:dyDescent="0.2">
      <c r="A356" s="42"/>
      <c r="B356" s="42"/>
    </row>
    <row r="357" spans="1:2" x14ac:dyDescent="0.2">
      <c r="A357" s="42"/>
      <c r="B357" s="42"/>
    </row>
    <row r="358" spans="1:2" x14ac:dyDescent="0.2">
      <c r="A358" s="42"/>
      <c r="B358" s="42"/>
    </row>
    <row r="359" spans="1:2" x14ac:dyDescent="0.2">
      <c r="A359" s="42"/>
      <c r="B359" s="42"/>
    </row>
    <row r="360" spans="1:2" x14ac:dyDescent="0.2">
      <c r="A360" s="42"/>
      <c r="B360" s="42"/>
    </row>
    <row r="361" spans="1:2" x14ac:dyDescent="0.2">
      <c r="A361" s="42"/>
      <c r="B361" s="42"/>
    </row>
    <row r="362" spans="1:2" x14ac:dyDescent="0.2">
      <c r="A362" s="42"/>
      <c r="B362" s="42"/>
    </row>
    <row r="363" spans="1:2" x14ac:dyDescent="0.2">
      <c r="A363" s="42"/>
      <c r="B363" s="42"/>
    </row>
    <row r="364" spans="1:2" x14ac:dyDescent="0.2">
      <c r="A364" s="42"/>
      <c r="B364" s="42"/>
    </row>
    <row r="365" spans="1:2" x14ac:dyDescent="0.2">
      <c r="A365" s="42"/>
      <c r="B365" s="42"/>
    </row>
    <row r="366" spans="1:2" x14ac:dyDescent="0.2">
      <c r="A366" s="42"/>
      <c r="B366" s="42"/>
    </row>
    <row r="367" spans="1:2" x14ac:dyDescent="0.2">
      <c r="A367" s="42"/>
      <c r="B367" s="42"/>
    </row>
    <row r="368" spans="1:2" x14ac:dyDescent="0.2">
      <c r="A368" s="42"/>
      <c r="B368" s="42"/>
    </row>
    <row r="369" spans="1:2" x14ac:dyDescent="0.2">
      <c r="A369" s="42"/>
      <c r="B369" s="42"/>
    </row>
    <row r="370" spans="1:2" x14ac:dyDescent="0.2">
      <c r="A370" s="42"/>
      <c r="B370" s="42"/>
    </row>
    <row r="371" spans="1:2" x14ac:dyDescent="0.2">
      <c r="A371" s="42"/>
      <c r="B371" s="42"/>
    </row>
    <row r="372" spans="1:2" x14ac:dyDescent="0.2">
      <c r="A372" s="42"/>
      <c r="B372" s="42"/>
    </row>
    <row r="373" spans="1:2" x14ac:dyDescent="0.2">
      <c r="A373" s="42"/>
      <c r="B373" s="42"/>
    </row>
    <row r="374" spans="1:2" x14ac:dyDescent="0.2">
      <c r="A374" s="42"/>
      <c r="B374" s="42"/>
    </row>
    <row r="375" spans="1:2" x14ac:dyDescent="0.2">
      <c r="A375" s="42"/>
      <c r="B375" s="42"/>
    </row>
    <row r="376" spans="1:2" x14ac:dyDescent="0.2">
      <c r="A376" s="42"/>
      <c r="B376" s="42"/>
    </row>
    <row r="377" spans="1:2" x14ac:dyDescent="0.2">
      <c r="A377" s="42"/>
      <c r="B377" s="42"/>
    </row>
    <row r="378" spans="1:2" x14ac:dyDescent="0.2">
      <c r="A378" s="42"/>
      <c r="B378" s="42"/>
    </row>
    <row r="379" spans="1:2" x14ac:dyDescent="0.2">
      <c r="A379" s="42"/>
      <c r="B379" s="42"/>
    </row>
    <row r="380" spans="1:2" x14ac:dyDescent="0.2">
      <c r="A380" s="42"/>
      <c r="B380" s="42"/>
    </row>
    <row r="381" spans="1:2" x14ac:dyDescent="0.2">
      <c r="A381" s="42"/>
      <c r="B381" s="42"/>
    </row>
    <row r="382" spans="1:2" x14ac:dyDescent="0.2">
      <c r="A382" s="42"/>
      <c r="B382" s="42"/>
    </row>
    <row r="383" spans="1:2" x14ac:dyDescent="0.2">
      <c r="A383" s="42"/>
      <c r="B383" s="42"/>
    </row>
    <row r="384" spans="1:2" x14ac:dyDescent="0.2">
      <c r="A384" s="42"/>
      <c r="B384" s="42"/>
    </row>
    <row r="385" spans="1:2" x14ac:dyDescent="0.2">
      <c r="A385" s="42"/>
      <c r="B385" s="42"/>
    </row>
    <row r="386" spans="1:2" x14ac:dyDescent="0.2">
      <c r="A386" s="42"/>
      <c r="B386" s="42"/>
    </row>
    <row r="387" spans="1:2" x14ac:dyDescent="0.2">
      <c r="A387" s="42"/>
      <c r="B387" s="42"/>
    </row>
    <row r="388" spans="1:2" x14ac:dyDescent="0.2">
      <c r="A388" s="42"/>
      <c r="B388" s="42"/>
    </row>
    <row r="389" spans="1:2" x14ac:dyDescent="0.2">
      <c r="A389" s="42"/>
      <c r="B389" s="42"/>
    </row>
    <row r="390" spans="1:2" x14ac:dyDescent="0.2">
      <c r="A390" s="42"/>
      <c r="B390" s="42"/>
    </row>
    <row r="391" spans="1:2" x14ac:dyDescent="0.2">
      <c r="A391" s="42"/>
      <c r="B391" s="42"/>
    </row>
    <row r="392" spans="1:2" x14ac:dyDescent="0.2">
      <c r="A392" s="42"/>
      <c r="B392" s="42"/>
    </row>
    <row r="393" spans="1:2" x14ac:dyDescent="0.2">
      <c r="A393" s="42"/>
      <c r="B393" s="42"/>
    </row>
    <row r="394" spans="1:2" x14ac:dyDescent="0.2">
      <c r="A394" s="42"/>
      <c r="B394" s="42"/>
    </row>
    <row r="395" spans="1:2" x14ac:dyDescent="0.2">
      <c r="A395" s="42"/>
      <c r="B395" s="42"/>
    </row>
    <row r="396" spans="1:2" x14ac:dyDescent="0.2">
      <c r="A396" s="42"/>
      <c r="B396" s="42"/>
    </row>
    <row r="397" spans="1:2" x14ac:dyDescent="0.2">
      <c r="A397" s="42"/>
      <c r="B397" s="42"/>
    </row>
    <row r="398" spans="1:2" x14ac:dyDescent="0.2">
      <c r="A398" s="42"/>
      <c r="B398" s="42"/>
    </row>
    <row r="399" spans="1:2" x14ac:dyDescent="0.2">
      <c r="A399" s="42"/>
      <c r="B399" s="42"/>
    </row>
    <row r="400" spans="1:2" x14ac:dyDescent="0.2">
      <c r="A400" s="42"/>
      <c r="B400" s="42"/>
    </row>
    <row r="401" spans="1:2" x14ac:dyDescent="0.2">
      <c r="A401" s="42"/>
      <c r="B401" s="42"/>
    </row>
    <row r="402" spans="1:2" x14ac:dyDescent="0.2">
      <c r="A402" s="42"/>
      <c r="B402" s="42"/>
    </row>
    <row r="403" spans="1:2" x14ac:dyDescent="0.2">
      <c r="A403" s="42"/>
      <c r="B403" s="42"/>
    </row>
    <row r="404" spans="1:2" x14ac:dyDescent="0.2">
      <c r="A404" s="42"/>
      <c r="B404" s="42"/>
    </row>
    <row r="405" spans="1:2" x14ac:dyDescent="0.2">
      <c r="A405" s="42"/>
      <c r="B405" s="42"/>
    </row>
    <row r="406" spans="1:2" x14ac:dyDescent="0.2">
      <c r="A406" s="42"/>
      <c r="B406" s="42"/>
    </row>
    <row r="407" spans="1:2" x14ac:dyDescent="0.2">
      <c r="A407" s="42"/>
      <c r="B407" s="42"/>
    </row>
    <row r="408" spans="1:2" x14ac:dyDescent="0.2">
      <c r="A408" s="42"/>
      <c r="B408" s="42"/>
    </row>
    <row r="409" spans="1:2" x14ac:dyDescent="0.2">
      <c r="A409" s="42"/>
      <c r="B409" s="42"/>
    </row>
    <row r="410" spans="1:2" x14ac:dyDescent="0.2">
      <c r="A410" s="42"/>
      <c r="B410" s="42"/>
    </row>
    <row r="411" spans="1:2" x14ac:dyDescent="0.2">
      <c r="A411" s="42"/>
      <c r="B411" s="42"/>
    </row>
    <row r="412" spans="1:2" x14ac:dyDescent="0.2">
      <c r="A412" s="42"/>
      <c r="B412" s="42"/>
    </row>
    <row r="413" spans="1:2" x14ac:dyDescent="0.2">
      <c r="A413" s="42"/>
      <c r="B413" s="42"/>
    </row>
    <row r="414" spans="1:2" x14ac:dyDescent="0.2">
      <c r="A414" s="42"/>
      <c r="B414" s="42"/>
    </row>
    <row r="415" spans="1:2" x14ac:dyDescent="0.2">
      <c r="A415" s="42"/>
      <c r="B415" s="42"/>
    </row>
    <row r="416" spans="1:2" x14ac:dyDescent="0.2">
      <c r="A416" s="42"/>
      <c r="B416" s="42"/>
    </row>
    <row r="417" spans="1:2" x14ac:dyDescent="0.2">
      <c r="A417" s="42"/>
      <c r="B417" s="42"/>
    </row>
    <row r="418" spans="1:2" x14ac:dyDescent="0.2">
      <c r="A418" s="42"/>
      <c r="B418" s="42"/>
    </row>
    <row r="419" spans="1:2" x14ac:dyDescent="0.2">
      <c r="A419" s="42"/>
      <c r="B419" s="42"/>
    </row>
    <row r="420" spans="1:2" x14ac:dyDescent="0.2">
      <c r="A420" s="42"/>
      <c r="B420" s="42"/>
    </row>
    <row r="421" spans="1:2" x14ac:dyDescent="0.2">
      <c r="A421" s="42"/>
      <c r="B421" s="42"/>
    </row>
    <row r="422" spans="1:2" x14ac:dyDescent="0.2">
      <c r="A422" s="42"/>
      <c r="B422" s="42"/>
    </row>
    <row r="423" spans="1:2" x14ac:dyDescent="0.2">
      <c r="A423" s="42"/>
      <c r="B423" s="42"/>
    </row>
    <row r="424" spans="1:2" x14ac:dyDescent="0.2">
      <c r="A424" s="42"/>
      <c r="B424" s="42"/>
    </row>
    <row r="425" spans="1:2" x14ac:dyDescent="0.2">
      <c r="A425" s="42"/>
      <c r="B425" s="42"/>
    </row>
    <row r="426" spans="1:2" x14ac:dyDescent="0.2">
      <c r="A426" s="42"/>
      <c r="B426" s="42"/>
    </row>
    <row r="427" spans="1:2" x14ac:dyDescent="0.2">
      <c r="A427" s="42"/>
      <c r="B427" s="42"/>
    </row>
    <row r="428" spans="1:2" x14ac:dyDescent="0.2">
      <c r="A428" s="42"/>
      <c r="B428" s="42"/>
    </row>
    <row r="429" spans="1:2" x14ac:dyDescent="0.2">
      <c r="A429" s="42"/>
      <c r="B429" s="42"/>
    </row>
    <row r="430" spans="1:2" x14ac:dyDescent="0.2">
      <c r="A430" s="42"/>
      <c r="B430" s="42"/>
    </row>
    <row r="431" spans="1:2" x14ac:dyDescent="0.2">
      <c r="A431" s="42"/>
      <c r="B431" s="42"/>
    </row>
    <row r="432" spans="1:2" x14ac:dyDescent="0.2">
      <c r="A432" s="42"/>
      <c r="B432" s="42"/>
    </row>
    <row r="433" spans="1:2" x14ac:dyDescent="0.2">
      <c r="A433" s="42"/>
      <c r="B433" s="42"/>
    </row>
    <row r="434" spans="1:2" x14ac:dyDescent="0.2">
      <c r="A434" s="42"/>
      <c r="B434" s="42"/>
    </row>
    <row r="435" spans="1:2" x14ac:dyDescent="0.2">
      <c r="A435" s="42"/>
      <c r="B435" s="42"/>
    </row>
    <row r="436" spans="1:2" x14ac:dyDescent="0.2">
      <c r="A436" s="42"/>
      <c r="B436" s="42"/>
    </row>
    <row r="437" spans="1:2" x14ac:dyDescent="0.2">
      <c r="A437" s="42"/>
      <c r="B437" s="42"/>
    </row>
    <row r="438" spans="1:2" x14ac:dyDescent="0.2">
      <c r="A438" s="42"/>
      <c r="B438" s="42"/>
    </row>
    <row r="439" spans="1:2" x14ac:dyDescent="0.2">
      <c r="A439" s="42"/>
      <c r="B439" s="42"/>
    </row>
    <row r="440" spans="1:2" x14ac:dyDescent="0.2">
      <c r="A440" s="42"/>
      <c r="B440" s="42"/>
    </row>
    <row r="441" spans="1:2" x14ac:dyDescent="0.2">
      <c r="A441" s="42"/>
      <c r="B441" s="42"/>
    </row>
    <row r="442" spans="1:2" x14ac:dyDescent="0.2">
      <c r="A442" s="42"/>
      <c r="B442" s="42"/>
    </row>
    <row r="443" spans="1:2" x14ac:dyDescent="0.2">
      <c r="A443" s="42"/>
      <c r="B443" s="42"/>
    </row>
    <row r="444" spans="1:2" x14ac:dyDescent="0.2">
      <c r="A444" s="42"/>
      <c r="B444" s="42"/>
    </row>
    <row r="445" spans="1:2" x14ac:dyDescent="0.2">
      <c r="A445" s="42"/>
      <c r="B445" s="42"/>
    </row>
    <row r="446" spans="1:2" x14ac:dyDescent="0.2">
      <c r="A446" s="42"/>
      <c r="B446" s="42"/>
    </row>
    <row r="447" spans="1:2" x14ac:dyDescent="0.2">
      <c r="A447" s="42"/>
      <c r="B447" s="42"/>
    </row>
    <row r="448" spans="1:2" x14ac:dyDescent="0.2">
      <c r="A448" s="42"/>
      <c r="B448" s="42"/>
    </row>
    <row r="449" spans="1:2" x14ac:dyDescent="0.2">
      <c r="A449" s="42"/>
      <c r="B449" s="42"/>
    </row>
    <row r="450" spans="1:2" x14ac:dyDescent="0.2">
      <c r="A450" s="42"/>
      <c r="B450" s="42"/>
    </row>
    <row r="451" spans="1:2" x14ac:dyDescent="0.2">
      <c r="A451" s="42"/>
      <c r="B451" s="42"/>
    </row>
    <row r="452" spans="1:2" x14ac:dyDescent="0.2">
      <c r="A452" s="42"/>
      <c r="B452" s="42"/>
    </row>
    <row r="453" spans="1:2" x14ac:dyDescent="0.2">
      <c r="A453" s="42"/>
      <c r="B453" s="42"/>
    </row>
    <row r="454" spans="1:2" x14ac:dyDescent="0.2">
      <c r="A454" s="42"/>
      <c r="B454" s="42"/>
    </row>
    <row r="455" spans="1:2" x14ac:dyDescent="0.2">
      <c r="A455" s="42"/>
      <c r="B455" s="42"/>
    </row>
    <row r="456" spans="1:2" x14ac:dyDescent="0.2">
      <c r="A456" s="42"/>
      <c r="B456" s="42"/>
    </row>
    <row r="457" spans="1:2" x14ac:dyDescent="0.2">
      <c r="A457" s="42"/>
      <c r="B457" s="42"/>
    </row>
    <row r="458" spans="1:2" x14ac:dyDescent="0.2">
      <c r="A458" s="42"/>
      <c r="B458" s="42"/>
    </row>
    <row r="459" spans="1:2" x14ac:dyDescent="0.2">
      <c r="A459" s="42"/>
      <c r="B459" s="42"/>
    </row>
    <row r="460" spans="1:2" x14ac:dyDescent="0.2">
      <c r="A460" s="42"/>
      <c r="B460" s="42"/>
    </row>
    <row r="461" spans="1:2" x14ac:dyDescent="0.2">
      <c r="A461" s="42"/>
      <c r="B461" s="42"/>
    </row>
    <row r="462" spans="1:2" x14ac:dyDescent="0.2">
      <c r="A462" s="42"/>
      <c r="B462" s="42"/>
    </row>
    <row r="463" spans="1:2" x14ac:dyDescent="0.2">
      <c r="A463" s="42"/>
      <c r="B463" s="42"/>
    </row>
    <row r="464" spans="1:2" x14ac:dyDescent="0.2">
      <c r="A464" s="42"/>
      <c r="B464" s="42"/>
    </row>
    <row r="465" spans="1:2" x14ac:dyDescent="0.2">
      <c r="A465" s="42"/>
      <c r="B465" s="42"/>
    </row>
    <row r="466" spans="1:2" x14ac:dyDescent="0.2">
      <c r="A466" s="42"/>
      <c r="B466" s="42"/>
    </row>
    <row r="467" spans="1:2" x14ac:dyDescent="0.2">
      <c r="A467" s="42"/>
      <c r="B467" s="42"/>
    </row>
    <row r="468" spans="1:2" x14ac:dyDescent="0.2">
      <c r="A468" s="42"/>
      <c r="B468" s="42"/>
    </row>
    <row r="469" spans="1:2" x14ac:dyDescent="0.2">
      <c r="A469" s="42"/>
      <c r="B469" s="42"/>
    </row>
    <row r="470" spans="1:2" x14ac:dyDescent="0.2">
      <c r="A470" s="42"/>
      <c r="B470" s="42"/>
    </row>
    <row r="471" spans="1:2" x14ac:dyDescent="0.2">
      <c r="A471" s="42"/>
      <c r="B471" s="42"/>
    </row>
    <row r="472" spans="1:2" x14ac:dyDescent="0.2">
      <c r="A472" s="42"/>
      <c r="B472" s="42"/>
    </row>
    <row r="473" spans="1:2" x14ac:dyDescent="0.2">
      <c r="A473" s="42"/>
      <c r="B473" s="42"/>
    </row>
    <row r="474" spans="1:2" x14ac:dyDescent="0.2">
      <c r="A474" s="42"/>
      <c r="B474" s="42"/>
    </row>
    <row r="475" spans="1:2" x14ac:dyDescent="0.2">
      <c r="A475" s="42"/>
      <c r="B475" s="42"/>
    </row>
    <row r="476" spans="1:2" x14ac:dyDescent="0.2">
      <c r="A476" s="42"/>
      <c r="B476" s="42"/>
    </row>
    <row r="477" spans="1:2" x14ac:dyDescent="0.2">
      <c r="A477" s="42"/>
      <c r="B477" s="42"/>
    </row>
    <row r="478" spans="1:2" x14ac:dyDescent="0.2">
      <c r="A478" s="42"/>
      <c r="B478" s="42"/>
    </row>
    <row r="479" spans="1:2" x14ac:dyDescent="0.2">
      <c r="A479" s="42"/>
      <c r="B479" s="42"/>
    </row>
    <row r="480" spans="1:2" x14ac:dyDescent="0.2">
      <c r="A480" s="42"/>
      <c r="B480" s="42"/>
    </row>
    <row r="481" spans="1:2" x14ac:dyDescent="0.2">
      <c r="A481" s="42"/>
      <c r="B481" s="42"/>
    </row>
    <row r="482" spans="1:2" x14ac:dyDescent="0.2">
      <c r="A482" s="42"/>
      <c r="B482" s="42"/>
    </row>
    <row r="483" spans="1:2" x14ac:dyDescent="0.2">
      <c r="A483" s="42"/>
      <c r="B483" s="42"/>
    </row>
    <row r="484" spans="1:2" x14ac:dyDescent="0.2">
      <c r="A484" s="42"/>
      <c r="B484" s="42"/>
    </row>
    <row r="485" spans="1:2" x14ac:dyDescent="0.2">
      <c r="A485" s="42"/>
      <c r="B485" s="42"/>
    </row>
    <row r="486" spans="1:2" x14ac:dyDescent="0.2">
      <c r="A486" s="42"/>
      <c r="B486" s="42"/>
    </row>
    <row r="487" spans="1:2" x14ac:dyDescent="0.2">
      <c r="A487" s="42"/>
      <c r="B487" s="42"/>
    </row>
    <row r="488" spans="1:2" x14ac:dyDescent="0.2">
      <c r="A488" s="42"/>
      <c r="B488" s="42"/>
    </row>
    <row r="489" spans="1:2" x14ac:dyDescent="0.2">
      <c r="A489" s="42"/>
      <c r="B489" s="42"/>
    </row>
    <row r="490" spans="1:2" x14ac:dyDescent="0.2">
      <c r="A490" s="42"/>
      <c r="B490" s="42"/>
    </row>
    <row r="491" spans="1:2" x14ac:dyDescent="0.2">
      <c r="A491" s="42"/>
      <c r="B491" s="42"/>
    </row>
    <row r="492" spans="1:2" x14ac:dyDescent="0.2">
      <c r="A492" s="42"/>
      <c r="B492" s="42"/>
    </row>
    <row r="493" spans="1:2" x14ac:dyDescent="0.2">
      <c r="A493" s="42"/>
      <c r="B493" s="42"/>
    </row>
    <row r="494" spans="1:2" x14ac:dyDescent="0.2">
      <c r="A494" s="42"/>
      <c r="B494" s="42"/>
    </row>
    <row r="495" spans="1:2" x14ac:dyDescent="0.2">
      <c r="A495" s="42"/>
      <c r="B495" s="42"/>
    </row>
    <row r="496" spans="1:2" x14ac:dyDescent="0.2">
      <c r="A496" s="42"/>
      <c r="B496" s="42"/>
    </row>
    <row r="497" spans="1:2" x14ac:dyDescent="0.2">
      <c r="A497" s="42"/>
      <c r="B497" s="42"/>
    </row>
    <row r="498" spans="1:2" x14ac:dyDescent="0.2">
      <c r="A498" s="42"/>
      <c r="B498" s="42"/>
    </row>
    <row r="499" spans="1:2" x14ac:dyDescent="0.2">
      <c r="A499" s="42"/>
      <c r="B499" s="42"/>
    </row>
    <row r="500" spans="1:2" x14ac:dyDescent="0.2">
      <c r="A500" s="42"/>
      <c r="B500" s="42"/>
    </row>
    <row r="501" spans="1:2" x14ac:dyDescent="0.2">
      <c r="A501" s="42"/>
      <c r="B501" s="42"/>
    </row>
    <row r="502" spans="1:2" x14ac:dyDescent="0.2">
      <c r="A502" s="42"/>
      <c r="B502" s="42"/>
    </row>
    <row r="503" spans="1:2" x14ac:dyDescent="0.2">
      <c r="A503" s="42"/>
      <c r="B503" s="42"/>
    </row>
    <row r="504" spans="1:2" x14ac:dyDescent="0.2">
      <c r="A504" s="42"/>
      <c r="B504" s="42"/>
    </row>
    <row r="505" spans="1:2" x14ac:dyDescent="0.2">
      <c r="A505" s="42"/>
      <c r="B505" s="42"/>
    </row>
    <row r="506" spans="1:2" x14ac:dyDescent="0.2">
      <c r="A506" s="42"/>
      <c r="B506" s="42"/>
    </row>
    <row r="507" spans="1:2" x14ac:dyDescent="0.2">
      <c r="A507" s="42"/>
      <c r="B507" s="42"/>
    </row>
    <row r="508" spans="1:2" x14ac:dyDescent="0.2">
      <c r="A508" s="42"/>
      <c r="B508" s="42"/>
    </row>
    <row r="509" spans="1:2" x14ac:dyDescent="0.2">
      <c r="A509" s="42"/>
      <c r="B509" s="42"/>
    </row>
    <row r="510" spans="1:2" x14ac:dyDescent="0.2">
      <c r="A510" s="42"/>
      <c r="B510" s="42"/>
    </row>
    <row r="511" spans="1:2" x14ac:dyDescent="0.2">
      <c r="A511" s="42"/>
      <c r="B511" s="42"/>
    </row>
    <row r="512" spans="1:2" x14ac:dyDescent="0.2">
      <c r="A512" s="42"/>
      <c r="B512" s="42"/>
    </row>
    <row r="513" spans="1:2" x14ac:dyDescent="0.2">
      <c r="A513" s="42"/>
      <c r="B513" s="42"/>
    </row>
    <row r="514" spans="1:2" x14ac:dyDescent="0.2">
      <c r="A514" s="42"/>
      <c r="B514" s="42"/>
    </row>
    <row r="515" spans="1:2" x14ac:dyDescent="0.2">
      <c r="A515" s="42"/>
      <c r="B515" s="42"/>
    </row>
    <row r="516" spans="1:2" x14ac:dyDescent="0.2">
      <c r="A516" s="42"/>
      <c r="B516" s="42"/>
    </row>
    <row r="517" spans="1:2" x14ac:dyDescent="0.2">
      <c r="A517" s="42"/>
      <c r="B517" s="42"/>
    </row>
    <row r="518" spans="1:2" x14ac:dyDescent="0.2">
      <c r="A518" s="42"/>
      <c r="B518" s="42"/>
    </row>
    <row r="519" spans="1:2" x14ac:dyDescent="0.2">
      <c r="A519" s="42"/>
      <c r="B519" s="42"/>
    </row>
    <row r="520" spans="1:2" x14ac:dyDescent="0.2">
      <c r="A520" s="42"/>
      <c r="B520" s="42"/>
    </row>
    <row r="521" spans="1:2" x14ac:dyDescent="0.2">
      <c r="A521" s="42"/>
      <c r="B521" s="42"/>
    </row>
    <row r="522" spans="1:2" x14ac:dyDescent="0.2">
      <c r="A522" s="42"/>
      <c r="B522" s="42"/>
    </row>
    <row r="523" spans="1:2" x14ac:dyDescent="0.2">
      <c r="A523" s="42"/>
      <c r="B523" s="42"/>
    </row>
    <row r="524" spans="1:2" x14ac:dyDescent="0.2">
      <c r="A524" s="42"/>
      <c r="B524" s="42"/>
    </row>
    <row r="525" spans="1:2" x14ac:dyDescent="0.2">
      <c r="A525" s="42"/>
      <c r="B525" s="42"/>
    </row>
    <row r="526" spans="1:2" x14ac:dyDescent="0.2">
      <c r="A526" s="42"/>
      <c r="B526" s="42"/>
    </row>
    <row r="527" spans="1:2" x14ac:dyDescent="0.2">
      <c r="A527" s="42"/>
      <c r="B527" s="42"/>
    </row>
    <row r="528" spans="1:2" x14ac:dyDescent="0.2">
      <c r="A528" s="42"/>
      <c r="B528" s="42"/>
    </row>
    <row r="529" spans="1:2" x14ac:dyDescent="0.2">
      <c r="A529" s="42"/>
      <c r="B529" s="42"/>
    </row>
    <row r="530" spans="1:2" x14ac:dyDescent="0.2">
      <c r="A530" s="42"/>
      <c r="B530" s="42"/>
    </row>
    <row r="531" spans="1:2" x14ac:dyDescent="0.2">
      <c r="A531" s="42"/>
      <c r="B531" s="42"/>
    </row>
    <row r="532" spans="1:2" x14ac:dyDescent="0.2">
      <c r="A532" s="42"/>
      <c r="B532" s="42"/>
    </row>
    <row r="533" spans="1:2" x14ac:dyDescent="0.2">
      <c r="A533" s="42"/>
      <c r="B533" s="42"/>
    </row>
    <row r="534" spans="1:2" x14ac:dyDescent="0.2">
      <c r="A534" s="42"/>
      <c r="B534" s="42"/>
    </row>
    <row r="535" spans="1:2" x14ac:dyDescent="0.2">
      <c r="A535" s="42"/>
      <c r="B535" s="42"/>
    </row>
    <row r="536" spans="1:2" x14ac:dyDescent="0.2">
      <c r="A536" s="42"/>
      <c r="B536" s="42"/>
    </row>
    <row r="537" spans="1:2" x14ac:dyDescent="0.2">
      <c r="A537" s="42"/>
      <c r="B537" s="42"/>
    </row>
    <row r="538" spans="1:2" x14ac:dyDescent="0.2">
      <c r="A538" s="42"/>
      <c r="B538" s="42"/>
    </row>
    <row r="539" spans="1:2" x14ac:dyDescent="0.2">
      <c r="A539" s="42"/>
      <c r="B539" s="42"/>
    </row>
    <row r="540" spans="1:2" x14ac:dyDescent="0.2">
      <c r="A540" s="42"/>
      <c r="B540" s="42"/>
    </row>
    <row r="541" spans="1:2" x14ac:dyDescent="0.2">
      <c r="A541" s="42"/>
      <c r="B541" s="42"/>
    </row>
    <row r="542" spans="1:2" x14ac:dyDescent="0.2">
      <c r="A542" s="42"/>
      <c r="B542" s="42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14" priority="6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13" priority="5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12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CB7E96B0-1729-4A9A-8884-7040B505CC0C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showGridLines="0" zoomScale="80" zoomScaleNormal="80" workbookViewId="0">
      <selection activeCell="J23" sqref="J23"/>
    </sheetView>
  </sheetViews>
  <sheetFormatPr defaultRowHeight="12.75" x14ac:dyDescent="0.2"/>
  <cols>
    <col min="1" max="1" width="17.85546875" style="58" customWidth="1"/>
    <col min="2" max="2" width="10.5703125" style="58" bestFit="1" customWidth="1"/>
    <col min="3" max="4" width="12.7109375" style="58" customWidth="1"/>
    <col min="5" max="5" width="10.7109375" style="58" customWidth="1"/>
    <col min="6" max="9" width="12.7109375" style="58" customWidth="1"/>
    <col min="10" max="10" width="13.7109375" style="58" bestFit="1" customWidth="1"/>
    <col min="11" max="12" width="12.7109375" style="58" customWidth="1"/>
    <col min="13" max="13" width="13" style="58" bestFit="1" customWidth="1"/>
    <col min="14" max="15" width="12.7109375" style="58" customWidth="1"/>
    <col min="16" max="16" width="10.7109375" style="58" customWidth="1"/>
    <col min="17" max="16384" width="9.140625" style="42"/>
  </cols>
  <sheetData>
    <row r="1" spans="1:16" s="557" customFormat="1" ht="21" x14ac:dyDescent="0.35">
      <c r="A1" s="29" t="s">
        <v>308</v>
      </c>
      <c r="B1" s="556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</row>
    <row r="2" spans="1:16" s="558" customFormat="1" ht="21" x14ac:dyDescent="0.35">
      <c r="A2" s="30" t="s">
        <v>357</v>
      </c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</row>
    <row r="3" spans="1:16" ht="16.5" thickBot="1" x14ac:dyDescent="0.3">
      <c r="A3" s="31"/>
      <c r="B3" s="45"/>
    </row>
    <row r="4" spans="1:16" ht="15.75" customHeight="1" thickBot="1" x14ac:dyDescent="0.3">
      <c r="A4" s="207"/>
      <c r="B4" s="536"/>
      <c r="C4" s="705" t="s">
        <v>46</v>
      </c>
      <c r="D4" s="706"/>
      <c r="E4" s="706"/>
      <c r="F4" s="706"/>
      <c r="G4" s="707"/>
      <c r="H4" s="210" t="s">
        <v>47</v>
      </c>
      <c r="I4" s="210"/>
      <c r="J4" s="210"/>
      <c r="K4" s="211"/>
      <c r="L4" s="211"/>
      <c r="M4" s="211"/>
      <c r="N4" s="211"/>
      <c r="O4" s="211"/>
      <c r="P4" s="212"/>
    </row>
    <row r="5" spans="1:16" ht="15.75" x14ac:dyDescent="0.25">
      <c r="A5" s="213"/>
      <c r="B5" s="537"/>
      <c r="C5" s="708"/>
      <c r="D5" s="709"/>
      <c r="E5" s="709"/>
      <c r="F5" s="709"/>
      <c r="G5" s="710"/>
      <c r="H5" s="216" t="s">
        <v>48</v>
      </c>
      <c r="I5" s="216"/>
      <c r="J5" s="216"/>
      <c r="K5" s="215" t="s">
        <v>49</v>
      </c>
      <c r="L5" s="216"/>
      <c r="M5" s="216"/>
      <c r="N5" s="215" t="s">
        <v>50</v>
      </c>
      <c r="O5" s="217"/>
      <c r="P5" s="218"/>
    </row>
    <row r="6" spans="1:16" ht="48" thickBot="1" x14ac:dyDescent="0.25">
      <c r="A6" s="219" t="s">
        <v>142</v>
      </c>
      <c r="B6" s="538" t="s">
        <v>143</v>
      </c>
      <c r="C6" s="221" t="s">
        <v>36</v>
      </c>
      <c r="D6" s="222" t="s">
        <v>36</v>
      </c>
      <c r="E6" s="223" t="s">
        <v>53</v>
      </c>
      <c r="F6" s="224" t="s">
        <v>54</v>
      </c>
      <c r="G6" s="225" t="s">
        <v>54</v>
      </c>
      <c r="H6" s="227" t="s">
        <v>36</v>
      </c>
      <c r="I6" s="227"/>
      <c r="J6" s="223" t="s">
        <v>53</v>
      </c>
      <c r="K6" s="226" t="s">
        <v>36</v>
      </c>
      <c r="L6" s="227"/>
      <c r="M6" s="223" t="s">
        <v>53</v>
      </c>
      <c r="N6" s="226" t="s">
        <v>36</v>
      </c>
      <c r="O6" s="227"/>
      <c r="P6" s="228" t="s">
        <v>53</v>
      </c>
    </row>
    <row r="7" spans="1:16" ht="30" customHeight="1" thickBot="1" x14ac:dyDescent="0.25">
      <c r="A7" s="229"/>
      <c r="B7" s="539"/>
      <c r="C7" s="231" t="s">
        <v>341</v>
      </c>
      <c r="D7" s="232" t="s">
        <v>342</v>
      </c>
      <c r="E7" s="233"/>
      <c r="F7" s="231" t="s">
        <v>341</v>
      </c>
      <c r="G7" s="534" t="s">
        <v>342</v>
      </c>
      <c r="H7" s="232" t="s">
        <v>341</v>
      </c>
      <c r="I7" s="232" t="s">
        <v>342</v>
      </c>
      <c r="J7" s="233"/>
      <c r="K7" s="231" t="s">
        <v>341</v>
      </c>
      <c r="L7" s="232" t="s">
        <v>342</v>
      </c>
      <c r="M7" s="233"/>
      <c r="N7" s="231" t="s">
        <v>341</v>
      </c>
      <c r="O7" s="232" t="s">
        <v>342</v>
      </c>
      <c r="P7" s="234"/>
    </row>
    <row r="8" spans="1:16" ht="31.5" x14ac:dyDescent="0.25">
      <c r="A8" s="46" t="s">
        <v>294</v>
      </c>
      <c r="B8" s="540"/>
      <c r="C8" s="235"/>
      <c r="D8" s="236"/>
      <c r="E8" s="237"/>
      <c r="F8" s="236"/>
      <c r="G8" s="535"/>
      <c r="H8" s="236"/>
      <c r="I8" s="236"/>
      <c r="J8" s="237"/>
      <c r="K8" s="236"/>
      <c r="L8" s="236"/>
      <c r="M8" s="237"/>
      <c r="N8" s="236"/>
      <c r="O8" s="236"/>
      <c r="P8" s="238"/>
    </row>
    <row r="9" spans="1:16" ht="15.75" x14ac:dyDescent="0.2">
      <c r="A9" s="47" t="s">
        <v>144</v>
      </c>
      <c r="B9" s="541">
        <v>450</v>
      </c>
      <c r="C9" s="239">
        <v>2558.558</v>
      </c>
      <c r="D9" s="240">
        <v>2534.2440000000001</v>
      </c>
      <c r="E9" s="241">
        <v>0.9594182722736978</v>
      </c>
      <c r="F9" s="242">
        <v>74.841011241841031</v>
      </c>
      <c r="G9" s="243">
        <v>76.273945941899697</v>
      </c>
      <c r="H9" s="244">
        <v>2716.8240000000001</v>
      </c>
      <c r="I9" s="240">
        <v>2769.5949999999998</v>
      </c>
      <c r="J9" s="243">
        <v>-1.9053688355156524</v>
      </c>
      <c r="K9" s="239">
        <v>2496.277</v>
      </c>
      <c r="L9" s="240">
        <v>2401.415</v>
      </c>
      <c r="M9" s="243">
        <v>3.9502543292184016</v>
      </c>
      <c r="N9" s="244">
        <v>2560.7249999999999</v>
      </c>
      <c r="O9" s="240">
        <v>2609.9540000000002</v>
      </c>
      <c r="P9" s="243">
        <v>-1.8862018257793152</v>
      </c>
    </row>
    <row r="10" spans="1:16" ht="15.75" x14ac:dyDescent="0.2">
      <c r="A10" s="48" t="s">
        <v>145</v>
      </c>
      <c r="B10" s="542">
        <v>500</v>
      </c>
      <c r="C10" s="245">
        <v>2808.0140000000001</v>
      </c>
      <c r="D10" s="246">
        <v>2693.384</v>
      </c>
      <c r="E10" s="247">
        <v>4.2559842933647829</v>
      </c>
      <c r="F10" s="248">
        <v>13.175898666275524</v>
      </c>
      <c r="G10" s="249">
        <v>11.911994959734013</v>
      </c>
      <c r="H10" s="250">
        <v>2553.0450000000001</v>
      </c>
      <c r="I10" s="246">
        <v>2464.2489999999998</v>
      </c>
      <c r="J10" s="249">
        <v>3.6033696270141649</v>
      </c>
      <c r="K10" s="245">
        <v>3392.6089999999999</v>
      </c>
      <c r="L10" s="246" t="s">
        <v>57</v>
      </c>
      <c r="M10" s="249" t="s">
        <v>295</v>
      </c>
      <c r="N10" s="250">
        <v>2606.6640000000002</v>
      </c>
      <c r="O10" s="246">
        <v>2691.06</v>
      </c>
      <c r="P10" s="249">
        <v>-3.1361619584847502</v>
      </c>
    </row>
    <row r="11" spans="1:16" ht="15.75" x14ac:dyDescent="0.2">
      <c r="A11" s="48" t="s">
        <v>146</v>
      </c>
      <c r="B11" s="542">
        <v>500</v>
      </c>
      <c r="C11" s="245">
        <v>3099.32</v>
      </c>
      <c r="D11" s="246">
        <v>3023.268</v>
      </c>
      <c r="E11" s="247">
        <v>2.5155560142203779</v>
      </c>
      <c r="F11" s="248">
        <v>4.0718933020419712</v>
      </c>
      <c r="G11" s="249">
        <v>3.4283789431660106</v>
      </c>
      <c r="H11" s="250">
        <v>2575.3130000000001</v>
      </c>
      <c r="I11" s="246">
        <v>2662.9920000000002</v>
      </c>
      <c r="J11" s="249">
        <v>-3.2924995643997459</v>
      </c>
      <c r="K11" s="245">
        <v>3332.607</v>
      </c>
      <c r="L11" s="246">
        <v>3152.2710000000002</v>
      </c>
      <c r="M11" s="249">
        <v>5.7208279364305854</v>
      </c>
      <c r="N11" s="250">
        <v>2509.9839999999999</v>
      </c>
      <c r="O11" s="246" t="s">
        <v>57</v>
      </c>
      <c r="P11" s="249" t="s">
        <v>295</v>
      </c>
    </row>
    <row r="12" spans="1:16" ht="15.75" x14ac:dyDescent="0.2">
      <c r="A12" s="48" t="s">
        <v>147</v>
      </c>
      <c r="B12" s="542" t="s">
        <v>148</v>
      </c>
      <c r="C12" s="245">
        <v>3046.4479999999999</v>
      </c>
      <c r="D12" s="246">
        <v>2938.585</v>
      </c>
      <c r="E12" s="247">
        <v>3.670576144641037</v>
      </c>
      <c r="F12" s="248">
        <v>0.78944335599861692</v>
      </c>
      <c r="G12" s="249">
        <v>1.5245557018008968</v>
      </c>
      <c r="H12" s="250" t="s">
        <v>57</v>
      </c>
      <c r="I12" s="246">
        <v>2879.556</v>
      </c>
      <c r="J12" s="249" t="s">
        <v>295</v>
      </c>
      <c r="K12" s="245" t="s">
        <v>60</v>
      </c>
      <c r="L12" s="246" t="s">
        <v>57</v>
      </c>
      <c r="M12" s="249" t="s">
        <v>60</v>
      </c>
      <c r="N12" s="250" t="s">
        <v>57</v>
      </c>
      <c r="O12" s="246" t="s">
        <v>57</v>
      </c>
      <c r="P12" s="249" t="s">
        <v>295</v>
      </c>
    </row>
    <row r="13" spans="1:16" ht="15.75" x14ac:dyDescent="0.2">
      <c r="A13" s="48" t="s">
        <v>149</v>
      </c>
      <c r="B13" s="542">
        <v>550</v>
      </c>
      <c r="C13" s="245">
        <v>3298.6469999999999</v>
      </c>
      <c r="D13" s="246">
        <v>3263.6819999999998</v>
      </c>
      <c r="E13" s="247">
        <v>1.0713359941317857</v>
      </c>
      <c r="F13" s="248">
        <v>7.1217534338428647</v>
      </c>
      <c r="G13" s="249">
        <v>6.8611244533993716</v>
      </c>
      <c r="H13" s="250">
        <v>3579.9479999999999</v>
      </c>
      <c r="I13" s="246">
        <v>3683.8020000000001</v>
      </c>
      <c r="J13" s="249">
        <v>-2.8192068954846179</v>
      </c>
      <c r="K13" s="245" t="s">
        <v>57</v>
      </c>
      <c r="L13" s="246" t="s">
        <v>57</v>
      </c>
      <c r="M13" s="249" t="s">
        <v>295</v>
      </c>
      <c r="N13" s="250">
        <v>2649.7049999999999</v>
      </c>
      <c r="O13" s="246">
        <v>2774.9580000000001</v>
      </c>
      <c r="P13" s="249">
        <v>-4.5136899369287811</v>
      </c>
    </row>
    <row r="14" spans="1:16" ht="16.5" thickBot="1" x14ac:dyDescent="0.25">
      <c r="A14" s="49"/>
      <c r="B14" s="543" t="s">
        <v>59</v>
      </c>
      <c r="C14" s="251" t="s">
        <v>150</v>
      </c>
      <c r="D14" s="252" t="s">
        <v>150</v>
      </c>
      <c r="E14" s="253" t="s">
        <v>150</v>
      </c>
      <c r="F14" s="254">
        <v>100.00000000000001</v>
      </c>
      <c r="G14" s="255">
        <v>99.999999999999986</v>
      </c>
      <c r="H14" s="252" t="s">
        <v>150</v>
      </c>
      <c r="I14" s="252" t="s">
        <v>150</v>
      </c>
      <c r="J14" s="256" t="s">
        <v>150</v>
      </c>
      <c r="K14" s="251" t="s">
        <v>150</v>
      </c>
      <c r="L14" s="252" t="s">
        <v>150</v>
      </c>
      <c r="M14" s="256" t="s">
        <v>150</v>
      </c>
      <c r="N14" s="252" t="s">
        <v>150</v>
      </c>
      <c r="O14" s="252" t="s">
        <v>150</v>
      </c>
      <c r="P14" s="256" t="s">
        <v>150</v>
      </c>
    </row>
    <row r="15" spans="1:16" ht="15.75" x14ac:dyDescent="0.25">
      <c r="A15" s="50" t="s">
        <v>151</v>
      </c>
      <c r="B15" s="544">
        <v>450</v>
      </c>
      <c r="C15" s="257">
        <v>2702.6990000000001</v>
      </c>
      <c r="D15" s="258">
        <v>2647.4229999999998</v>
      </c>
      <c r="E15" s="259">
        <v>2.0879171934367986</v>
      </c>
      <c r="F15" s="260">
        <v>7.0582447148240401</v>
      </c>
      <c r="G15" s="261">
        <v>7.3734062111414076</v>
      </c>
      <c r="H15" s="264">
        <v>2749.614</v>
      </c>
      <c r="I15" s="263">
        <v>2806.9229999999998</v>
      </c>
      <c r="J15" s="261">
        <v>-2.0417018920718433</v>
      </c>
      <c r="K15" s="262">
        <v>2841.6129999999998</v>
      </c>
      <c r="L15" s="263">
        <v>2711.973</v>
      </c>
      <c r="M15" s="261">
        <v>4.7802835795194083</v>
      </c>
      <c r="N15" s="264">
        <v>2326.46</v>
      </c>
      <c r="O15" s="263">
        <v>2349.6480000000001</v>
      </c>
      <c r="P15" s="261">
        <v>-0.98687122496646729</v>
      </c>
    </row>
    <row r="16" spans="1:16" ht="15.75" x14ac:dyDescent="0.25">
      <c r="A16" s="51" t="s">
        <v>134</v>
      </c>
      <c r="B16" s="545">
        <v>500</v>
      </c>
      <c r="C16" s="265">
        <v>2949.6170000000002</v>
      </c>
      <c r="D16" s="266">
        <v>2841.3229999999999</v>
      </c>
      <c r="E16" s="267">
        <v>3.8113934952133333</v>
      </c>
      <c r="F16" s="268">
        <v>1.7823830129228673</v>
      </c>
      <c r="G16" s="269">
        <v>1.794450156346344</v>
      </c>
      <c r="H16" s="272">
        <v>2786.1790000000001</v>
      </c>
      <c r="I16" s="271">
        <v>2690.0940000000001</v>
      </c>
      <c r="J16" s="269">
        <v>3.5718082713838264</v>
      </c>
      <c r="K16" s="270">
        <v>3378.636</v>
      </c>
      <c r="L16" s="271">
        <v>3285.8829999999998</v>
      </c>
      <c r="M16" s="269">
        <v>2.822772448075606</v>
      </c>
      <c r="N16" s="272">
        <v>2714.431</v>
      </c>
      <c r="O16" s="271">
        <v>2785.6439999999998</v>
      </c>
      <c r="P16" s="269">
        <v>-2.5564286032242363</v>
      </c>
    </row>
    <row r="17" spans="1:16" ht="15.75" x14ac:dyDescent="0.25">
      <c r="A17" s="52" t="s">
        <v>152</v>
      </c>
      <c r="B17" s="545">
        <v>550</v>
      </c>
      <c r="C17" s="257">
        <v>3282.4290000000001</v>
      </c>
      <c r="D17" s="258">
        <v>3283.4</v>
      </c>
      <c r="E17" s="267">
        <v>-2.9573003593835766E-2</v>
      </c>
      <c r="F17" s="268">
        <v>0.54095878307892109</v>
      </c>
      <c r="G17" s="269">
        <v>0.40328821383377389</v>
      </c>
      <c r="H17" s="272">
        <v>3579.9479999999999</v>
      </c>
      <c r="I17" s="271">
        <v>3683.8020000000001</v>
      </c>
      <c r="J17" s="269">
        <v>-2.8192068954846179</v>
      </c>
      <c r="K17" s="270" t="s">
        <v>57</v>
      </c>
      <c r="L17" s="271" t="s">
        <v>57</v>
      </c>
      <c r="M17" s="269" t="s">
        <v>295</v>
      </c>
      <c r="N17" s="272">
        <v>2447.0340000000001</v>
      </c>
      <c r="O17" s="271">
        <v>2781.951</v>
      </c>
      <c r="P17" s="269">
        <v>-12.038925200336021</v>
      </c>
    </row>
    <row r="18" spans="1:16" ht="15.75" x14ac:dyDescent="0.25">
      <c r="A18" s="52"/>
      <c r="B18" s="546">
        <v>650</v>
      </c>
      <c r="C18" s="257">
        <v>2304.5889999999999</v>
      </c>
      <c r="D18" s="258">
        <v>2241.5129999999999</v>
      </c>
      <c r="E18" s="259">
        <v>2.8139921561909311</v>
      </c>
      <c r="F18" s="268">
        <v>1.4204575695641992</v>
      </c>
      <c r="G18" s="273">
        <v>1.2193208593895815</v>
      </c>
      <c r="H18" s="276" t="s">
        <v>57</v>
      </c>
      <c r="I18" s="275" t="s">
        <v>57</v>
      </c>
      <c r="J18" s="273" t="s">
        <v>295</v>
      </c>
      <c r="K18" s="274" t="s">
        <v>57</v>
      </c>
      <c r="L18" s="275" t="s">
        <v>57</v>
      </c>
      <c r="M18" s="273" t="s">
        <v>295</v>
      </c>
      <c r="N18" s="276">
        <v>2079.2179999999998</v>
      </c>
      <c r="O18" s="275">
        <v>2030.876</v>
      </c>
      <c r="P18" s="273">
        <v>2.380352123911055</v>
      </c>
    </row>
    <row r="19" spans="1:16" ht="16.5" thickBot="1" x14ac:dyDescent="0.3">
      <c r="A19" s="53"/>
      <c r="B19" s="547" t="s">
        <v>59</v>
      </c>
      <c r="C19" s="277" t="s">
        <v>150</v>
      </c>
      <c r="D19" s="278" t="s">
        <v>150</v>
      </c>
      <c r="E19" s="279" t="s">
        <v>150</v>
      </c>
      <c r="F19" s="280">
        <v>10.802044080390029</v>
      </c>
      <c r="G19" s="281">
        <v>10.790465440711106</v>
      </c>
      <c r="H19" s="283" t="s">
        <v>150</v>
      </c>
      <c r="I19" s="283" t="s">
        <v>150</v>
      </c>
      <c r="J19" s="281" t="s">
        <v>150</v>
      </c>
      <c r="K19" s="282" t="s">
        <v>150</v>
      </c>
      <c r="L19" s="283" t="s">
        <v>150</v>
      </c>
      <c r="M19" s="281" t="s">
        <v>150</v>
      </c>
      <c r="N19" s="283" t="s">
        <v>150</v>
      </c>
      <c r="O19" s="283" t="s">
        <v>150</v>
      </c>
      <c r="P19" s="281" t="s">
        <v>150</v>
      </c>
    </row>
    <row r="20" spans="1:16" ht="16.5" thickTop="1" x14ac:dyDescent="0.25">
      <c r="A20" s="50" t="s">
        <v>151</v>
      </c>
      <c r="B20" s="544">
        <v>450</v>
      </c>
      <c r="C20" s="257">
        <v>2338.681</v>
      </c>
      <c r="D20" s="258">
        <v>2202.4290000000001</v>
      </c>
      <c r="E20" s="259">
        <v>6.1864423325337592</v>
      </c>
      <c r="F20" s="284">
        <v>0.80445248131826042</v>
      </c>
      <c r="G20" s="261">
        <v>0.90014694325100519</v>
      </c>
      <c r="H20" s="264">
        <v>2297.5830000000001</v>
      </c>
      <c r="I20" s="263">
        <v>2307.4259999999999</v>
      </c>
      <c r="J20" s="261">
        <v>-0.42657922724281722</v>
      </c>
      <c r="K20" s="262" t="s">
        <v>57</v>
      </c>
      <c r="L20" s="263" t="s">
        <v>57</v>
      </c>
      <c r="M20" s="261" t="s">
        <v>295</v>
      </c>
      <c r="N20" s="264">
        <v>2368.52</v>
      </c>
      <c r="O20" s="263">
        <v>2066.221</v>
      </c>
      <c r="P20" s="261">
        <v>14.630525969874469</v>
      </c>
    </row>
    <row r="21" spans="1:16" ht="15.75" x14ac:dyDescent="0.25">
      <c r="A21" s="51" t="s">
        <v>137</v>
      </c>
      <c r="B21" s="545">
        <v>500</v>
      </c>
      <c r="C21" s="257">
        <v>2265.136</v>
      </c>
      <c r="D21" s="266">
        <v>2313.518</v>
      </c>
      <c r="E21" s="259">
        <v>-2.0912739818752248</v>
      </c>
      <c r="F21" s="284">
        <v>11.31649049413468</v>
      </c>
      <c r="G21" s="269">
        <v>10.453335335548756</v>
      </c>
      <c r="H21" s="272">
        <v>2273.1120000000001</v>
      </c>
      <c r="I21" s="271">
        <v>2327.953</v>
      </c>
      <c r="J21" s="269">
        <v>-2.3557606188784694</v>
      </c>
      <c r="K21" s="270">
        <v>2250.2089999999998</v>
      </c>
      <c r="L21" s="271">
        <v>2300.924</v>
      </c>
      <c r="M21" s="269">
        <v>-2.2041145209489814</v>
      </c>
      <c r="N21" s="272">
        <v>2282.8939999999998</v>
      </c>
      <c r="O21" s="271">
        <v>2303.0920000000001</v>
      </c>
      <c r="P21" s="269">
        <v>-0.87699492682013214</v>
      </c>
    </row>
    <row r="22" spans="1:16" ht="15.75" x14ac:dyDescent="0.25">
      <c r="A22" s="52" t="s">
        <v>153</v>
      </c>
      <c r="B22" s="545">
        <v>550</v>
      </c>
      <c r="C22" s="265">
        <v>2267.63</v>
      </c>
      <c r="D22" s="266">
        <v>2364.9090000000001</v>
      </c>
      <c r="E22" s="259">
        <v>-4.1134352315459068</v>
      </c>
      <c r="F22" s="284">
        <v>4.0625133060824759</v>
      </c>
      <c r="G22" s="269">
        <v>4.09100069097682</v>
      </c>
      <c r="H22" s="272">
        <v>2373.989</v>
      </c>
      <c r="I22" s="271">
        <v>2657.7689999999998</v>
      </c>
      <c r="J22" s="269">
        <v>-10.677376401034092</v>
      </c>
      <c r="K22" s="270">
        <v>2200.5360000000001</v>
      </c>
      <c r="L22" s="271">
        <v>2238.7420000000002</v>
      </c>
      <c r="M22" s="269">
        <v>-1.7065834294438631</v>
      </c>
      <c r="N22" s="272">
        <v>2219.9720000000002</v>
      </c>
      <c r="O22" s="271">
        <v>2277.4</v>
      </c>
      <c r="P22" s="269">
        <v>-2.5216474927548909</v>
      </c>
    </row>
    <row r="23" spans="1:16" ht="15.75" x14ac:dyDescent="0.25">
      <c r="A23" s="52"/>
      <c r="B23" s="545">
        <v>650</v>
      </c>
      <c r="C23" s="265">
        <v>2076.0630000000001</v>
      </c>
      <c r="D23" s="266">
        <v>2089.9059999999999</v>
      </c>
      <c r="E23" s="259">
        <v>-0.66237428860436054</v>
      </c>
      <c r="F23" s="284">
        <v>2.0338679717272359</v>
      </c>
      <c r="G23" s="269">
        <v>2.5423767831788404</v>
      </c>
      <c r="H23" s="272">
        <v>2173.828</v>
      </c>
      <c r="I23" s="271">
        <v>2141.011</v>
      </c>
      <c r="J23" s="269">
        <v>1.5327805415292126</v>
      </c>
      <c r="K23" s="270">
        <v>2019.4870000000001</v>
      </c>
      <c r="L23" s="271">
        <v>2026.0740000000001</v>
      </c>
      <c r="M23" s="269">
        <v>-0.3251115210994262</v>
      </c>
      <c r="N23" s="272">
        <v>2212.4279999999999</v>
      </c>
      <c r="O23" s="271">
        <v>2233.4229999999998</v>
      </c>
      <c r="P23" s="269">
        <v>-0.94003688508625061</v>
      </c>
    </row>
    <row r="24" spans="1:16" ht="15.75" x14ac:dyDescent="0.25">
      <c r="A24" s="52"/>
      <c r="B24" s="548">
        <v>750</v>
      </c>
      <c r="C24" s="265">
        <v>2159.4180000000001</v>
      </c>
      <c r="D24" s="266">
        <v>2163.7379999999998</v>
      </c>
      <c r="E24" s="259">
        <v>-0.19965448681863096</v>
      </c>
      <c r="F24" s="284">
        <v>9.5797806093121309</v>
      </c>
      <c r="G24" s="269">
        <v>8.0136311203776547</v>
      </c>
      <c r="H24" s="272">
        <v>2107.2750000000001</v>
      </c>
      <c r="I24" s="271">
        <v>2130.4760000000001</v>
      </c>
      <c r="J24" s="269">
        <v>-1.0890054616902523</v>
      </c>
      <c r="K24" s="270">
        <v>2175.8519999999999</v>
      </c>
      <c r="L24" s="271">
        <v>2169.6559999999999</v>
      </c>
      <c r="M24" s="269">
        <v>0.2855752248282637</v>
      </c>
      <c r="N24" s="272">
        <v>2176.9270000000001</v>
      </c>
      <c r="O24" s="271">
        <v>2186.3159999999998</v>
      </c>
      <c r="P24" s="269">
        <v>-0.42944386813249635</v>
      </c>
    </row>
    <row r="25" spans="1:16" ht="15.75" x14ac:dyDescent="0.25">
      <c r="A25" s="52"/>
      <c r="B25" s="549">
        <v>850</v>
      </c>
      <c r="C25" s="265">
        <v>2282.9459999999999</v>
      </c>
      <c r="D25" s="266">
        <v>2196.16</v>
      </c>
      <c r="E25" s="267">
        <v>3.9517157219874721</v>
      </c>
      <c r="F25" s="284">
        <v>0.41315386089289141</v>
      </c>
      <c r="G25" s="269">
        <v>0.20357430869557672</v>
      </c>
      <c r="H25" s="272">
        <v>2202.3919999999998</v>
      </c>
      <c r="I25" s="271">
        <v>2196.5680000000002</v>
      </c>
      <c r="J25" s="269">
        <v>0.26514089251958572</v>
      </c>
      <c r="K25" s="274" t="s">
        <v>57</v>
      </c>
      <c r="L25" s="275" t="s">
        <v>60</v>
      </c>
      <c r="M25" s="273" t="s">
        <v>60</v>
      </c>
      <c r="N25" s="276" t="s">
        <v>57</v>
      </c>
      <c r="O25" s="275" t="s">
        <v>57</v>
      </c>
      <c r="P25" s="273" t="s">
        <v>295</v>
      </c>
    </row>
    <row r="26" spans="1:16" ht="16.5" thickBot="1" x14ac:dyDescent="0.3">
      <c r="A26" s="53"/>
      <c r="B26" s="550" t="s">
        <v>59</v>
      </c>
      <c r="C26" s="285" t="s">
        <v>150</v>
      </c>
      <c r="D26" s="286" t="s">
        <v>150</v>
      </c>
      <c r="E26" s="279" t="s">
        <v>150</v>
      </c>
      <c r="F26" s="280">
        <v>28.210258723467675</v>
      </c>
      <c r="G26" s="287">
        <v>26.204065182028653</v>
      </c>
      <c r="H26" s="289" t="s">
        <v>150</v>
      </c>
      <c r="I26" s="289" t="s">
        <v>150</v>
      </c>
      <c r="J26" s="287" t="s">
        <v>150</v>
      </c>
      <c r="K26" s="282" t="s">
        <v>150</v>
      </c>
      <c r="L26" s="283" t="s">
        <v>150</v>
      </c>
      <c r="M26" s="281" t="s">
        <v>150</v>
      </c>
      <c r="N26" s="283" t="s">
        <v>150</v>
      </c>
      <c r="O26" s="283" t="s">
        <v>150</v>
      </c>
      <c r="P26" s="281" t="s">
        <v>150</v>
      </c>
    </row>
    <row r="27" spans="1:16" ht="16.5" thickTop="1" x14ac:dyDescent="0.25">
      <c r="A27" s="50" t="s">
        <v>151</v>
      </c>
      <c r="B27" s="544">
        <v>450</v>
      </c>
      <c r="C27" s="257">
        <v>1723.5719999999999</v>
      </c>
      <c r="D27" s="258">
        <v>1928.509</v>
      </c>
      <c r="E27" s="259">
        <v>-10.626706953402868</v>
      </c>
      <c r="F27" s="284">
        <v>1.6613641927998128</v>
      </c>
      <c r="G27" s="261">
        <v>1.813504258308456</v>
      </c>
      <c r="H27" s="264" t="s">
        <v>57</v>
      </c>
      <c r="I27" s="263" t="s">
        <v>57</v>
      </c>
      <c r="J27" s="261" t="s">
        <v>295</v>
      </c>
      <c r="K27" s="262" t="s">
        <v>57</v>
      </c>
      <c r="L27" s="263" t="s">
        <v>57</v>
      </c>
      <c r="M27" s="261" t="s">
        <v>295</v>
      </c>
      <c r="N27" s="264" t="s">
        <v>57</v>
      </c>
      <c r="O27" s="263" t="s">
        <v>57</v>
      </c>
      <c r="P27" s="261" t="s">
        <v>295</v>
      </c>
    </row>
    <row r="28" spans="1:16" ht="15.75" x14ac:dyDescent="0.25">
      <c r="A28" s="51" t="s">
        <v>137</v>
      </c>
      <c r="B28" s="545">
        <v>500</v>
      </c>
      <c r="C28" s="257">
        <v>2072.3330000000001</v>
      </c>
      <c r="D28" s="266">
        <v>2115.0749999999998</v>
      </c>
      <c r="E28" s="259">
        <v>-2.0208266846329206</v>
      </c>
      <c r="F28" s="284">
        <v>10.838802133231145</v>
      </c>
      <c r="G28" s="269">
        <v>12.9553726723803</v>
      </c>
      <c r="H28" s="272">
        <v>2069.1509999999998</v>
      </c>
      <c r="I28" s="271">
        <v>2082.7550000000001</v>
      </c>
      <c r="J28" s="269">
        <v>-0.65317332091389857</v>
      </c>
      <c r="K28" s="270" t="s">
        <v>57</v>
      </c>
      <c r="L28" s="271">
        <v>2296.529</v>
      </c>
      <c r="M28" s="269" t="s">
        <v>295</v>
      </c>
      <c r="N28" s="272">
        <v>2008.51</v>
      </c>
      <c r="O28" s="271">
        <v>2021.463</v>
      </c>
      <c r="P28" s="269">
        <v>-0.64077353876870247</v>
      </c>
    </row>
    <row r="29" spans="1:16" ht="15.75" x14ac:dyDescent="0.25">
      <c r="A29" s="52" t="s">
        <v>154</v>
      </c>
      <c r="B29" s="545">
        <v>550</v>
      </c>
      <c r="C29" s="265">
        <v>1870.499</v>
      </c>
      <c r="D29" s="266">
        <v>1778.383</v>
      </c>
      <c r="E29" s="259">
        <v>5.1797616149052246</v>
      </c>
      <c r="F29" s="284">
        <v>18.800463317791831</v>
      </c>
      <c r="G29" s="269">
        <v>18.822336082483719</v>
      </c>
      <c r="H29" s="272">
        <v>1919.7719999999999</v>
      </c>
      <c r="I29" s="271">
        <v>1863.95</v>
      </c>
      <c r="J29" s="269">
        <v>2.9948228225005975</v>
      </c>
      <c r="K29" s="270">
        <v>2036.7190000000001</v>
      </c>
      <c r="L29" s="271">
        <v>1900.1020000000001</v>
      </c>
      <c r="M29" s="269">
        <v>7.1899824325220409</v>
      </c>
      <c r="N29" s="272">
        <v>1595.8230000000001</v>
      </c>
      <c r="O29" s="271">
        <v>1574.229</v>
      </c>
      <c r="P29" s="269">
        <v>1.3717191082110705</v>
      </c>
    </row>
    <row r="30" spans="1:16" ht="15.75" x14ac:dyDescent="0.25">
      <c r="A30" s="52"/>
      <c r="B30" s="545">
        <v>650</v>
      </c>
      <c r="C30" s="265">
        <v>2087.8139999999999</v>
      </c>
      <c r="D30" s="266">
        <v>2138.8150000000001</v>
      </c>
      <c r="E30" s="259">
        <v>-2.3845447128433364</v>
      </c>
      <c r="F30" s="284">
        <v>9.4019115518085634</v>
      </c>
      <c r="G30" s="269">
        <v>7.7832110695124097</v>
      </c>
      <c r="H30" s="272">
        <v>1986.039</v>
      </c>
      <c r="I30" s="271">
        <v>2004.7280000000001</v>
      </c>
      <c r="J30" s="269">
        <v>-0.93224617005399613</v>
      </c>
      <c r="K30" s="270">
        <v>2190.7069999999999</v>
      </c>
      <c r="L30" s="271">
        <v>2184.915</v>
      </c>
      <c r="M30" s="269">
        <v>0.26509040397452149</v>
      </c>
      <c r="N30" s="272" t="s">
        <v>57</v>
      </c>
      <c r="O30" s="271">
        <v>2224.5030000000002</v>
      </c>
      <c r="P30" s="269" t="s">
        <v>295</v>
      </c>
    </row>
    <row r="31" spans="1:16" ht="15.75" x14ac:dyDescent="0.25">
      <c r="A31" s="52"/>
      <c r="B31" s="548">
        <v>750</v>
      </c>
      <c r="C31" s="265">
        <v>1906.6110000000001</v>
      </c>
      <c r="D31" s="266">
        <v>1928.663</v>
      </c>
      <c r="E31" s="259">
        <v>-1.1433827475302791</v>
      </c>
      <c r="F31" s="284">
        <v>10.67613527495689</v>
      </c>
      <c r="G31" s="269">
        <v>11.951596914368812</v>
      </c>
      <c r="H31" s="272">
        <v>1862.8119999999999</v>
      </c>
      <c r="I31" s="271">
        <v>1880</v>
      </c>
      <c r="J31" s="269">
        <v>-0.91425531914894154</v>
      </c>
      <c r="K31" s="270">
        <v>1765.1310000000001</v>
      </c>
      <c r="L31" s="271">
        <v>1856.933</v>
      </c>
      <c r="M31" s="269">
        <v>-4.9437432583728063</v>
      </c>
      <c r="N31" s="272">
        <v>2076.44</v>
      </c>
      <c r="O31" s="271">
        <v>2104.643</v>
      </c>
      <c r="P31" s="269">
        <v>-1.3400372414704049</v>
      </c>
    </row>
    <row r="32" spans="1:16" ht="15.75" x14ac:dyDescent="0.25">
      <c r="A32" s="52"/>
      <c r="B32" s="549">
        <v>850</v>
      </c>
      <c r="C32" s="265" t="s">
        <v>57</v>
      </c>
      <c r="D32" s="266" t="s">
        <v>57</v>
      </c>
      <c r="E32" s="290" t="s">
        <v>295</v>
      </c>
      <c r="F32" s="284">
        <v>0.46810798152051269</v>
      </c>
      <c r="G32" s="269">
        <v>0.61171458938587353</v>
      </c>
      <c r="H32" s="272" t="s">
        <v>57</v>
      </c>
      <c r="I32" s="271" t="s">
        <v>57</v>
      </c>
      <c r="J32" s="269" t="s">
        <v>295</v>
      </c>
      <c r="K32" s="262" t="s">
        <v>60</v>
      </c>
      <c r="L32" s="271" t="s">
        <v>60</v>
      </c>
      <c r="M32" s="269" t="s">
        <v>60</v>
      </c>
      <c r="N32" s="272" t="s">
        <v>60</v>
      </c>
      <c r="O32" s="275" t="s">
        <v>60</v>
      </c>
      <c r="P32" s="273" t="s">
        <v>60</v>
      </c>
    </row>
    <row r="33" spans="1:16" ht="16.5" thickBot="1" x14ac:dyDescent="0.3">
      <c r="A33" s="53"/>
      <c r="B33" s="550" t="s">
        <v>59</v>
      </c>
      <c r="C33" s="285" t="s">
        <v>150</v>
      </c>
      <c r="D33" s="286" t="s">
        <v>150</v>
      </c>
      <c r="E33" s="279" t="s">
        <v>150</v>
      </c>
      <c r="F33" s="280">
        <v>51.84678445210875</v>
      </c>
      <c r="G33" s="287">
        <v>53.937735586439572</v>
      </c>
      <c r="H33" s="289" t="s">
        <v>150</v>
      </c>
      <c r="I33" s="289" t="s">
        <v>150</v>
      </c>
      <c r="J33" s="287" t="s">
        <v>150</v>
      </c>
      <c r="K33" s="288" t="s">
        <v>150</v>
      </c>
      <c r="L33" s="289" t="s">
        <v>150</v>
      </c>
      <c r="M33" s="287" t="s">
        <v>150</v>
      </c>
      <c r="N33" s="289" t="s">
        <v>150</v>
      </c>
      <c r="O33" s="283" t="s">
        <v>150</v>
      </c>
      <c r="P33" s="281" t="s">
        <v>150</v>
      </c>
    </row>
    <row r="34" spans="1:16" ht="16.5" thickTop="1" x14ac:dyDescent="0.25">
      <c r="A34" s="50" t="s">
        <v>155</v>
      </c>
      <c r="B34" s="544">
        <v>580</v>
      </c>
      <c r="C34" s="257">
        <v>2058.1109999999999</v>
      </c>
      <c r="D34" s="258">
        <v>1974.104</v>
      </c>
      <c r="E34" s="259">
        <v>4.2554495609147152</v>
      </c>
      <c r="F34" s="284">
        <v>0.29486278767750318</v>
      </c>
      <c r="G34" s="261">
        <v>0.22539090127673109</v>
      </c>
      <c r="H34" s="264">
        <v>1986.95</v>
      </c>
      <c r="I34" s="263">
        <v>1966.4639999999999</v>
      </c>
      <c r="J34" s="261">
        <v>1.0417683720627533</v>
      </c>
      <c r="K34" s="262" t="s">
        <v>57</v>
      </c>
      <c r="L34" s="263" t="s">
        <v>57</v>
      </c>
      <c r="M34" s="261" t="s">
        <v>295</v>
      </c>
      <c r="N34" s="264" t="s">
        <v>57</v>
      </c>
      <c r="O34" s="263" t="s">
        <v>57</v>
      </c>
      <c r="P34" s="261" t="s">
        <v>295</v>
      </c>
    </row>
    <row r="35" spans="1:16" ht="15.75" x14ac:dyDescent="0.25">
      <c r="A35" s="51" t="s">
        <v>137</v>
      </c>
      <c r="B35" s="545">
        <v>720</v>
      </c>
      <c r="C35" s="257">
        <v>2018.24</v>
      </c>
      <c r="D35" s="266">
        <v>2011.5509999999999</v>
      </c>
      <c r="E35" s="259">
        <v>0.33252947601130067</v>
      </c>
      <c r="F35" s="284">
        <v>3.5431769070277412</v>
      </c>
      <c r="G35" s="269">
        <v>3.0350209435747124</v>
      </c>
      <c r="H35" s="272">
        <v>2008.951</v>
      </c>
      <c r="I35" s="271">
        <v>2028.57</v>
      </c>
      <c r="J35" s="269">
        <v>-0.96713448389751966</v>
      </c>
      <c r="K35" s="270">
        <v>2048.413</v>
      </c>
      <c r="L35" s="271" t="s">
        <v>57</v>
      </c>
      <c r="M35" s="269" t="s">
        <v>295</v>
      </c>
      <c r="N35" s="272">
        <v>2007.145</v>
      </c>
      <c r="O35" s="271">
        <v>2012.537</v>
      </c>
      <c r="P35" s="269">
        <v>-0.26792054009442073</v>
      </c>
    </row>
    <row r="36" spans="1:16" ht="15.75" x14ac:dyDescent="0.25">
      <c r="A36" s="52" t="s">
        <v>153</v>
      </c>
      <c r="B36" s="546">
        <v>2000</v>
      </c>
      <c r="C36" s="265">
        <v>2135.268</v>
      </c>
      <c r="D36" s="266">
        <v>1956.1959999999999</v>
      </c>
      <c r="E36" s="267">
        <v>9.1540929436518681</v>
      </c>
      <c r="F36" s="284">
        <v>0.45473536863170888</v>
      </c>
      <c r="G36" s="269">
        <v>0.8501033631906626</v>
      </c>
      <c r="H36" s="276">
        <v>2027.6310000000001</v>
      </c>
      <c r="I36" s="275">
        <v>1942.4079999999999</v>
      </c>
      <c r="J36" s="273">
        <v>4.3874922261440537</v>
      </c>
      <c r="K36" s="274" t="s">
        <v>57</v>
      </c>
      <c r="L36" s="275" t="s">
        <v>57</v>
      </c>
      <c r="M36" s="273" t="s">
        <v>295</v>
      </c>
      <c r="N36" s="276">
        <v>2265.3249999999998</v>
      </c>
      <c r="O36" s="275">
        <v>1962.8240000000001</v>
      </c>
      <c r="P36" s="273">
        <v>15.411519321141363</v>
      </c>
    </row>
    <row r="37" spans="1:16" ht="16.5" thickBot="1" x14ac:dyDescent="0.3">
      <c r="A37" s="53"/>
      <c r="B37" s="547" t="s">
        <v>59</v>
      </c>
      <c r="C37" s="285" t="s">
        <v>150</v>
      </c>
      <c r="D37" s="286" t="s">
        <v>150</v>
      </c>
      <c r="E37" s="279" t="s">
        <v>150</v>
      </c>
      <c r="F37" s="280">
        <v>4.2927750633369541</v>
      </c>
      <c r="G37" s="287">
        <v>4.1105152080421066</v>
      </c>
      <c r="H37" s="283" t="s">
        <v>150</v>
      </c>
      <c r="I37" s="283" t="s">
        <v>150</v>
      </c>
      <c r="J37" s="281" t="s">
        <v>150</v>
      </c>
      <c r="K37" s="282" t="s">
        <v>150</v>
      </c>
      <c r="L37" s="283" t="s">
        <v>150</v>
      </c>
      <c r="M37" s="281" t="s">
        <v>150</v>
      </c>
      <c r="N37" s="283" t="s">
        <v>150</v>
      </c>
      <c r="O37" s="283" t="s">
        <v>150</v>
      </c>
      <c r="P37" s="281" t="s">
        <v>150</v>
      </c>
    </row>
    <row r="38" spans="1:16" ht="16.5" thickTop="1" x14ac:dyDescent="0.25">
      <c r="A38" s="50" t="s">
        <v>155</v>
      </c>
      <c r="B38" s="544">
        <v>580</v>
      </c>
      <c r="C38" s="257">
        <v>1936.3219999999999</v>
      </c>
      <c r="D38" s="258">
        <v>1758.4970000000001</v>
      </c>
      <c r="E38" s="259">
        <v>10.112328880856767</v>
      </c>
      <c r="F38" s="284">
        <v>0.12181718507163995</v>
      </c>
      <c r="G38" s="261">
        <v>9.3783014861845371E-2</v>
      </c>
      <c r="H38" s="264" t="s">
        <v>57</v>
      </c>
      <c r="I38" s="263" t="s">
        <v>57</v>
      </c>
      <c r="J38" s="261" t="s">
        <v>295</v>
      </c>
      <c r="K38" s="262" t="s">
        <v>57</v>
      </c>
      <c r="L38" s="263" t="s">
        <v>60</v>
      </c>
      <c r="M38" s="261" t="s">
        <v>60</v>
      </c>
      <c r="N38" s="264" t="s">
        <v>57</v>
      </c>
      <c r="O38" s="263" t="s">
        <v>57</v>
      </c>
      <c r="P38" s="261" t="s">
        <v>295</v>
      </c>
    </row>
    <row r="39" spans="1:16" ht="15.75" x14ac:dyDescent="0.25">
      <c r="A39" s="51" t="s">
        <v>137</v>
      </c>
      <c r="B39" s="545">
        <v>720</v>
      </c>
      <c r="C39" s="257">
        <v>1809.153</v>
      </c>
      <c r="D39" s="266">
        <v>1830.444</v>
      </c>
      <c r="E39" s="259">
        <v>-1.163160413539007</v>
      </c>
      <c r="F39" s="284">
        <v>4.6925895765472321</v>
      </c>
      <c r="G39" s="269">
        <v>4.8235565366725943</v>
      </c>
      <c r="H39" s="272">
        <v>1795.6880000000001</v>
      </c>
      <c r="I39" s="271">
        <v>1797.3040000000001</v>
      </c>
      <c r="J39" s="269">
        <v>-8.991244664230344E-2</v>
      </c>
      <c r="K39" s="270" t="s">
        <v>57</v>
      </c>
      <c r="L39" s="271" t="s">
        <v>57</v>
      </c>
      <c r="M39" s="269" t="s">
        <v>295</v>
      </c>
      <c r="N39" s="272">
        <v>1897.421</v>
      </c>
      <c r="O39" s="271">
        <v>1876.8040000000001</v>
      </c>
      <c r="P39" s="269">
        <v>1.0985164140741366</v>
      </c>
    </row>
    <row r="40" spans="1:16" ht="15.75" x14ac:dyDescent="0.25">
      <c r="A40" s="52" t="s">
        <v>154</v>
      </c>
      <c r="B40" s="546">
        <v>2000</v>
      </c>
      <c r="C40" s="265" t="s">
        <v>57</v>
      </c>
      <c r="D40" s="266" t="s">
        <v>57</v>
      </c>
      <c r="E40" s="290" t="s">
        <v>295</v>
      </c>
      <c r="F40" s="284">
        <v>3.3730919077728815E-2</v>
      </c>
      <c r="G40" s="269">
        <v>3.9879031244123064E-2</v>
      </c>
      <c r="H40" s="276" t="s">
        <v>57</v>
      </c>
      <c r="I40" s="275" t="s">
        <v>57</v>
      </c>
      <c r="J40" s="273" t="s">
        <v>295</v>
      </c>
      <c r="K40" s="274" t="s">
        <v>60</v>
      </c>
      <c r="L40" s="275" t="s">
        <v>60</v>
      </c>
      <c r="M40" s="273" t="s">
        <v>60</v>
      </c>
      <c r="N40" s="276" t="s">
        <v>60</v>
      </c>
      <c r="O40" s="275" t="s">
        <v>60</v>
      </c>
      <c r="P40" s="273" t="s">
        <v>60</v>
      </c>
    </row>
    <row r="41" spans="1:16" ht="16.5" thickBot="1" x14ac:dyDescent="0.3">
      <c r="A41" s="54"/>
      <c r="B41" s="551" t="s">
        <v>59</v>
      </c>
      <c r="C41" s="291" t="s">
        <v>150</v>
      </c>
      <c r="D41" s="292" t="s">
        <v>150</v>
      </c>
      <c r="E41" s="293" t="s">
        <v>150</v>
      </c>
      <c r="F41" s="294">
        <v>4.8481376806966008</v>
      </c>
      <c r="G41" s="295">
        <v>4.9572185827785633</v>
      </c>
      <c r="H41" s="297" t="s">
        <v>150</v>
      </c>
      <c r="I41" s="297" t="s">
        <v>150</v>
      </c>
      <c r="J41" s="295" t="s">
        <v>150</v>
      </c>
      <c r="K41" s="296" t="s">
        <v>150</v>
      </c>
      <c r="L41" s="297" t="s">
        <v>150</v>
      </c>
      <c r="M41" s="295" t="s">
        <v>150</v>
      </c>
      <c r="N41" s="297" t="s">
        <v>150</v>
      </c>
      <c r="O41" s="297" t="s">
        <v>150</v>
      </c>
      <c r="P41" s="295" t="s">
        <v>150</v>
      </c>
    </row>
    <row r="42" spans="1:16" s="58" customFormat="1" ht="16.5" thickBot="1" x14ac:dyDescent="0.3">
      <c r="A42" s="55"/>
      <c r="B42" s="55"/>
      <c r="C42" s="56"/>
      <c r="D42" s="57"/>
      <c r="E42" s="298" t="s">
        <v>59</v>
      </c>
      <c r="F42" s="299">
        <v>100</v>
      </c>
      <c r="G42" s="300">
        <v>100</v>
      </c>
      <c r="H42" s="301"/>
      <c r="I42" s="301"/>
      <c r="J42" s="301"/>
      <c r="K42" s="301"/>
      <c r="L42" s="302"/>
      <c r="M42" s="302"/>
      <c r="N42" s="302"/>
      <c r="O42" s="302"/>
      <c r="P42" s="302"/>
    </row>
    <row r="43" spans="1:16" ht="15.75" x14ac:dyDescent="0.25">
      <c r="A43" s="35"/>
      <c r="B43" s="42"/>
    </row>
    <row r="44" spans="1:16" ht="15.75" x14ac:dyDescent="0.25">
      <c r="A44" s="35"/>
      <c r="B44" s="42"/>
    </row>
    <row r="45" spans="1:16" ht="15.75" x14ac:dyDescent="0.25">
      <c r="A45" s="27"/>
      <c r="B45" s="59"/>
    </row>
    <row r="46" spans="1:16" x14ac:dyDescent="0.2">
      <c r="A46" s="42"/>
      <c r="B46" s="42"/>
    </row>
    <row r="47" spans="1:16" ht="15.75" x14ac:dyDescent="0.25">
      <c r="A47" s="60"/>
      <c r="B47" s="42"/>
    </row>
    <row r="48" spans="1:16" x14ac:dyDescent="0.2">
      <c r="A48" s="42"/>
      <c r="B48" s="42"/>
    </row>
    <row r="49" spans="1:2" x14ac:dyDescent="0.2">
      <c r="A49" s="42"/>
      <c r="B49" s="42"/>
    </row>
    <row r="50" spans="1:2" x14ac:dyDescent="0.2">
      <c r="A50" s="42"/>
      <c r="B50" s="42"/>
    </row>
    <row r="51" spans="1:2" x14ac:dyDescent="0.2">
      <c r="A51" s="42"/>
      <c r="B51" s="42"/>
    </row>
    <row r="52" spans="1:2" x14ac:dyDescent="0.2">
      <c r="A52" s="42"/>
      <c r="B52" s="42"/>
    </row>
    <row r="53" spans="1:2" x14ac:dyDescent="0.2">
      <c r="A53" s="42"/>
      <c r="B53" s="42"/>
    </row>
    <row r="54" spans="1:2" x14ac:dyDescent="0.2">
      <c r="A54" s="42"/>
      <c r="B54" s="42"/>
    </row>
    <row r="55" spans="1:2" x14ac:dyDescent="0.2">
      <c r="A55" s="42"/>
      <c r="B55" s="42"/>
    </row>
    <row r="56" spans="1:2" x14ac:dyDescent="0.2">
      <c r="A56" s="42"/>
      <c r="B56" s="42"/>
    </row>
    <row r="57" spans="1:2" x14ac:dyDescent="0.2">
      <c r="A57" s="42"/>
      <c r="B57" s="42"/>
    </row>
    <row r="58" spans="1:2" x14ac:dyDescent="0.2">
      <c r="A58" s="42"/>
      <c r="B58" s="42"/>
    </row>
    <row r="59" spans="1:2" x14ac:dyDescent="0.2">
      <c r="A59" s="42"/>
      <c r="B59" s="42"/>
    </row>
    <row r="60" spans="1:2" x14ac:dyDescent="0.2">
      <c r="A60" s="42"/>
      <c r="B60" s="42"/>
    </row>
    <row r="61" spans="1:2" x14ac:dyDescent="0.2">
      <c r="A61" s="42"/>
      <c r="B61" s="42"/>
    </row>
    <row r="62" spans="1:2" x14ac:dyDescent="0.2">
      <c r="A62" s="42"/>
      <c r="B62" s="42"/>
    </row>
    <row r="63" spans="1:2" x14ac:dyDescent="0.2">
      <c r="A63" s="42"/>
      <c r="B63" s="42"/>
    </row>
    <row r="64" spans="1:2" x14ac:dyDescent="0.2">
      <c r="A64" s="42"/>
      <c r="B64" s="42"/>
    </row>
    <row r="65" spans="1:2" x14ac:dyDescent="0.2">
      <c r="A65" s="42"/>
      <c r="B65" s="42"/>
    </row>
    <row r="66" spans="1:2" x14ac:dyDescent="0.2">
      <c r="A66" s="42"/>
      <c r="B66" s="42"/>
    </row>
    <row r="67" spans="1:2" x14ac:dyDescent="0.2">
      <c r="A67" s="42"/>
      <c r="B67" s="42"/>
    </row>
    <row r="68" spans="1:2" x14ac:dyDescent="0.2">
      <c r="A68" s="42"/>
      <c r="B68" s="42"/>
    </row>
    <row r="69" spans="1:2" x14ac:dyDescent="0.2">
      <c r="A69" s="42"/>
      <c r="B69" s="42"/>
    </row>
    <row r="70" spans="1:2" x14ac:dyDescent="0.2">
      <c r="A70" s="42"/>
      <c r="B70" s="42"/>
    </row>
    <row r="71" spans="1:2" x14ac:dyDescent="0.2">
      <c r="A71" s="42"/>
      <c r="B71" s="42"/>
    </row>
    <row r="72" spans="1:2" x14ac:dyDescent="0.2">
      <c r="A72" s="42"/>
      <c r="B72" s="42"/>
    </row>
    <row r="73" spans="1:2" x14ac:dyDescent="0.2">
      <c r="A73" s="42"/>
      <c r="B73" s="42"/>
    </row>
    <row r="74" spans="1:2" x14ac:dyDescent="0.2">
      <c r="A74" s="42"/>
      <c r="B74" s="42"/>
    </row>
    <row r="75" spans="1:2" x14ac:dyDescent="0.2">
      <c r="A75" s="42"/>
      <c r="B75" s="42"/>
    </row>
    <row r="76" spans="1:2" x14ac:dyDescent="0.2">
      <c r="A76" s="42"/>
      <c r="B76" s="42"/>
    </row>
    <row r="77" spans="1:2" x14ac:dyDescent="0.2">
      <c r="A77" s="42"/>
      <c r="B77" s="42"/>
    </row>
    <row r="78" spans="1:2" x14ac:dyDescent="0.2">
      <c r="A78" s="42"/>
      <c r="B78" s="42"/>
    </row>
    <row r="79" spans="1:2" x14ac:dyDescent="0.2">
      <c r="A79" s="42"/>
      <c r="B79" s="42"/>
    </row>
    <row r="80" spans="1:2" x14ac:dyDescent="0.2">
      <c r="A80" s="42"/>
      <c r="B80" s="42"/>
    </row>
    <row r="81" spans="1:2" x14ac:dyDescent="0.2">
      <c r="A81" s="42"/>
      <c r="B81" s="42"/>
    </row>
    <row r="82" spans="1:2" x14ac:dyDescent="0.2">
      <c r="A82" s="42"/>
      <c r="B82" s="42"/>
    </row>
    <row r="83" spans="1:2" x14ac:dyDescent="0.2">
      <c r="A83" s="42"/>
      <c r="B83" s="42"/>
    </row>
    <row r="84" spans="1:2" x14ac:dyDescent="0.2">
      <c r="A84" s="42"/>
      <c r="B84" s="42"/>
    </row>
    <row r="85" spans="1:2" x14ac:dyDescent="0.2">
      <c r="A85" s="42"/>
      <c r="B85" s="42"/>
    </row>
    <row r="86" spans="1:2" x14ac:dyDescent="0.2">
      <c r="A86" s="42"/>
      <c r="B86" s="42"/>
    </row>
    <row r="87" spans="1:2" x14ac:dyDescent="0.2">
      <c r="A87" s="42"/>
      <c r="B87" s="42"/>
    </row>
    <row r="88" spans="1:2" x14ac:dyDescent="0.2">
      <c r="A88" s="42"/>
      <c r="B88" s="42"/>
    </row>
    <row r="89" spans="1:2" x14ac:dyDescent="0.2">
      <c r="A89" s="42"/>
      <c r="B89" s="42"/>
    </row>
    <row r="90" spans="1:2" x14ac:dyDescent="0.2">
      <c r="A90" s="42"/>
      <c r="B90" s="42"/>
    </row>
    <row r="91" spans="1:2" x14ac:dyDescent="0.2">
      <c r="A91" s="42"/>
      <c r="B91" s="42"/>
    </row>
    <row r="92" spans="1:2" x14ac:dyDescent="0.2">
      <c r="A92" s="42"/>
      <c r="B92" s="42"/>
    </row>
    <row r="93" spans="1:2" x14ac:dyDescent="0.2">
      <c r="A93" s="42"/>
      <c r="B93" s="42"/>
    </row>
    <row r="94" spans="1:2" x14ac:dyDescent="0.2">
      <c r="A94" s="42"/>
      <c r="B94" s="42"/>
    </row>
    <row r="95" spans="1:2" x14ac:dyDescent="0.2">
      <c r="A95" s="42"/>
      <c r="B95" s="42"/>
    </row>
    <row r="96" spans="1:2" x14ac:dyDescent="0.2">
      <c r="A96" s="42"/>
      <c r="B96" s="42"/>
    </row>
    <row r="97" spans="1:2" x14ac:dyDescent="0.2">
      <c r="A97" s="42"/>
      <c r="B97" s="42"/>
    </row>
    <row r="98" spans="1:2" x14ac:dyDescent="0.2">
      <c r="A98" s="42"/>
      <c r="B98" s="42"/>
    </row>
    <row r="99" spans="1:2" x14ac:dyDescent="0.2">
      <c r="A99" s="42"/>
      <c r="B99" s="42"/>
    </row>
    <row r="100" spans="1:2" x14ac:dyDescent="0.2">
      <c r="A100" s="42"/>
      <c r="B100" s="42"/>
    </row>
    <row r="101" spans="1:2" x14ac:dyDescent="0.2">
      <c r="A101" s="42"/>
      <c r="B101" s="42"/>
    </row>
    <row r="102" spans="1:2" x14ac:dyDescent="0.2">
      <c r="A102" s="42"/>
      <c r="B102" s="42"/>
    </row>
    <row r="103" spans="1:2" x14ac:dyDescent="0.2">
      <c r="A103" s="42"/>
      <c r="B103" s="42"/>
    </row>
    <row r="104" spans="1:2" x14ac:dyDescent="0.2">
      <c r="A104" s="42"/>
      <c r="B104" s="42"/>
    </row>
    <row r="105" spans="1:2" x14ac:dyDescent="0.2">
      <c r="A105" s="42"/>
      <c r="B105" s="42"/>
    </row>
    <row r="106" spans="1:2" x14ac:dyDescent="0.2">
      <c r="A106" s="42"/>
      <c r="B106" s="42"/>
    </row>
    <row r="107" spans="1:2" x14ac:dyDescent="0.2">
      <c r="A107" s="42"/>
      <c r="B107" s="42"/>
    </row>
    <row r="108" spans="1:2" x14ac:dyDescent="0.2">
      <c r="A108" s="42"/>
      <c r="B108" s="42"/>
    </row>
    <row r="109" spans="1:2" x14ac:dyDescent="0.2">
      <c r="A109" s="42"/>
      <c r="B109" s="42"/>
    </row>
    <row r="110" spans="1:2" x14ac:dyDescent="0.2">
      <c r="A110" s="42"/>
      <c r="B110" s="42"/>
    </row>
    <row r="111" spans="1:2" x14ac:dyDescent="0.2">
      <c r="A111" s="42"/>
      <c r="B111" s="42"/>
    </row>
    <row r="112" spans="1:2" x14ac:dyDescent="0.2">
      <c r="A112" s="42"/>
      <c r="B112" s="42"/>
    </row>
    <row r="113" spans="1:2" x14ac:dyDescent="0.2">
      <c r="A113" s="42"/>
      <c r="B113" s="42"/>
    </row>
    <row r="114" spans="1:2" x14ac:dyDescent="0.2">
      <c r="A114" s="42"/>
      <c r="B114" s="42"/>
    </row>
    <row r="115" spans="1:2" x14ac:dyDescent="0.2">
      <c r="A115" s="42"/>
      <c r="B115" s="42"/>
    </row>
    <row r="116" spans="1:2" x14ac:dyDescent="0.2">
      <c r="A116" s="42"/>
      <c r="B116" s="42"/>
    </row>
    <row r="117" spans="1:2" x14ac:dyDescent="0.2">
      <c r="A117" s="42"/>
      <c r="B117" s="42"/>
    </row>
    <row r="118" spans="1:2" x14ac:dyDescent="0.2">
      <c r="A118" s="42"/>
      <c r="B118" s="42"/>
    </row>
    <row r="119" spans="1:2" x14ac:dyDescent="0.2">
      <c r="A119" s="42"/>
      <c r="B119" s="42"/>
    </row>
    <row r="120" spans="1:2" x14ac:dyDescent="0.2">
      <c r="A120" s="42"/>
      <c r="B120" s="42"/>
    </row>
    <row r="121" spans="1:2" x14ac:dyDescent="0.2">
      <c r="A121" s="42"/>
      <c r="B121" s="42"/>
    </row>
    <row r="122" spans="1:2" x14ac:dyDescent="0.2">
      <c r="A122" s="42"/>
      <c r="B122" s="42"/>
    </row>
    <row r="123" spans="1:2" x14ac:dyDescent="0.2">
      <c r="A123" s="42"/>
      <c r="B123" s="42"/>
    </row>
    <row r="124" spans="1:2" x14ac:dyDescent="0.2">
      <c r="A124" s="42"/>
      <c r="B124" s="42"/>
    </row>
    <row r="125" spans="1:2" x14ac:dyDescent="0.2">
      <c r="A125" s="42"/>
      <c r="B125" s="42"/>
    </row>
    <row r="126" spans="1:2" x14ac:dyDescent="0.2">
      <c r="A126" s="42"/>
      <c r="B126" s="42"/>
    </row>
    <row r="127" spans="1:2" x14ac:dyDescent="0.2">
      <c r="A127" s="42"/>
      <c r="B127" s="42"/>
    </row>
    <row r="128" spans="1:2" x14ac:dyDescent="0.2">
      <c r="A128" s="42"/>
      <c r="B128" s="42"/>
    </row>
    <row r="129" spans="1:2" x14ac:dyDescent="0.2">
      <c r="A129" s="42"/>
      <c r="B129" s="42"/>
    </row>
    <row r="130" spans="1:2" x14ac:dyDescent="0.2">
      <c r="A130" s="42"/>
      <c r="B130" s="42"/>
    </row>
    <row r="131" spans="1:2" x14ac:dyDescent="0.2">
      <c r="A131" s="42"/>
      <c r="B131" s="42"/>
    </row>
    <row r="132" spans="1:2" x14ac:dyDescent="0.2">
      <c r="A132" s="42"/>
      <c r="B132" s="42"/>
    </row>
    <row r="133" spans="1:2" x14ac:dyDescent="0.2">
      <c r="A133" s="42"/>
      <c r="B133" s="42"/>
    </row>
    <row r="134" spans="1:2" x14ac:dyDescent="0.2">
      <c r="A134" s="42"/>
      <c r="B134" s="42"/>
    </row>
    <row r="135" spans="1:2" x14ac:dyDescent="0.2">
      <c r="A135" s="42"/>
      <c r="B135" s="42"/>
    </row>
    <row r="136" spans="1:2" x14ac:dyDescent="0.2">
      <c r="A136" s="42"/>
      <c r="B136" s="42"/>
    </row>
    <row r="137" spans="1:2" x14ac:dyDescent="0.2">
      <c r="A137" s="42"/>
      <c r="B137" s="42"/>
    </row>
    <row r="138" spans="1:2" x14ac:dyDescent="0.2">
      <c r="A138" s="42"/>
      <c r="B138" s="42"/>
    </row>
    <row r="139" spans="1:2" x14ac:dyDescent="0.2">
      <c r="A139" s="42"/>
      <c r="B139" s="42"/>
    </row>
    <row r="140" spans="1:2" x14ac:dyDescent="0.2">
      <c r="A140" s="42"/>
      <c r="B140" s="42"/>
    </row>
    <row r="141" spans="1:2" x14ac:dyDescent="0.2">
      <c r="A141" s="42"/>
      <c r="B141" s="42"/>
    </row>
    <row r="142" spans="1:2" x14ac:dyDescent="0.2">
      <c r="A142" s="42"/>
      <c r="B142" s="42"/>
    </row>
    <row r="143" spans="1:2" x14ac:dyDescent="0.2">
      <c r="A143" s="42"/>
      <c r="B143" s="42"/>
    </row>
    <row r="144" spans="1:2" x14ac:dyDescent="0.2">
      <c r="A144" s="42"/>
      <c r="B144" s="42"/>
    </row>
    <row r="145" spans="1:2" x14ac:dyDescent="0.2">
      <c r="A145" s="42"/>
      <c r="B145" s="42"/>
    </row>
    <row r="146" spans="1:2" x14ac:dyDescent="0.2">
      <c r="A146" s="42"/>
      <c r="B146" s="42"/>
    </row>
    <row r="147" spans="1:2" x14ac:dyDescent="0.2">
      <c r="A147" s="42"/>
      <c r="B147" s="42"/>
    </row>
    <row r="148" spans="1:2" x14ac:dyDescent="0.2">
      <c r="A148" s="42"/>
      <c r="B148" s="42"/>
    </row>
    <row r="149" spans="1:2" x14ac:dyDescent="0.2">
      <c r="A149" s="42"/>
      <c r="B149" s="42"/>
    </row>
    <row r="150" spans="1:2" x14ac:dyDescent="0.2">
      <c r="A150" s="42"/>
      <c r="B150" s="42"/>
    </row>
    <row r="151" spans="1:2" x14ac:dyDescent="0.2">
      <c r="A151" s="42"/>
      <c r="B151" s="42"/>
    </row>
    <row r="152" spans="1:2" x14ac:dyDescent="0.2">
      <c r="A152" s="42"/>
      <c r="B152" s="42"/>
    </row>
    <row r="153" spans="1:2" x14ac:dyDescent="0.2">
      <c r="A153" s="42"/>
      <c r="B153" s="42"/>
    </row>
    <row r="154" spans="1:2" x14ac:dyDescent="0.2">
      <c r="A154" s="42"/>
      <c r="B154" s="42"/>
    </row>
    <row r="155" spans="1:2" x14ac:dyDescent="0.2">
      <c r="A155" s="42"/>
      <c r="B155" s="42"/>
    </row>
    <row r="156" spans="1:2" x14ac:dyDescent="0.2">
      <c r="A156" s="42"/>
      <c r="B156" s="42"/>
    </row>
    <row r="157" spans="1:2" x14ac:dyDescent="0.2">
      <c r="A157" s="42"/>
      <c r="B157" s="42"/>
    </row>
    <row r="158" spans="1:2" x14ac:dyDescent="0.2">
      <c r="A158" s="42"/>
      <c r="B158" s="42"/>
    </row>
    <row r="159" spans="1:2" x14ac:dyDescent="0.2">
      <c r="A159" s="42"/>
      <c r="B159" s="42"/>
    </row>
    <row r="160" spans="1:2" x14ac:dyDescent="0.2">
      <c r="A160" s="42"/>
      <c r="B160" s="42"/>
    </row>
    <row r="161" spans="1:2" x14ac:dyDescent="0.2">
      <c r="A161" s="42"/>
      <c r="B161" s="42"/>
    </row>
    <row r="162" spans="1:2" x14ac:dyDescent="0.2">
      <c r="A162" s="42"/>
      <c r="B162" s="42"/>
    </row>
    <row r="163" spans="1:2" x14ac:dyDescent="0.2">
      <c r="A163" s="42"/>
      <c r="B163" s="42"/>
    </row>
    <row r="164" spans="1:2" x14ac:dyDescent="0.2">
      <c r="A164" s="42"/>
      <c r="B164" s="42"/>
    </row>
    <row r="165" spans="1:2" x14ac:dyDescent="0.2">
      <c r="A165" s="42"/>
      <c r="B165" s="42"/>
    </row>
    <row r="166" spans="1:2" x14ac:dyDescent="0.2">
      <c r="A166" s="42"/>
      <c r="B166" s="42"/>
    </row>
    <row r="167" spans="1:2" x14ac:dyDescent="0.2">
      <c r="A167" s="42"/>
      <c r="B167" s="42"/>
    </row>
    <row r="168" spans="1:2" x14ac:dyDescent="0.2">
      <c r="A168" s="42"/>
      <c r="B168" s="42"/>
    </row>
    <row r="169" spans="1:2" x14ac:dyDescent="0.2">
      <c r="A169" s="42"/>
      <c r="B169" s="42"/>
    </row>
    <row r="170" spans="1:2" x14ac:dyDescent="0.2">
      <c r="A170" s="42"/>
      <c r="B170" s="42"/>
    </row>
    <row r="171" spans="1:2" x14ac:dyDescent="0.2">
      <c r="A171" s="42"/>
      <c r="B171" s="42"/>
    </row>
    <row r="172" spans="1:2" x14ac:dyDescent="0.2">
      <c r="A172" s="42"/>
      <c r="B172" s="42"/>
    </row>
    <row r="173" spans="1:2" x14ac:dyDescent="0.2">
      <c r="A173" s="42"/>
      <c r="B173" s="42"/>
    </row>
    <row r="174" spans="1:2" x14ac:dyDescent="0.2">
      <c r="A174" s="42"/>
      <c r="B174" s="42"/>
    </row>
    <row r="175" spans="1:2" x14ac:dyDescent="0.2">
      <c r="A175" s="42"/>
      <c r="B175" s="42"/>
    </row>
    <row r="176" spans="1:2" x14ac:dyDescent="0.2">
      <c r="A176" s="42"/>
      <c r="B176" s="42"/>
    </row>
    <row r="177" spans="1:2" x14ac:dyDescent="0.2">
      <c r="A177" s="42"/>
      <c r="B177" s="42"/>
    </row>
    <row r="178" spans="1:2" x14ac:dyDescent="0.2">
      <c r="A178" s="42"/>
      <c r="B178" s="42"/>
    </row>
    <row r="179" spans="1:2" x14ac:dyDescent="0.2">
      <c r="A179" s="42"/>
      <c r="B179" s="42"/>
    </row>
    <row r="180" spans="1:2" x14ac:dyDescent="0.2">
      <c r="A180" s="42"/>
      <c r="B180" s="42"/>
    </row>
    <row r="181" spans="1:2" x14ac:dyDescent="0.2">
      <c r="A181" s="42"/>
      <c r="B181" s="42"/>
    </row>
    <row r="182" spans="1:2" x14ac:dyDescent="0.2">
      <c r="A182" s="42"/>
      <c r="B182" s="42"/>
    </row>
    <row r="183" spans="1:2" x14ac:dyDescent="0.2">
      <c r="A183" s="42"/>
      <c r="B183" s="42"/>
    </row>
    <row r="184" spans="1:2" x14ac:dyDescent="0.2">
      <c r="A184" s="42"/>
      <c r="B184" s="42"/>
    </row>
    <row r="185" spans="1:2" x14ac:dyDescent="0.2">
      <c r="A185" s="42"/>
      <c r="B185" s="42"/>
    </row>
    <row r="186" spans="1:2" x14ac:dyDescent="0.2">
      <c r="A186" s="42"/>
      <c r="B186" s="42"/>
    </row>
    <row r="187" spans="1:2" x14ac:dyDescent="0.2">
      <c r="A187" s="42"/>
      <c r="B187" s="42"/>
    </row>
    <row r="188" spans="1:2" x14ac:dyDescent="0.2">
      <c r="A188" s="42"/>
      <c r="B188" s="42"/>
    </row>
    <row r="189" spans="1:2" x14ac:dyDescent="0.2">
      <c r="A189" s="42"/>
      <c r="B189" s="42"/>
    </row>
    <row r="190" spans="1:2" x14ac:dyDescent="0.2">
      <c r="A190" s="42"/>
      <c r="B190" s="42"/>
    </row>
    <row r="191" spans="1:2" x14ac:dyDescent="0.2">
      <c r="A191" s="42"/>
      <c r="B191" s="42"/>
    </row>
    <row r="192" spans="1:2" x14ac:dyDescent="0.2">
      <c r="A192" s="42"/>
      <c r="B192" s="42"/>
    </row>
    <row r="193" spans="1:2" x14ac:dyDescent="0.2">
      <c r="A193" s="42"/>
      <c r="B193" s="42"/>
    </row>
    <row r="194" spans="1:2" x14ac:dyDescent="0.2">
      <c r="A194" s="42"/>
      <c r="B194" s="42"/>
    </row>
    <row r="195" spans="1:2" x14ac:dyDescent="0.2">
      <c r="A195" s="42"/>
      <c r="B195" s="42"/>
    </row>
    <row r="196" spans="1:2" x14ac:dyDescent="0.2">
      <c r="A196" s="42"/>
      <c r="B196" s="42"/>
    </row>
    <row r="197" spans="1:2" x14ac:dyDescent="0.2">
      <c r="A197" s="42"/>
      <c r="B197" s="42"/>
    </row>
    <row r="198" spans="1:2" x14ac:dyDescent="0.2">
      <c r="A198" s="42"/>
      <c r="B198" s="42"/>
    </row>
    <row r="199" spans="1:2" x14ac:dyDescent="0.2">
      <c r="A199" s="42"/>
      <c r="B199" s="42"/>
    </row>
    <row r="200" spans="1:2" x14ac:dyDescent="0.2">
      <c r="A200" s="42"/>
      <c r="B200" s="42"/>
    </row>
    <row r="201" spans="1:2" x14ac:dyDescent="0.2">
      <c r="A201" s="42"/>
      <c r="B201" s="42"/>
    </row>
    <row r="202" spans="1:2" x14ac:dyDescent="0.2">
      <c r="A202" s="42"/>
      <c r="B202" s="42"/>
    </row>
    <row r="203" spans="1:2" x14ac:dyDescent="0.2">
      <c r="A203" s="42"/>
      <c r="B203" s="42"/>
    </row>
    <row r="204" spans="1:2" x14ac:dyDescent="0.2">
      <c r="A204" s="42"/>
      <c r="B204" s="42"/>
    </row>
    <row r="205" spans="1:2" x14ac:dyDescent="0.2">
      <c r="A205" s="42"/>
      <c r="B205" s="42"/>
    </row>
    <row r="206" spans="1:2" x14ac:dyDescent="0.2">
      <c r="A206" s="42"/>
      <c r="B206" s="42"/>
    </row>
    <row r="207" spans="1:2" x14ac:dyDescent="0.2">
      <c r="A207" s="42"/>
      <c r="B207" s="42"/>
    </row>
    <row r="208" spans="1:2" x14ac:dyDescent="0.2">
      <c r="A208" s="42"/>
      <c r="B208" s="42"/>
    </row>
    <row r="209" spans="1:2" x14ac:dyDescent="0.2">
      <c r="A209" s="42"/>
      <c r="B209" s="42"/>
    </row>
    <row r="210" spans="1:2" x14ac:dyDescent="0.2">
      <c r="A210" s="42"/>
      <c r="B210" s="42"/>
    </row>
    <row r="211" spans="1:2" x14ac:dyDescent="0.2">
      <c r="A211" s="42"/>
      <c r="B211" s="42"/>
    </row>
    <row r="212" spans="1:2" x14ac:dyDescent="0.2">
      <c r="A212" s="42"/>
      <c r="B212" s="42"/>
    </row>
    <row r="213" spans="1:2" x14ac:dyDescent="0.2">
      <c r="A213" s="42"/>
      <c r="B213" s="42"/>
    </row>
    <row r="214" spans="1:2" x14ac:dyDescent="0.2">
      <c r="A214" s="42"/>
      <c r="B214" s="42"/>
    </row>
    <row r="215" spans="1:2" x14ac:dyDescent="0.2">
      <c r="A215" s="42"/>
      <c r="B215" s="42"/>
    </row>
    <row r="216" spans="1:2" x14ac:dyDescent="0.2">
      <c r="A216" s="42"/>
      <c r="B216" s="42"/>
    </row>
    <row r="217" spans="1:2" x14ac:dyDescent="0.2">
      <c r="A217" s="42"/>
      <c r="B217" s="42"/>
    </row>
    <row r="218" spans="1:2" x14ac:dyDescent="0.2">
      <c r="A218" s="42"/>
      <c r="B218" s="42"/>
    </row>
    <row r="219" spans="1:2" x14ac:dyDescent="0.2">
      <c r="A219" s="42"/>
      <c r="B219" s="42"/>
    </row>
    <row r="220" spans="1:2" x14ac:dyDescent="0.2">
      <c r="A220" s="42"/>
      <c r="B220" s="42"/>
    </row>
    <row r="221" spans="1:2" x14ac:dyDescent="0.2">
      <c r="A221" s="42"/>
      <c r="B221" s="42"/>
    </row>
    <row r="222" spans="1:2" x14ac:dyDescent="0.2">
      <c r="A222" s="42"/>
      <c r="B222" s="42"/>
    </row>
    <row r="223" spans="1:2" x14ac:dyDescent="0.2">
      <c r="A223" s="42"/>
      <c r="B223" s="42"/>
    </row>
    <row r="224" spans="1:2" x14ac:dyDescent="0.2">
      <c r="A224" s="42"/>
      <c r="B224" s="42"/>
    </row>
    <row r="225" spans="1:2" x14ac:dyDescent="0.2">
      <c r="A225" s="42"/>
      <c r="B225" s="42"/>
    </row>
    <row r="226" spans="1:2" x14ac:dyDescent="0.2">
      <c r="A226" s="42"/>
      <c r="B226" s="42"/>
    </row>
    <row r="227" spans="1:2" x14ac:dyDescent="0.2">
      <c r="A227" s="42"/>
      <c r="B227" s="42"/>
    </row>
    <row r="228" spans="1:2" x14ac:dyDescent="0.2">
      <c r="A228" s="42"/>
      <c r="B228" s="42"/>
    </row>
    <row r="229" spans="1:2" x14ac:dyDescent="0.2">
      <c r="A229" s="42"/>
      <c r="B229" s="42"/>
    </row>
    <row r="230" spans="1:2" x14ac:dyDescent="0.2">
      <c r="A230" s="42"/>
      <c r="B230" s="42"/>
    </row>
    <row r="231" spans="1:2" x14ac:dyDescent="0.2">
      <c r="A231" s="42"/>
      <c r="B231" s="42"/>
    </row>
    <row r="232" spans="1:2" x14ac:dyDescent="0.2">
      <c r="A232" s="42"/>
      <c r="B232" s="42"/>
    </row>
    <row r="233" spans="1:2" x14ac:dyDescent="0.2">
      <c r="A233" s="42"/>
      <c r="B233" s="42"/>
    </row>
    <row r="234" spans="1:2" x14ac:dyDescent="0.2">
      <c r="A234" s="42"/>
      <c r="B234" s="42"/>
    </row>
    <row r="235" spans="1:2" x14ac:dyDescent="0.2">
      <c r="A235" s="42"/>
      <c r="B235" s="42"/>
    </row>
    <row r="236" spans="1:2" x14ac:dyDescent="0.2">
      <c r="A236" s="42"/>
      <c r="B236" s="42"/>
    </row>
    <row r="237" spans="1:2" x14ac:dyDescent="0.2">
      <c r="A237" s="42"/>
      <c r="B237" s="42"/>
    </row>
    <row r="238" spans="1:2" x14ac:dyDescent="0.2">
      <c r="A238" s="42"/>
      <c r="B238" s="42"/>
    </row>
    <row r="239" spans="1:2" x14ac:dyDescent="0.2">
      <c r="A239" s="42"/>
      <c r="B239" s="42"/>
    </row>
    <row r="240" spans="1:2" x14ac:dyDescent="0.2">
      <c r="A240" s="42"/>
      <c r="B240" s="42"/>
    </row>
    <row r="241" spans="1:2" x14ac:dyDescent="0.2">
      <c r="A241" s="42"/>
      <c r="B241" s="42"/>
    </row>
    <row r="242" spans="1:2" x14ac:dyDescent="0.2">
      <c r="A242" s="42"/>
      <c r="B242" s="42"/>
    </row>
    <row r="243" spans="1:2" x14ac:dyDescent="0.2">
      <c r="A243" s="42"/>
      <c r="B243" s="42"/>
    </row>
    <row r="244" spans="1:2" x14ac:dyDescent="0.2">
      <c r="A244" s="42"/>
      <c r="B244" s="42"/>
    </row>
    <row r="245" spans="1:2" x14ac:dyDescent="0.2">
      <c r="A245" s="42"/>
      <c r="B245" s="42"/>
    </row>
    <row r="246" spans="1:2" x14ac:dyDescent="0.2">
      <c r="A246" s="42"/>
      <c r="B246" s="42"/>
    </row>
    <row r="247" spans="1:2" x14ac:dyDescent="0.2">
      <c r="A247" s="42"/>
      <c r="B247" s="42"/>
    </row>
    <row r="248" spans="1:2" x14ac:dyDescent="0.2">
      <c r="A248" s="42"/>
      <c r="B248" s="42"/>
    </row>
    <row r="249" spans="1:2" x14ac:dyDescent="0.2">
      <c r="A249" s="42"/>
      <c r="B249" s="42"/>
    </row>
    <row r="250" spans="1:2" x14ac:dyDescent="0.2">
      <c r="A250" s="42"/>
      <c r="B250" s="42"/>
    </row>
    <row r="251" spans="1:2" x14ac:dyDescent="0.2">
      <c r="A251" s="42"/>
      <c r="B251" s="42"/>
    </row>
    <row r="252" spans="1:2" x14ac:dyDescent="0.2">
      <c r="A252" s="42"/>
      <c r="B252" s="42"/>
    </row>
    <row r="253" spans="1:2" x14ac:dyDescent="0.2">
      <c r="A253" s="42"/>
      <c r="B253" s="42"/>
    </row>
    <row r="254" spans="1:2" x14ac:dyDescent="0.2">
      <c r="A254" s="42"/>
      <c r="B254" s="42"/>
    </row>
    <row r="255" spans="1:2" x14ac:dyDescent="0.2">
      <c r="A255" s="42"/>
      <c r="B255" s="42"/>
    </row>
    <row r="256" spans="1:2" x14ac:dyDescent="0.2">
      <c r="A256" s="42"/>
      <c r="B256" s="42"/>
    </row>
    <row r="257" spans="1:2" x14ac:dyDescent="0.2">
      <c r="A257" s="42"/>
      <c r="B257" s="42"/>
    </row>
    <row r="258" spans="1:2" x14ac:dyDescent="0.2">
      <c r="A258" s="42"/>
      <c r="B258" s="42"/>
    </row>
    <row r="259" spans="1:2" x14ac:dyDescent="0.2">
      <c r="A259" s="42"/>
      <c r="B259" s="42"/>
    </row>
    <row r="260" spans="1:2" x14ac:dyDescent="0.2">
      <c r="A260" s="42"/>
      <c r="B260" s="42"/>
    </row>
    <row r="261" spans="1:2" x14ac:dyDescent="0.2">
      <c r="A261" s="42"/>
      <c r="B261" s="42"/>
    </row>
    <row r="262" spans="1:2" x14ac:dyDescent="0.2">
      <c r="A262" s="42"/>
      <c r="B262" s="42"/>
    </row>
    <row r="263" spans="1:2" x14ac:dyDescent="0.2">
      <c r="A263" s="42"/>
      <c r="B263" s="42"/>
    </row>
    <row r="264" spans="1:2" x14ac:dyDescent="0.2">
      <c r="A264" s="42"/>
      <c r="B264" s="42"/>
    </row>
    <row r="265" spans="1:2" x14ac:dyDescent="0.2">
      <c r="A265" s="42"/>
      <c r="B265" s="42"/>
    </row>
    <row r="266" spans="1:2" x14ac:dyDescent="0.2">
      <c r="A266" s="42"/>
      <c r="B266" s="42"/>
    </row>
    <row r="267" spans="1:2" x14ac:dyDescent="0.2">
      <c r="A267" s="42"/>
      <c r="B267" s="42"/>
    </row>
    <row r="268" spans="1:2" x14ac:dyDescent="0.2">
      <c r="A268" s="42"/>
      <c r="B268" s="42"/>
    </row>
    <row r="269" spans="1:2" x14ac:dyDescent="0.2">
      <c r="A269" s="42"/>
      <c r="B269" s="42"/>
    </row>
    <row r="270" spans="1:2" x14ac:dyDescent="0.2">
      <c r="A270" s="42"/>
      <c r="B270" s="42"/>
    </row>
    <row r="271" spans="1:2" x14ac:dyDescent="0.2">
      <c r="A271" s="42"/>
      <c r="B271" s="42"/>
    </row>
    <row r="272" spans="1:2" x14ac:dyDescent="0.2">
      <c r="A272" s="42"/>
      <c r="B272" s="42"/>
    </row>
    <row r="273" spans="1:2" x14ac:dyDescent="0.2">
      <c r="A273" s="42"/>
      <c r="B273" s="42"/>
    </row>
    <row r="274" spans="1:2" x14ac:dyDescent="0.2">
      <c r="A274" s="42"/>
      <c r="B274" s="42"/>
    </row>
    <row r="275" spans="1:2" x14ac:dyDescent="0.2">
      <c r="A275" s="42"/>
      <c r="B275" s="42"/>
    </row>
    <row r="276" spans="1:2" x14ac:dyDescent="0.2">
      <c r="A276" s="42"/>
      <c r="B276" s="42"/>
    </row>
    <row r="277" spans="1:2" x14ac:dyDescent="0.2">
      <c r="A277" s="42"/>
      <c r="B277" s="42"/>
    </row>
    <row r="278" spans="1:2" x14ac:dyDescent="0.2">
      <c r="A278" s="42"/>
      <c r="B278" s="42"/>
    </row>
    <row r="279" spans="1:2" x14ac:dyDescent="0.2">
      <c r="A279" s="42"/>
      <c r="B279" s="42"/>
    </row>
    <row r="280" spans="1:2" x14ac:dyDescent="0.2">
      <c r="A280" s="42"/>
      <c r="B280" s="42"/>
    </row>
    <row r="281" spans="1:2" x14ac:dyDescent="0.2">
      <c r="A281" s="42"/>
      <c r="B281" s="42"/>
    </row>
    <row r="282" spans="1:2" x14ac:dyDescent="0.2">
      <c r="A282" s="42"/>
      <c r="B282" s="42"/>
    </row>
    <row r="283" spans="1:2" x14ac:dyDescent="0.2">
      <c r="A283" s="42"/>
      <c r="B283" s="42"/>
    </row>
    <row r="284" spans="1:2" x14ac:dyDescent="0.2">
      <c r="A284" s="42"/>
      <c r="B284" s="42"/>
    </row>
    <row r="285" spans="1:2" x14ac:dyDescent="0.2">
      <c r="A285" s="42"/>
      <c r="B285" s="42"/>
    </row>
    <row r="286" spans="1:2" x14ac:dyDescent="0.2">
      <c r="A286" s="42"/>
      <c r="B286" s="42"/>
    </row>
    <row r="287" spans="1:2" x14ac:dyDescent="0.2">
      <c r="A287" s="42"/>
      <c r="B287" s="42"/>
    </row>
    <row r="288" spans="1:2" x14ac:dyDescent="0.2">
      <c r="A288" s="42"/>
      <c r="B288" s="42"/>
    </row>
    <row r="289" spans="1:2" x14ac:dyDescent="0.2">
      <c r="A289" s="42"/>
      <c r="B289" s="42"/>
    </row>
    <row r="290" spans="1:2" x14ac:dyDescent="0.2">
      <c r="A290" s="42"/>
      <c r="B290" s="42"/>
    </row>
    <row r="291" spans="1:2" x14ac:dyDescent="0.2">
      <c r="A291" s="42"/>
      <c r="B291" s="42"/>
    </row>
    <row r="292" spans="1:2" x14ac:dyDescent="0.2">
      <c r="A292" s="42"/>
      <c r="B292" s="42"/>
    </row>
    <row r="293" spans="1:2" x14ac:dyDescent="0.2">
      <c r="A293" s="42"/>
      <c r="B293" s="42"/>
    </row>
    <row r="294" spans="1:2" x14ac:dyDescent="0.2">
      <c r="A294" s="42"/>
      <c r="B294" s="42"/>
    </row>
    <row r="295" spans="1:2" x14ac:dyDescent="0.2">
      <c r="A295" s="42"/>
      <c r="B295" s="42"/>
    </row>
    <row r="296" spans="1:2" x14ac:dyDescent="0.2">
      <c r="A296" s="42"/>
      <c r="B296" s="42"/>
    </row>
    <row r="297" spans="1:2" x14ac:dyDescent="0.2">
      <c r="A297" s="42"/>
      <c r="B297" s="42"/>
    </row>
    <row r="298" spans="1:2" x14ac:dyDescent="0.2">
      <c r="A298" s="42"/>
      <c r="B298" s="42"/>
    </row>
    <row r="299" spans="1:2" x14ac:dyDescent="0.2">
      <c r="A299" s="42"/>
      <c r="B299" s="42"/>
    </row>
    <row r="300" spans="1:2" x14ac:dyDescent="0.2">
      <c r="A300" s="42"/>
      <c r="B300" s="42"/>
    </row>
    <row r="301" spans="1:2" x14ac:dyDescent="0.2">
      <c r="A301" s="42"/>
      <c r="B301" s="42"/>
    </row>
    <row r="302" spans="1:2" x14ac:dyDescent="0.2">
      <c r="A302" s="42"/>
      <c r="B302" s="42"/>
    </row>
    <row r="303" spans="1:2" x14ac:dyDescent="0.2">
      <c r="A303" s="42"/>
      <c r="B303" s="42"/>
    </row>
    <row r="304" spans="1:2" x14ac:dyDescent="0.2">
      <c r="A304" s="42"/>
      <c r="B304" s="42"/>
    </row>
    <row r="305" spans="1:2" x14ac:dyDescent="0.2">
      <c r="A305" s="42"/>
      <c r="B305" s="42"/>
    </row>
    <row r="306" spans="1:2" x14ac:dyDescent="0.2">
      <c r="A306" s="42"/>
      <c r="B306" s="42"/>
    </row>
    <row r="307" spans="1:2" x14ac:dyDescent="0.2">
      <c r="A307" s="42"/>
      <c r="B307" s="42"/>
    </row>
    <row r="308" spans="1:2" x14ac:dyDescent="0.2">
      <c r="A308" s="42"/>
      <c r="B308" s="42"/>
    </row>
    <row r="309" spans="1:2" x14ac:dyDescent="0.2">
      <c r="A309" s="42"/>
      <c r="B309" s="42"/>
    </row>
    <row r="310" spans="1:2" x14ac:dyDescent="0.2">
      <c r="A310" s="42"/>
      <c r="B310" s="42"/>
    </row>
    <row r="311" spans="1:2" x14ac:dyDescent="0.2">
      <c r="A311" s="42"/>
      <c r="B311" s="42"/>
    </row>
    <row r="312" spans="1:2" x14ac:dyDescent="0.2">
      <c r="A312" s="42"/>
      <c r="B312" s="42"/>
    </row>
    <row r="313" spans="1:2" x14ac:dyDescent="0.2">
      <c r="A313" s="42"/>
      <c r="B313" s="42"/>
    </row>
    <row r="314" spans="1:2" x14ac:dyDescent="0.2">
      <c r="A314" s="42"/>
      <c r="B314" s="42"/>
    </row>
    <row r="315" spans="1:2" x14ac:dyDescent="0.2">
      <c r="A315" s="42"/>
      <c r="B315" s="42"/>
    </row>
    <row r="316" spans="1:2" x14ac:dyDescent="0.2">
      <c r="A316" s="42"/>
      <c r="B316" s="42"/>
    </row>
    <row r="317" spans="1:2" x14ac:dyDescent="0.2">
      <c r="A317" s="42"/>
      <c r="B317" s="42"/>
    </row>
    <row r="318" spans="1:2" x14ac:dyDescent="0.2">
      <c r="A318" s="42"/>
      <c r="B318" s="42"/>
    </row>
    <row r="319" spans="1:2" x14ac:dyDescent="0.2">
      <c r="A319" s="42"/>
      <c r="B319" s="42"/>
    </row>
    <row r="320" spans="1:2" x14ac:dyDescent="0.2">
      <c r="A320" s="42"/>
      <c r="B320" s="42"/>
    </row>
    <row r="321" spans="1:2" x14ac:dyDescent="0.2">
      <c r="A321" s="42"/>
      <c r="B321" s="42"/>
    </row>
    <row r="322" spans="1:2" x14ac:dyDescent="0.2">
      <c r="A322" s="42"/>
      <c r="B322" s="42"/>
    </row>
    <row r="323" spans="1:2" x14ac:dyDescent="0.2">
      <c r="A323" s="42"/>
      <c r="B323" s="42"/>
    </row>
    <row r="324" spans="1:2" x14ac:dyDescent="0.2">
      <c r="A324" s="42"/>
      <c r="B324" s="42"/>
    </row>
    <row r="325" spans="1:2" x14ac:dyDescent="0.2">
      <c r="A325" s="42"/>
      <c r="B325" s="42"/>
    </row>
    <row r="326" spans="1:2" x14ac:dyDescent="0.2">
      <c r="A326" s="42"/>
      <c r="B326" s="42"/>
    </row>
    <row r="327" spans="1:2" x14ac:dyDescent="0.2">
      <c r="A327" s="42"/>
      <c r="B327" s="42"/>
    </row>
    <row r="328" spans="1:2" x14ac:dyDescent="0.2">
      <c r="A328" s="42"/>
      <c r="B328" s="42"/>
    </row>
    <row r="329" spans="1:2" x14ac:dyDescent="0.2">
      <c r="A329" s="42"/>
      <c r="B329" s="42"/>
    </row>
    <row r="330" spans="1:2" x14ac:dyDescent="0.2">
      <c r="A330" s="42"/>
      <c r="B330" s="42"/>
    </row>
    <row r="331" spans="1:2" x14ac:dyDescent="0.2">
      <c r="A331" s="42"/>
      <c r="B331" s="42"/>
    </row>
    <row r="332" spans="1:2" x14ac:dyDescent="0.2">
      <c r="A332" s="42"/>
      <c r="B332" s="42"/>
    </row>
    <row r="333" spans="1:2" x14ac:dyDescent="0.2">
      <c r="A333" s="42"/>
      <c r="B333" s="42"/>
    </row>
    <row r="334" spans="1:2" x14ac:dyDescent="0.2">
      <c r="A334" s="42"/>
      <c r="B334" s="42"/>
    </row>
    <row r="335" spans="1:2" x14ac:dyDescent="0.2">
      <c r="A335" s="42"/>
      <c r="B335" s="42"/>
    </row>
    <row r="336" spans="1:2" x14ac:dyDescent="0.2">
      <c r="A336" s="42"/>
      <c r="B336" s="42"/>
    </row>
    <row r="337" spans="1:2" x14ac:dyDescent="0.2">
      <c r="A337" s="42"/>
      <c r="B337" s="42"/>
    </row>
    <row r="338" spans="1:2" x14ac:dyDescent="0.2">
      <c r="A338" s="42"/>
      <c r="B338" s="42"/>
    </row>
    <row r="339" spans="1:2" x14ac:dyDescent="0.2">
      <c r="A339" s="42"/>
      <c r="B339" s="42"/>
    </row>
    <row r="340" spans="1:2" x14ac:dyDescent="0.2">
      <c r="A340" s="42"/>
      <c r="B340" s="42"/>
    </row>
    <row r="341" spans="1:2" x14ac:dyDescent="0.2">
      <c r="A341" s="42"/>
      <c r="B341" s="42"/>
    </row>
    <row r="342" spans="1:2" x14ac:dyDescent="0.2">
      <c r="A342" s="42"/>
      <c r="B342" s="42"/>
    </row>
    <row r="343" spans="1:2" x14ac:dyDescent="0.2">
      <c r="A343" s="42"/>
      <c r="B343" s="42"/>
    </row>
    <row r="344" spans="1:2" x14ac:dyDescent="0.2">
      <c r="A344" s="42"/>
      <c r="B344" s="42"/>
    </row>
    <row r="345" spans="1:2" x14ac:dyDescent="0.2">
      <c r="A345" s="42"/>
      <c r="B345" s="42"/>
    </row>
    <row r="346" spans="1:2" x14ac:dyDescent="0.2">
      <c r="A346" s="42"/>
      <c r="B346" s="42"/>
    </row>
    <row r="347" spans="1:2" x14ac:dyDescent="0.2">
      <c r="A347" s="42"/>
      <c r="B347" s="42"/>
    </row>
    <row r="348" spans="1:2" x14ac:dyDescent="0.2">
      <c r="A348" s="42"/>
      <c r="B348" s="42"/>
    </row>
    <row r="349" spans="1:2" x14ac:dyDescent="0.2">
      <c r="A349" s="42"/>
      <c r="B349" s="42"/>
    </row>
    <row r="350" spans="1:2" x14ac:dyDescent="0.2">
      <c r="A350" s="42"/>
      <c r="B350" s="42"/>
    </row>
    <row r="351" spans="1:2" x14ac:dyDescent="0.2">
      <c r="A351" s="42"/>
      <c r="B351" s="42"/>
    </row>
    <row r="352" spans="1:2" x14ac:dyDescent="0.2">
      <c r="A352" s="42"/>
      <c r="B352" s="42"/>
    </row>
    <row r="353" spans="1:2" x14ac:dyDescent="0.2">
      <c r="A353" s="42"/>
      <c r="B353" s="42"/>
    </row>
    <row r="354" spans="1:2" x14ac:dyDescent="0.2">
      <c r="A354" s="42"/>
      <c r="B354" s="42"/>
    </row>
    <row r="355" spans="1:2" x14ac:dyDescent="0.2">
      <c r="A355" s="42"/>
      <c r="B355" s="42"/>
    </row>
    <row r="356" spans="1:2" x14ac:dyDescent="0.2">
      <c r="A356" s="42"/>
      <c r="B356" s="42"/>
    </row>
    <row r="357" spans="1:2" x14ac:dyDescent="0.2">
      <c r="A357" s="42"/>
      <c r="B357" s="42"/>
    </row>
    <row r="358" spans="1:2" x14ac:dyDescent="0.2">
      <c r="A358" s="42"/>
      <c r="B358" s="42"/>
    </row>
    <row r="359" spans="1:2" x14ac:dyDescent="0.2">
      <c r="A359" s="42"/>
      <c r="B359" s="42"/>
    </row>
    <row r="360" spans="1:2" x14ac:dyDescent="0.2">
      <c r="A360" s="42"/>
      <c r="B360" s="42"/>
    </row>
    <row r="361" spans="1:2" x14ac:dyDescent="0.2">
      <c r="A361" s="42"/>
      <c r="B361" s="42"/>
    </row>
    <row r="362" spans="1:2" x14ac:dyDescent="0.2">
      <c r="A362" s="42"/>
      <c r="B362" s="42"/>
    </row>
    <row r="363" spans="1:2" x14ac:dyDescent="0.2">
      <c r="A363" s="42"/>
      <c r="B363" s="42"/>
    </row>
    <row r="364" spans="1:2" x14ac:dyDescent="0.2">
      <c r="A364" s="42"/>
      <c r="B364" s="42"/>
    </row>
    <row r="365" spans="1:2" x14ac:dyDescent="0.2">
      <c r="A365" s="42"/>
      <c r="B365" s="42"/>
    </row>
    <row r="366" spans="1:2" x14ac:dyDescent="0.2">
      <c r="A366" s="42"/>
      <c r="B366" s="42"/>
    </row>
    <row r="367" spans="1:2" x14ac:dyDescent="0.2">
      <c r="A367" s="42"/>
      <c r="B367" s="42"/>
    </row>
    <row r="368" spans="1:2" x14ac:dyDescent="0.2">
      <c r="A368" s="42"/>
      <c r="B368" s="42"/>
    </row>
    <row r="369" spans="1:2" x14ac:dyDescent="0.2">
      <c r="A369" s="42"/>
      <c r="B369" s="42"/>
    </row>
    <row r="370" spans="1:2" x14ac:dyDescent="0.2">
      <c r="A370" s="42"/>
      <c r="B370" s="42"/>
    </row>
    <row r="371" spans="1:2" x14ac:dyDescent="0.2">
      <c r="A371" s="42"/>
      <c r="B371" s="42"/>
    </row>
    <row r="372" spans="1:2" x14ac:dyDescent="0.2">
      <c r="A372" s="42"/>
      <c r="B372" s="42"/>
    </row>
    <row r="373" spans="1:2" x14ac:dyDescent="0.2">
      <c r="A373" s="42"/>
      <c r="B373" s="42"/>
    </row>
    <row r="374" spans="1:2" x14ac:dyDescent="0.2">
      <c r="A374" s="42"/>
      <c r="B374" s="42"/>
    </row>
    <row r="375" spans="1:2" x14ac:dyDescent="0.2">
      <c r="A375" s="42"/>
      <c r="B375" s="42"/>
    </row>
    <row r="376" spans="1:2" x14ac:dyDescent="0.2">
      <c r="A376" s="42"/>
      <c r="B376" s="42"/>
    </row>
    <row r="377" spans="1:2" x14ac:dyDescent="0.2">
      <c r="A377" s="42"/>
      <c r="B377" s="42"/>
    </row>
    <row r="378" spans="1:2" x14ac:dyDescent="0.2">
      <c r="A378" s="42"/>
      <c r="B378" s="42"/>
    </row>
    <row r="379" spans="1:2" x14ac:dyDescent="0.2">
      <c r="A379" s="42"/>
      <c r="B379" s="42"/>
    </row>
    <row r="380" spans="1:2" x14ac:dyDescent="0.2">
      <c r="A380" s="42"/>
      <c r="B380" s="42"/>
    </row>
    <row r="381" spans="1:2" x14ac:dyDescent="0.2">
      <c r="A381" s="42"/>
      <c r="B381" s="42"/>
    </row>
    <row r="382" spans="1:2" x14ac:dyDescent="0.2">
      <c r="A382" s="42"/>
      <c r="B382" s="42"/>
    </row>
    <row r="383" spans="1:2" x14ac:dyDescent="0.2">
      <c r="A383" s="42"/>
      <c r="B383" s="42"/>
    </row>
    <row r="384" spans="1:2" x14ac:dyDescent="0.2">
      <c r="A384" s="42"/>
      <c r="B384" s="42"/>
    </row>
    <row r="385" spans="1:2" x14ac:dyDescent="0.2">
      <c r="A385" s="42"/>
      <c r="B385" s="42"/>
    </row>
    <row r="386" spans="1:2" x14ac:dyDescent="0.2">
      <c r="A386" s="42"/>
      <c r="B386" s="42"/>
    </row>
    <row r="387" spans="1:2" x14ac:dyDescent="0.2">
      <c r="A387" s="42"/>
      <c r="B387" s="42"/>
    </row>
    <row r="388" spans="1:2" x14ac:dyDescent="0.2">
      <c r="A388" s="42"/>
      <c r="B388" s="42"/>
    </row>
    <row r="389" spans="1:2" x14ac:dyDescent="0.2">
      <c r="A389" s="42"/>
      <c r="B389" s="42"/>
    </row>
    <row r="390" spans="1:2" x14ac:dyDescent="0.2">
      <c r="A390" s="42"/>
      <c r="B390" s="42"/>
    </row>
    <row r="391" spans="1:2" x14ac:dyDescent="0.2">
      <c r="A391" s="42"/>
      <c r="B391" s="42"/>
    </row>
    <row r="392" spans="1:2" x14ac:dyDescent="0.2">
      <c r="A392" s="42"/>
      <c r="B392" s="42"/>
    </row>
    <row r="393" spans="1:2" x14ac:dyDescent="0.2">
      <c r="A393" s="42"/>
      <c r="B393" s="42"/>
    </row>
    <row r="394" spans="1:2" x14ac:dyDescent="0.2">
      <c r="A394" s="42"/>
      <c r="B394" s="42"/>
    </row>
    <row r="395" spans="1:2" x14ac:dyDescent="0.2">
      <c r="A395" s="42"/>
      <c r="B395" s="42"/>
    </row>
    <row r="396" spans="1:2" x14ac:dyDescent="0.2">
      <c r="A396" s="42"/>
      <c r="B396" s="42"/>
    </row>
    <row r="397" spans="1:2" x14ac:dyDescent="0.2">
      <c r="A397" s="42"/>
      <c r="B397" s="42"/>
    </row>
    <row r="398" spans="1:2" x14ac:dyDescent="0.2">
      <c r="A398" s="42"/>
      <c r="B398" s="42"/>
    </row>
    <row r="399" spans="1:2" x14ac:dyDescent="0.2">
      <c r="A399" s="42"/>
      <c r="B399" s="42"/>
    </row>
    <row r="400" spans="1:2" x14ac:dyDescent="0.2">
      <c r="A400" s="42"/>
      <c r="B400" s="42"/>
    </row>
    <row r="401" spans="1:2" x14ac:dyDescent="0.2">
      <c r="A401" s="42"/>
      <c r="B401" s="42"/>
    </row>
    <row r="402" spans="1:2" x14ac:dyDescent="0.2">
      <c r="A402" s="42"/>
      <c r="B402" s="42"/>
    </row>
    <row r="403" spans="1:2" x14ac:dyDescent="0.2">
      <c r="A403" s="42"/>
      <c r="B403" s="42"/>
    </row>
    <row r="404" spans="1:2" x14ac:dyDescent="0.2">
      <c r="A404" s="42"/>
      <c r="B404" s="42"/>
    </row>
    <row r="405" spans="1:2" x14ac:dyDescent="0.2">
      <c r="A405" s="42"/>
      <c r="B405" s="42"/>
    </row>
    <row r="406" spans="1:2" x14ac:dyDescent="0.2">
      <c r="A406" s="42"/>
      <c r="B406" s="42"/>
    </row>
    <row r="407" spans="1:2" x14ac:dyDescent="0.2">
      <c r="A407" s="42"/>
      <c r="B407" s="42"/>
    </row>
    <row r="408" spans="1:2" x14ac:dyDescent="0.2">
      <c r="A408" s="42"/>
      <c r="B408" s="42"/>
    </row>
    <row r="409" spans="1:2" x14ac:dyDescent="0.2">
      <c r="A409" s="42"/>
      <c r="B409" s="42"/>
    </row>
    <row r="410" spans="1:2" x14ac:dyDescent="0.2">
      <c r="A410" s="42"/>
      <c r="B410" s="42"/>
    </row>
    <row r="411" spans="1:2" x14ac:dyDescent="0.2">
      <c r="A411" s="42"/>
      <c r="B411" s="42"/>
    </row>
    <row r="412" spans="1:2" x14ac:dyDescent="0.2">
      <c r="A412" s="42"/>
      <c r="B412" s="42"/>
    </row>
    <row r="413" spans="1:2" x14ac:dyDescent="0.2">
      <c r="A413" s="42"/>
      <c r="B413" s="42"/>
    </row>
    <row r="414" spans="1:2" x14ac:dyDescent="0.2">
      <c r="A414" s="42"/>
      <c r="B414" s="42"/>
    </row>
    <row r="415" spans="1:2" x14ac:dyDescent="0.2">
      <c r="A415" s="42"/>
      <c r="B415" s="42"/>
    </row>
    <row r="416" spans="1:2" x14ac:dyDescent="0.2">
      <c r="A416" s="42"/>
      <c r="B416" s="42"/>
    </row>
    <row r="417" spans="1:2" x14ac:dyDescent="0.2">
      <c r="A417" s="42"/>
      <c r="B417" s="42"/>
    </row>
    <row r="418" spans="1:2" x14ac:dyDescent="0.2">
      <c r="A418" s="42"/>
      <c r="B418" s="42"/>
    </row>
    <row r="419" spans="1:2" x14ac:dyDescent="0.2">
      <c r="A419" s="42"/>
      <c r="B419" s="42"/>
    </row>
    <row r="420" spans="1:2" x14ac:dyDescent="0.2">
      <c r="A420" s="42"/>
      <c r="B420" s="42"/>
    </row>
    <row r="421" spans="1:2" x14ac:dyDescent="0.2">
      <c r="A421" s="42"/>
      <c r="B421" s="42"/>
    </row>
    <row r="422" spans="1:2" x14ac:dyDescent="0.2">
      <c r="A422" s="42"/>
      <c r="B422" s="42"/>
    </row>
    <row r="423" spans="1:2" x14ac:dyDescent="0.2">
      <c r="A423" s="42"/>
      <c r="B423" s="42"/>
    </row>
    <row r="424" spans="1:2" x14ac:dyDescent="0.2">
      <c r="A424" s="42"/>
      <c r="B424" s="42"/>
    </row>
    <row r="425" spans="1:2" x14ac:dyDescent="0.2">
      <c r="A425" s="42"/>
      <c r="B425" s="42"/>
    </row>
    <row r="426" spans="1:2" x14ac:dyDescent="0.2">
      <c r="A426" s="42"/>
      <c r="B426" s="42"/>
    </row>
    <row r="427" spans="1:2" x14ac:dyDescent="0.2">
      <c r="A427" s="42"/>
      <c r="B427" s="42"/>
    </row>
    <row r="428" spans="1:2" x14ac:dyDescent="0.2">
      <c r="A428" s="42"/>
      <c r="B428" s="42"/>
    </row>
    <row r="429" spans="1:2" x14ac:dyDescent="0.2">
      <c r="A429" s="42"/>
      <c r="B429" s="42"/>
    </row>
    <row r="430" spans="1:2" x14ac:dyDescent="0.2">
      <c r="A430" s="42"/>
      <c r="B430" s="42"/>
    </row>
    <row r="431" spans="1:2" x14ac:dyDescent="0.2">
      <c r="A431" s="42"/>
      <c r="B431" s="42"/>
    </row>
    <row r="432" spans="1:2" x14ac:dyDescent="0.2">
      <c r="A432" s="42"/>
      <c r="B432" s="42"/>
    </row>
    <row r="433" spans="1:2" x14ac:dyDescent="0.2">
      <c r="A433" s="42"/>
      <c r="B433" s="42"/>
    </row>
    <row r="434" spans="1:2" x14ac:dyDescent="0.2">
      <c r="A434" s="42"/>
      <c r="B434" s="42"/>
    </row>
    <row r="435" spans="1:2" x14ac:dyDescent="0.2">
      <c r="A435" s="42"/>
      <c r="B435" s="42"/>
    </row>
    <row r="436" spans="1:2" x14ac:dyDescent="0.2">
      <c r="A436" s="42"/>
      <c r="B436" s="42"/>
    </row>
    <row r="437" spans="1:2" x14ac:dyDescent="0.2">
      <c r="A437" s="42"/>
      <c r="B437" s="42"/>
    </row>
    <row r="438" spans="1:2" x14ac:dyDescent="0.2">
      <c r="A438" s="42"/>
      <c r="B438" s="42"/>
    </row>
    <row r="439" spans="1:2" x14ac:dyDescent="0.2">
      <c r="A439" s="42"/>
      <c r="B439" s="42"/>
    </row>
    <row r="440" spans="1:2" x14ac:dyDescent="0.2">
      <c r="A440" s="42"/>
      <c r="B440" s="42"/>
    </row>
    <row r="441" spans="1:2" x14ac:dyDescent="0.2">
      <c r="A441" s="42"/>
      <c r="B441" s="42"/>
    </row>
    <row r="442" spans="1:2" x14ac:dyDescent="0.2">
      <c r="A442" s="42"/>
      <c r="B442" s="42"/>
    </row>
    <row r="443" spans="1:2" x14ac:dyDescent="0.2">
      <c r="A443" s="42"/>
      <c r="B443" s="42"/>
    </row>
    <row r="444" spans="1:2" x14ac:dyDescent="0.2">
      <c r="A444" s="42"/>
      <c r="B444" s="42"/>
    </row>
    <row r="445" spans="1:2" x14ac:dyDescent="0.2">
      <c r="A445" s="42"/>
      <c r="B445" s="42"/>
    </row>
    <row r="446" spans="1:2" x14ac:dyDescent="0.2">
      <c r="A446" s="42"/>
      <c r="B446" s="42"/>
    </row>
    <row r="447" spans="1:2" x14ac:dyDescent="0.2">
      <c r="A447" s="42"/>
      <c r="B447" s="42"/>
    </row>
    <row r="448" spans="1:2" x14ac:dyDescent="0.2">
      <c r="A448" s="42"/>
      <c r="B448" s="42"/>
    </row>
    <row r="449" spans="1:2" x14ac:dyDescent="0.2">
      <c r="A449" s="42"/>
      <c r="B449" s="42"/>
    </row>
    <row r="450" spans="1:2" x14ac:dyDescent="0.2">
      <c r="A450" s="42"/>
      <c r="B450" s="42"/>
    </row>
    <row r="451" spans="1:2" x14ac:dyDescent="0.2">
      <c r="A451" s="42"/>
      <c r="B451" s="42"/>
    </row>
    <row r="452" spans="1:2" x14ac:dyDescent="0.2">
      <c r="A452" s="42"/>
      <c r="B452" s="42"/>
    </row>
    <row r="453" spans="1:2" x14ac:dyDescent="0.2">
      <c r="A453" s="42"/>
      <c r="B453" s="42"/>
    </row>
    <row r="454" spans="1:2" x14ac:dyDescent="0.2">
      <c r="A454" s="42"/>
      <c r="B454" s="42"/>
    </row>
    <row r="455" spans="1:2" x14ac:dyDescent="0.2">
      <c r="A455" s="42"/>
      <c r="B455" s="42"/>
    </row>
    <row r="456" spans="1:2" x14ac:dyDescent="0.2">
      <c r="A456" s="42"/>
      <c r="B456" s="42"/>
    </row>
    <row r="457" spans="1:2" x14ac:dyDescent="0.2">
      <c r="A457" s="42"/>
      <c r="B457" s="42"/>
    </row>
    <row r="458" spans="1:2" x14ac:dyDescent="0.2">
      <c r="A458" s="42"/>
      <c r="B458" s="42"/>
    </row>
    <row r="459" spans="1:2" x14ac:dyDescent="0.2">
      <c r="A459" s="42"/>
      <c r="B459" s="42"/>
    </row>
    <row r="460" spans="1:2" x14ac:dyDescent="0.2">
      <c r="A460" s="42"/>
      <c r="B460" s="42"/>
    </row>
    <row r="461" spans="1:2" x14ac:dyDescent="0.2">
      <c r="A461" s="42"/>
      <c r="B461" s="42"/>
    </row>
    <row r="462" spans="1:2" x14ac:dyDescent="0.2">
      <c r="A462" s="42"/>
      <c r="B462" s="42"/>
    </row>
    <row r="463" spans="1:2" x14ac:dyDescent="0.2">
      <c r="A463" s="42"/>
      <c r="B463" s="42"/>
    </row>
    <row r="464" spans="1:2" x14ac:dyDescent="0.2">
      <c r="A464" s="42"/>
      <c r="B464" s="42"/>
    </row>
    <row r="465" spans="1:2" x14ac:dyDescent="0.2">
      <c r="A465" s="42"/>
      <c r="B465" s="42"/>
    </row>
    <row r="466" spans="1:2" x14ac:dyDescent="0.2">
      <c r="A466" s="42"/>
      <c r="B466" s="42"/>
    </row>
    <row r="467" spans="1:2" x14ac:dyDescent="0.2">
      <c r="A467" s="42"/>
      <c r="B467" s="42"/>
    </row>
    <row r="468" spans="1:2" x14ac:dyDescent="0.2">
      <c r="A468" s="42"/>
      <c r="B468" s="42"/>
    </row>
    <row r="469" spans="1:2" x14ac:dyDescent="0.2">
      <c r="A469" s="42"/>
      <c r="B469" s="42"/>
    </row>
    <row r="470" spans="1:2" x14ac:dyDescent="0.2">
      <c r="A470" s="42"/>
      <c r="B470" s="42"/>
    </row>
    <row r="471" spans="1:2" x14ac:dyDescent="0.2">
      <c r="A471" s="42"/>
      <c r="B471" s="42"/>
    </row>
    <row r="472" spans="1:2" x14ac:dyDescent="0.2">
      <c r="A472" s="42"/>
      <c r="B472" s="42"/>
    </row>
    <row r="473" spans="1:2" x14ac:dyDescent="0.2">
      <c r="A473" s="42"/>
      <c r="B473" s="42"/>
    </row>
    <row r="474" spans="1:2" x14ac:dyDescent="0.2">
      <c r="A474" s="42"/>
      <c r="B474" s="42"/>
    </row>
    <row r="475" spans="1:2" x14ac:dyDescent="0.2">
      <c r="A475" s="42"/>
      <c r="B475" s="42"/>
    </row>
    <row r="476" spans="1:2" x14ac:dyDescent="0.2">
      <c r="A476" s="42"/>
      <c r="B476" s="42"/>
    </row>
    <row r="477" spans="1:2" x14ac:dyDescent="0.2">
      <c r="A477" s="42"/>
      <c r="B477" s="42"/>
    </row>
    <row r="478" spans="1:2" x14ac:dyDescent="0.2">
      <c r="A478" s="42"/>
      <c r="B478" s="42"/>
    </row>
    <row r="479" spans="1:2" x14ac:dyDescent="0.2">
      <c r="A479" s="42"/>
      <c r="B479" s="42"/>
    </row>
    <row r="480" spans="1:2" x14ac:dyDescent="0.2">
      <c r="A480" s="42"/>
      <c r="B480" s="42"/>
    </row>
    <row r="481" spans="1:2" x14ac:dyDescent="0.2">
      <c r="A481" s="42"/>
      <c r="B481" s="42"/>
    </row>
    <row r="482" spans="1:2" x14ac:dyDescent="0.2">
      <c r="A482" s="42"/>
      <c r="B482" s="42"/>
    </row>
    <row r="483" spans="1:2" x14ac:dyDescent="0.2">
      <c r="A483" s="42"/>
      <c r="B483" s="42"/>
    </row>
    <row r="484" spans="1:2" x14ac:dyDescent="0.2">
      <c r="A484" s="42"/>
      <c r="B484" s="42"/>
    </row>
    <row r="485" spans="1:2" x14ac:dyDescent="0.2">
      <c r="A485" s="42"/>
      <c r="B485" s="42"/>
    </row>
    <row r="486" spans="1:2" x14ac:dyDescent="0.2">
      <c r="A486" s="42"/>
      <c r="B486" s="42"/>
    </row>
    <row r="487" spans="1:2" x14ac:dyDescent="0.2">
      <c r="A487" s="42"/>
      <c r="B487" s="42"/>
    </row>
    <row r="488" spans="1:2" x14ac:dyDescent="0.2">
      <c r="A488" s="42"/>
      <c r="B488" s="42"/>
    </row>
    <row r="489" spans="1:2" x14ac:dyDescent="0.2">
      <c r="A489" s="42"/>
      <c r="B489" s="42"/>
    </row>
    <row r="490" spans="1:2" x14ac:dyDescent="0.2">
      <c r="A490" s="42"/>
      <c r="B490" s="42"/>
    </row>
    <row r="491" spans="1:2" x14ac:dyDescent="0.2">
      <c r="A491" s="42"/>
      <c r="B491" s="42"/>
    </row>
    <row r="492" spans="1:2" x14ac:dyDescent="0.2">
      <c r="A492" s="42"/>
      <c r="B492" s="42"/>
    </row>
    <row r="493" spans="1:2" x14ac:dyDescent="0.2">
      <c r="A493" s="42"/>
      <c r="B493" s="42"/>
    </row>
    <row r="494" spans="1:2" x14ac:dyDescent="0.2">
      <c r="A494" s="42"/>
      <c r="B494" s="42"/>
    </row>
    <row r="495" spans="1:2" x14ac:dyDescent="0.2">
      <c r="A495" s="42"/>
      <c r="B495" s="42"/>
    </row>
    <row r="496" spans="1:2" x14ac:dyDescent="0.2">
      <c r="A496" s="42"/>
      <c r="B496" s="42"/>
    </row>
    <row r="497" spans="1:2" x14ac:dyDescent="0.2">
      <c r="A497" s="42"/>
      <c r="B497" s="42"/>
    </row>
    <row r="498" spans="1:2" x14ac:dyDescent="0.2">
      <c r="A498" s="42"/>
      <c r="B498" s="42"/>
    </row>
    <row r="499" spans="1:2" x14ac:dyDescent="0.2">
      <c r="A499" s="42"/>
      <c r="B499" s="42"/>
    </row>
    <row r="500" spans="1:2" x14ac:dyDescent="0.2">
      <c r="A500" s="42"/>
      <c r="B500" s="42"/>
    </row>
    <row r="501" spans="1:2" x14ac:dyDescent="0.2">
      <c r="A501" s="42"/>
      <c r="B501" s="42"/>
    </row>
    <row r="502" spans="1:2" x14ac:dyDescent="0.2">
      <c r="A502" s="42"/>
      <c r="B502" s="42"/>
    </row>
    <row r="503" spans="1:2" x14ac:dyDescent="0.2">
      <c r="A503" s="42"/>
      <c r="B503" s="42"/>
    </row>
    <row r="504" spans="1:2" x14ac:dyDescent="0.2">
      <c r="A504" s="42"/>
      <c r="B504" s="42"/>
    </row>
    <row r="505" spans="1:2" x14ac:dyDescent="0.2">
      <c r="A505" s="42"/>
      <c r="B505" s="42"/>
    </row>
    <row r="506" spans="1:2" x14ac:dyDescent="0.2">
      <c r="A506" s="42"/>
      <c r="B506" s="42"/>
    </row>
    <row r="507" spans="1:2" x14ac:dyDescent="0.2">
      <c r="A507" s="42"/>
      <c r="B507" s="42"/>
    </row>
    <row r="508" spans="1:2" x14ac:dyDescent="0.2">
      <c r="A508" s="42"/>
      <c r="B508" s="42"/>
    </row>
    <row r="509" spans="1:2" x14ac:dyDescent="0.2">
      <c r="A509" s="42"/>
      <c r="B509" s="42"/>
    </row>
    <row r="510" spans="1:2" x14ac:dyDescent="0.2">
      <c r="A510" s="42"/>
      <c r="B510" s="42"/>
    </row>
    <row r="511" spans="1:2" x14ac:dyDescent="0.2">
      <c r="A511" s="42"/>
      <c r="B511" s="42"/>
    </row>
    <row r="512" spans="1:2" x14ac:dyDescent="0.2">
      <c r="A512" s="42"/>
      <c r="B512" s="42"/>
    </row>
    <row r="513" spans="1:2" x14ac:dyDescent="0.2">
      <c r="A513" s="42"/>
      <c r="B513" s="42"/>
    </row>
    <row r="514" spans="1:2" x14ac:dyDescent="0.2">
      <c r="A514" s="42"/>
      <c r="B514" s="42"/>
    </row>
    <row r="515" spans="1:2" x14ac:dyDescent="0.2">
      <c r="A515" s="42"/>
      <c r="B515" s="42"/>
    </row>
    <row r="516" spans="1:2" x14ac:dyDescent="0.2">
      <c r="A516" s="42"/>
      <c r="B516" s="42"/>
    </row>
    <row r="517" spans="1:2" x14ac:dyDescent="0.2">
      <c r="A517" s="42"/>
      <c r="B517" s="42"/>
    </row>
    <row r="518" spans="1:2" x14ac:dyDescent="0.2">
      <c r="A518" s="42"/>
      <c r="B518" s="42"/>
    </row>
    <row r="519" spans="1:2" x14ac:dyDescent="0.2">
      <c r="A519" s="42"/>
      <c r="B519" s="42"/>
    </row>
    <row r="520" spans="1:2" x14ac:dyDescent="0.2">
      <c r="A520" s="42"/>
      <c r="B520" s="42"/>
    </row>
    <row r="521" spans="1:2" x14ac:dyDescent="0.2">
      <c r="A521" s="42"/>
      <c r="B521" s="42"/>
    </row>
    <row r="522" spans="1:2" x14ac:dyDescent="0.2">
      <c r="A522" s="42"/>
      <c r="B522" s="42"/>
    </row>
    <row r="523" spans="1:2" x14ac:dyDescent="0.2">
      <c r="A523" s="42"/>
      <c r="B523" s="42"/>
    </row>
    <row r="524" spans="1:2" x14ac:dyDescent="0.2">
      <c r="A524" s="42"/>
      <c r="B524" s="42"/>
    </row>
    <row r="525" spans="1:2" x14ac:dyDescent="0.2">
      <c r="A525" s="42"/>
      <c r="B525" s="42"/>
    </row>
    <row r="526" spans="1:2" x14ac:dyDescent="0.2">
      <c r="A526" s="42"/>
      <c r="B526" s="42"/>
    </row>
    <row r="527" spans="1:2" x14ac:dyDescent="0.2">
      <c r="A527" s="42"/>
      <c r="B527" s="42"/>
    </row>
    <row r="528" spans="1:2" x14ac:dyDescent="0.2">
      <c r="A528" s="42"/>
      <c r="B528" s="42"/>
    </row>
    <row r="529" spans="1:2" x14ac:dyDescent="0.2">
      <c r="A529" s="42"/>
      <c r="B529" s="42"/>
    </row>
    <row r="530" spans="1:2" x14ac:dyDescent="0.2">
      <c r="A530" s="42"/>
      <c r="B530" s="42"/>
    </row>
    <row r="531" spans="1:2" x14ac:dyDescent="0.2">
      <c r="A531" s="42"/>
      <c r="B531" s="42"/>
    </row>
    <row r="532" spans="1:2" x14ac:dyDescent="0.2">
      <c r="A532" s="42"/>
      <c r="B532" s="42"/>
    </row>
    <row r="533" spans="1:2" x14ac:dyDescent="0.2">
      <c r="A533" s="42"/>
      <c r="B533" s="42"/>
    </row>
    <row r="534" spans="1:2" x14ac:dyDescent="0.2">
      <c r="A534" s="42"/>
      <c r="B534" s="42"/>
    </row>
    <row r="535" spans="1:2" x14ac:dyDescent="0.2">
      <c r="A535" s="42"/>
      <c r="B535" s="42"/>
    </row>
    <row r="536" spans="1:2" x14ac:dyDescent="0.2">
      <c r="A536" s="42"/>
      <c r="B536" s="42"/>
    </row>
    <row r="537" spans="1:2" x14ac:dyDescent="0.2">
      <c r="A537" s="42"/>
      <c r="B537" s="42"/>
    </row>
    <row r="538" spans="1:2" x14ac:dyDescent="0.2">
      <c r="A538" s="42"/>
      <c r="B538" s="42"/>
    </row>
    <row r="539" spans="1:2" x14ac:dyDescent="0.2">
      <c r="A539" s="42"/>
      <c r="B539" s="42"/>
    </row>
    <row r="540" spans="1:2" x14ac:dyDescent="0.2">
      <c r="A540" s="42"/>
      <c r="B540" s="42"/>
    </row>
    <row r="541" spans="1:2" x14ac:dyDescent="0.2">
      <c r="A541" s="42"/>
      <c r="B541" s="42"/>
    </row>
    <row r="542" spans="1:2" x14ac:dyDescent="0.2">
      <c r="A542" s="42"/>
      <c r="B542" s="42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10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09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08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C5585182-2F69-43F6-832B-08A20D16B2E6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showGridLines="0" zoomScale="80" zoomScaleNormal="80" workbookViewId="0">
      <selection activeCell="V31" sqref="V31"/>
    </sheetView>
  </sheetViews>
  <sheetFormatPr defaultRowHeight="12.75" x14ac:dyDescent="0.2"/>
  <cols>
    <col min="1" max="1" width="17.85546875" style="58" customWidth="1"/>
    <col min="2" max="2" width="10.5703125" style="58" bestFit="1" customWidth="1"/>
    <col min="3" max="4" width="12.7109375" style="58" customWidth="1"/>
    <col min="5" max="5" width="10.7109375" style="58" customWidth="1"/>
    <col min="6" max="9" width="12.7109375" style="58" customWidth="1"/>
    <col min="10" max="10" width="13.7109375" style="58" bestFit="1" customWidth="1"/>
    <col min="11" max="12" width="12.7109375" style="58" customWidth="1"/>
    <col min="13" max="13" width="13" style="58" bestFit="1" customWidth="1"/>
    <col min="14" max="15" width="12.7109375" style="58" customWidth="1"/>
    <col min="16" max="16" width="10.7109375" style="58" customWidth="1"/>
    <col min="17" max="16384" width="9.140625" style="42"/>
  </cols>
  <sheetData>
    <row r="1" spans="1:16" s="557" customFormat="1" ht="21" x14ac:dyDescent="0.35">
      <c r="A1" s="29" t="s">
        <v>308</v>
      </c>
      <c r="B1" s="556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</row>
    <row r="2" spans="1:16" s="558" customFormat="1" ht="21" x14ac:dyDescent="0.35">
      <c r="A2" s="30" t="s">
        <v>356</v>
      </c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</row>
    <row r="3" spans="1:16" ht="16.5" thickBot="1" x14ac:dyDescent="0.3">
      <c r="A3" s="31"/>
      <c r="B3" s="45"/>
    </row>
    <row r="4" spans="1:16" ht="15.75" customHeight="1" thickBot="1" x14ac:dyDescent="0.3">
      <c r="A4" s="207"/>
      <c r="B4" s="536"/>
      <c r="C4" s="705" t="s">
        <v>46</v>
      </c>
      <c r="D4" s="706"/>
      <c r="E4" s="706"/>
      <c r="F4" s="706"/>
      <c r="G4" s="707"/>
      <c r="H4" s="210" t="s">
        <v>47</v>
      </c>
      <c r="I4" s="210"/>
      <c r="J4" s="210"/>
      <c r="K4" s="211"/>
      <c r="L4" s="211"/>
      <c r="M4" s="211"/>
      <c r="N4" s="211"/>
      <c r="O4" s="211"/>
      <c r="P4" s="212"/>
    </row>
    <row r="5" spans="1:16" ht="15.75" x14ac:dyDescent="0.25">
      <c r="A5" s="213"/>
      <c r="B5" s="537"/>
      <c r="C5" s="708"/>
      <c r="D5" s="709"/>
      <c r="E5" s="709"/>
      <c r="F5" s="709"/>
      <c r="G5" s="710"/>
      <c r="H5" s="216" t="s">
        <v>48</v>
      </c>
      <c r="I5" s="216"/>
      <c r="J5" s="216"/>
      <c r="K5" s="215" t="s">
        <v>49</v>
      </c>
      <c r="L5" s="216"/>
      <c r="M5" s="216"/>
      <c r="N5" s="215" t="s">
        <v>50</v>
      </c>
      <c r="O5" s="217"/>
      <c r="P5" s="218"/>
    </row>
    <row r="6" spans="1:16" ht="48" thickBot="1" x14ac:dyDescent="0.25">
      <c r="A6" s="219" t="s">
        <v>142</v>
      </c>
      <c r="B6" s="538" t="s">
        <v>143</v>
      </c>
      <c r="C6" s="221" t="s">
        <v>36</v>
      </c>
      <c r="D6" s="222" t="s">
        <v>36</v>
      </c>
      <c r="E6" s="223" t="s">
        <v>53</v>
      </c>
      <c r="F6" s="224" t="s">
        <v>54</v>
      </c>
      <c r="G6" s="225" t="s">
        <v>54</v>
      </c>
      <c r="H6" s="227" t="s">
        <v>36</v>
      </c>
      <c r="I6" s="227"/>
      <c r="J6" s="223" t="s">
        <v>53</v>
      </c>
      <c r="K6" s="226" t="s">
        <v>36</v>
      </c>
      <c r="L6" s="227"/>
      <c r="M6" s="223" t="s">
        <v>53</v>
      </c>
      <c r="N6" s="226" t="s">
        <v>36</v>
      </c>
      <c r="O6" s="227"/>
      <c r="P6" s="228" t="s">
        <v>53</v>
      </c>
    </row>
    <row r="7" spans="1:16" ht="30" customHeight="1" thickBot="1" x14ac:dyDescent="0.25">
      <c r="A7" s="229"/>
      <c r="B7" s="539"/>
      <c r="C7" s="231" t="s">
        <v>342</v>
      </c>
      <c r="D7" s="232" t="s">
        <v>348</v>
      </c>
      <c r="E7" s="233"/>
      <c r="F7" s="231" t="s">
        <v>342</v>
      </c>
      <c r="G7" s="534" t="s">
        <v>348</v>
      </c>
      <c r="H7" s="232" t="s">
        <v>342</v>
      </c>
      <c r="I7" s="232" t="s">
        <v>348</v>
      </c>
      <c r="J7" s="233"/>
      <c r="K7" s="231" t="s">
        <v>342</v>
      </c>
      <c r="L7" s="232" t="s">
        <v>348</v>
      </c>
      <c r="M7" s="233"/>
      <c r="N7" s="231" t="s">
        <v>342</v>
      </c>
      <c r="O7" s="232" t="s">
        <v>348</v>
      </c>
      <c r="P7" s="234"/>
    </row>
    <row r="8" spans="1:16" ht="31.5" x14ac:dyDescent="0.25">
      <c r="A8" s="46" t="s">
        <v>294</v>
      </c>
      <c r="B8" s="540"/>
      <c r="C8" s="235"/>
      <c r="D8" s="236"/>
      <c r="E8" s="237"/>
      <c r="F8" s="236"/>
      <c r="G8" s="535"/>
      <c r="H8" s="236"/>
      <c r="I8" s="236"/>
      <c r="J8" s="237"/>
      <c r="K8" s="236"/>
      <c r="L8" s="236"/>
      <c r="M8" s="237"/>
      <c r="N8" s="236"/>
      <c r="O8" s="236"/>
      <c r="P8" s="238"/>
    </row>
    <row r="9" spans="1:16" ht="15.75" x14ac:dyDescent="0.2">
      <c r="A9" s="47" t="s">
        <v>144</v>
      </c>
      <c r="B9" s="541">
        <v>450</v>
      </c>
      <c r="C9" s="239">
        <v>2534.2440000000001</v>
      </c>
      <c r="D9" s="240">
        <v>2569.9299999999998</v>
      </c>
      <c r="E9" s="241">
        <v>-1.3885981330230666</v>
      </c>
      <c r="F9" s="242">
        <v>76.273945941899697</v>
      </c>
      <c r="G9" s="243">
        <v>70.838218719032966</v>
      </c>
      <c r="H9" s="244">
        <v>2769.5949999999998</v>
      </c>
      <c r="I9" s="240">
        <v>2695.221</v>
      </c>
      <c r="J9" s="243">
        <v>2.7594768666465495</v>
      </c>
      <c r="K9" s="239">
        <v>2401.415</v>
      </c>
      <c r="L9" s="240">
        <v>2484.42</v>
      </c>
      <c r="M9" s="243">
        <v>-3.3410212443950744</v>
      </c>
      <c r="N9" s="244">
        <v>2609.9540000000002</v>
      </c>
      <c r="O9" s="240">
        <v>2550.4290000000001</v>
      </c>
      <c r="P9" s="243">
        <v>2.3339210775912633</v>
      </c>
    </row>
    <row r="10" spans="1:16" ht="15.75" x14ac:dyDescent="0.2">
      <c r="A10" s="48" t="s">
        <v>145</v>
      </c>
      <c r="B10" s="542">
        <v>500</v>
      </c>
      <c r="C10" s="245">
        <v>2693.384</v>
      </c>
      <c r="D10" s="246">
        <v>2621.0909999999999</v>
      </c>
      <c r="E10" s="247">
        <v>2.7581262916854135</v>
      </c>
      <c r="F10" s="248">
        <v>11.911994959734013</v>
      </c>
      <c r="G10" s="249">
        <v>20.793966580179578</v>
      </c>
      <c r="H10" s="250">
        <v>2464.2489999999998</v>
      </c>
      <c r="I10" s="246">
        <v>2431.3850000000002</v>
      </c>
      <c r="J10" s="249">
        <v>1.3516575943340761</v>
      </c>
      <c r="K10" s="245" t="s">
        <v>57</v>
      </c>
      <c r="L10" s="246" t="s">
        <v>57</v>
      </c>
      <c r="M10" s="249" t="s">
        <v>295</v>
      </c>
      <c r="N10" s="250">
        <v>2691.06</v>
      </c>
      <c r="O10" s="246">
        <v>2516.5920000000001</v>
      </c>
      <c r="P10" s="249">
        <v>6.9327089969291738</v>
      </c>
    </row>
    <row r="11" spans="1:16" ht="15.75" x14ac:dyDescent="0.2">
      <c r="A11" s="48" t="s">
        <v>146</v>
      </c>
      <c r="B11" s="542">
        <v>500</v>
      </c>
      <c r="C11" s="245">
        <v>3023.268</v>
      </c>
      <c r="D11" s="246">
        <v>2651.0250000000001</v>
      </c>
      <c r="E11" s="247">
        <v>14.041474524004864</v>
      </c>
      <c r="F11" s="248">
        <v>3.4283789431660106</v>
      </c>
      <c r="G11" s="249">
        <v>2.3941541789904459</v>
      </c>
      <c r="H11" s="250">
        <v>2662.9920000000002</v>
      </c>
      <c r="I11" s="246" t="s">
        <v>57</v>
      </c>
      <c r="J11" s="249" t="s">
        <v>295</v>
      </c>
      <c r="K11" s="245">
        <v>3152.2710000000002</v>
      </c>
      <c r="L11" s="246">
        <v>2891.1550000000002</v>
      </c>
      <c r="M11" s="249">
        <v>9.0315462159586737</v>
      </c>
      <c r="N11" s="250" t="s">
        <v>57</v>
      </c>
      <c r="O11" s="246">
        <v>2455.6889999999999</v>
      </c>
      <c r="P11" s="249" t="s">
        <v>295</v>
      </c>
    </row>
    <row r="12" spans="1:16" ht="15.75" x14ac:dyDescent="0.2">
      <c r="A12" s="48" t="s">
        <v>147</v>
      </c>
      <c r="B12" s="542" t="s">
        <v>148</v>
      </c>
      <c r="C12" s="245">
        <v>2938.585</v>
      </c>
      <c r="D12" s="246">
        <v>3209.9769999999999</v>
      </c>
      <c r="E12" s="247">
        <v>-8.4546400176699041</v>
      </c>
      <c r="F12" s="248">
        <v>1.5245557018008968</v>
      </c>
      <c r="G12" s="249">
        <v>0.77838377572864736</v>
      </c>
      <c r="H12" s="250">
        <v>2879.556</v>
      </c>
      <c r="I12" s="246">
        <v>3154.576</v>
      </c>
      <c r="J12" s="249">
        <v>-8.7181288388677274</v>
      </c>
      <c r="K12" s="245" t="s">
        <v>57</v>
      </c>
      <c r="L12" s="246" t="s">
        <v>60</v>
      </c>
      <c r="M12" s="249" t="s">
        <v>60</v>
      </c>
      <c r="N12" s="250" t="s">
        <v>57</v>
      </c>
      <c r="O12" s="246" t="s">
        <v>57</v>
      </c>
      <c r="P12" s="249" t="s">
        <v>295</v>
      </c>
    </row>
    <row r="13" spans="1:16" ht="15.75" x14ac:dyDescent="0.2">
      <c r="A13" s="48" t="s">
        <v>149</v>
      </c>
      <c r="B13" s="542">
        <v>550</v>
      </c>
      <c r="C13" s="245">
        <v>3263.6819999999998</v>
      </c>
      <c r="D13" s="246">
        <v>3012.3270000000002</v>
      </c>
      <c r="E13" s="247">
        <v>8.3442136262098892</v>
      </c>
      <c r="F13" s="248">
        <v>6.8611244533993716</v>
      </c>
      <c r="G13" s="249">
        <v>5.1952767460683686</v>
      </c>
      <c r="H13" s="250">
        <v>3683.8020000000001</v>
      </c>
      <c r="I13" s="246">
        <v>3594.625</v>
      </c>
      <c r="J13" s="249">
        <v>2.4808429252008244</v>
      </c>
      <c r="K13" s="245" t="s">
        <v>57</v>
      </c>
      <c r="L13" s="246" t="s">
        <v>57</v>
      </c>
      <c r="M13" s="249" t="s">
        <v>295</v>
      </c>
      <c r="N13" s="250">
        <v>2774.9580000000001</v>
      </c>
      <c r="O13" s="246">
        <v>2692.3780000000002</v>
      </c>
      <c r="P13" s="249">
        <v>3.0671770457194318</v>
      </c>
    </row>
    <row r="14" spans="1:16" ht="16.5" thickBot="1" x14ac:dyDescent="0.25">
      <c r="A14" s="49"/>
      <c r="B14" s="543" t="s">
        <v>59</v>
      </c>
      <c r="C14" s="251" t="s">
        <v>150</v>
      </c>
      <c r="D14" s="252" t="s">
        <v>150</v>
      </c>
      <c r="E14" s="253" t="s">
        <v>150</v>
      </c>
      <c r="F14" s="254">
        <v>99.999999999999986</v>
      </c>
      <c r="G14" s="255">
        <v>100.00000000000001</v>
      </c>
      <c r="H14" s="252" t="s">
        <v>150</v>
      </c>
      <c r="I14" s="252" t="s">
        <v>150</v>
      </c>
      <c r="J14" s="256" t="s">
        <v>150</v>
      </c>
      <c r="K14" s="251" t="s">
        <v>150</v>
      </c>
      <c r="L14" s="252" t="s">
        <v>150</v>
      </c>
      <c r="M14" s="256" t="s">
        <v>150</v>
      </c>
      <c r="N14" s="252" t="s">
        <v>150</v>
      </c>
      <c r="O14" s="252" t="s">
        <v>150</v>
      </c>
      <c r="P14" s="256" t="s">
        <v>150</v>
      </c>
    </row>
    <row r="15" spans="1:16" ht="15.75" x14ac:dyDescent="0.25">
      <c r="A15" s="50" t="s">
        <v>151</v>
      </c>
      <c r="B15" s="544">
        <v>450</v>
      </c>
      <c r="C15" s="257">
        <v>2647.4229999999998</v>
      </c>
      <c r="D15" s="258">
        <v>2706.8139999999999</v>
      </c>
      <c r="E15" s="259">
        <v>-2.194129334339193</v>
      </c>
      <c r="F15" s="260">
        <v>7.3734062111414076</v>
      </c>
      <c r="G15" s="261">
        <v>7.0467660671392585</v>
      </c>
      <c r="H15" s="264">
        <v>2806.9229999999998</v>
      </c>
      <c r="I15" s="263">
        <v>2695.221</v>
      </c>
      <c r="J15" s="261">
        <v>4.144446781915093</v>
      </c>
      <c r="K15" s="262">
        <v>2711.973</v>
      </c>
      <c r="L15" s="263">
        <v>2840.5140000000001</v>
      </c>
      <c r="M15" s="261">
        <v>-4.5252725387025077</v>
      </c>
      <c r="N15" s="264">
        <v>2349.6480000000001</v>
      </c>
      <c r="O15" s="263">
        <v>2241.8409999999999</v>
      </c>
      <c r="P15" s="261">
        <v>4.8088602180083351</v>
      </c>
    </row>
    <row r="16" spans="1:16" ht="15.75" x14ac:dyDescent="0.25">
      <c r="A16" s="51" t="s">
        <v>134</v>
      </c>
      <c r="B16" s="545">
        <v>500</v>
      </c>
      <c r="C16" s="265">
        <v>2841.3229999999999</v>
      </c>
      <c r="D16" s="266">
        <v>2791.0439999999999</v>
      </c>
      <c r="E16" s="267">
        <v>1.8014406078872276</v>
      </c>
      <c r="F16" s="268">
        <v>1.794450156346344</v>
      </c>
      <c r="G16" s="269">
        <v>1.4250981311148869</v>
      </c>
      <c r="H16" s="272">
        <v>2690.0940000000001</v>
      </c>
      <c r="I16" s="271">
        <v>2542.3510000000001</v>
      </c>
      <c r="J16" s="269">
        <v>5.8112746823707635</v>
      </c>
      <c r="K16" s="270">
        <v>3285.8829999999998</v>
      </c>
      <c r="L16" s="271">
        <v>3455.7930000000001</v>
      </c>
      <c r="M16" s="269">
        <v>-4.916671802969689</v>
      </c>
      <c r="N16" s="272">
        <v>2785.6439999999998</v>
      </c>
      <c r="O16" s="271">
        <v>2635.7150000000001</v>
      </c>
      <c r="P16" s="269">
        <v>5.6883616020700121</v>
      </c>
    </row>
    <row r="17" spans="1:16" ht="15.75" x14ac:dyDescent="0.25">
      <c r="A17" s="52" t="s">
        <v>152</v>
      </c>
      <c r="B17" s="545">
        <v>550</v>
      </c>
      <c r="C17" s="257">
        <v>3283.4</v>
      </c>
      <c r="D17" s="258">
        <v>3008.337</v>
      </c>
      <c r="E17" s="267">
        <v>9.1433572767944593</v>
      </c>
      <c r="F17" s="268">
        <v>0.40328821383377389</v>
      </c>
      <c r="G17" s="269">
        <v>0.27455408262719772</v>
      </c>
      <c r="H17" s="272">
        <v>3683.8020000000001</v>
      </c>
      <c r="I17" s="271">
        <v>3594.625</v>
      </c>
      <c r="J17" s="269">
        <v>2.4808429252008244</v>
      </c>
      <c r="K17" s="270" t="s">
        <v>57</v>
      </c>
      <c r="L17" s="271" t="s">
        <v>57</v>
      </c>
      <c r="M17" s="269" t="s">
        <v>295</v>
      </c>
      <c r="N17" s="272">
        <v>2781.951</v>
      </c>
      <c r="O17" s="271">
        <v>2755.136</v>
      </c>
      <c r="P17" s="269">
        <v>0.97327318869195778</v>
      </c>
    </row>
    <row r="18" spans="1:16" ht="15.75" x14ac:dyDescent="0.25">
      <c r="A18" s="52"/>
      <c r="B18" s="546">
        <v>650</v>
      </c>
      <c r="C18" s="257">
        <v>2241.5129999999999</v>
      </c>
      <c r="D18" s="258">
        <v>2267.1280000000002</v>
      </c>
      <c r="E18" s="259">
        <v>-1.1298435730139733</v>
      </c>
      <c r="F18" s="268">
        <v>1.2193208593895815</v>
      </c>
      <c r="G18" s="273">
        <v>0.76234694475364717</v>
      </c>
      <c r="H18" s="276" t="s">
        <v>57</v>
      </c>
      <c r="I18" s="275" t="s">
        <v>60</v>
      </c>
      <c r="J18" s="273" t="s">
        <v>60</v>
      </c>
      <c r="K18" s="274" t="s">
        <v>57</v>
      </c>
      <c r="L18" s="275">
        <v>2434.2420000000002</v>
      </c>
      <c r="M18" s="273" t="s">
        <v>295</v>
      </c>
      <c r="N18" s="276">
        <v>2030.876</v>
      </c>
      <c r="O18" s="275">
        <v>2066.875</v>
      </c>
      <c r="P18" s="273">
        <v>-1.7417115210160279</v>
      </c>
    </row>
    <row r="19" spans="1:16" ht="16.5" thickBot="1" x14ac:dyDescent="0.3">
      <c r="A19" s="53"/>
      <c r="B19" s="547" t="s">
        <v>59</v>
      </c>
      <c r="C19" s="277" t="s">
        <v>150</v>
      </c>
      <c r="D19" s="278" t="s">
        <v>150</v>
      </c>
      <c r="E19" s="279" t="s">
        <v>150</v>
      </c>
      <c r="F19" s="280">
        <v>10.790465440711106</v>
      </c>
      <c r="G19" s="281">
        <v>9.5087652256349902</v>
      </c>
      <c r="H19" s="283" t="s">
        <v>150</v>
      </c>
      <c r="I19" s="283" t="s">
        <v>150</v>
      </c>
      <c r="J19" s="281" t="s">
        <v>150</v>
      </c>
      <c r="K19" s="282" t="s">
        <v>150</v>
      </c>
      <c r="L19" s="283" t="s">
        <v>150</v>
      </c>
      <c r="M19" s="281" t="s">
        <v>150</v>
      </c>
      <c r="N19" s="283" t="s">
        <v>150</v>
      </c>
      <c r="O19" s="283" t="s">
        <v>150</v>
      </c>
      <c r="P19" s="281" t="s">
        <v>150</v>
      </c>
    </row>
    <row r="20" spans="1:16" ht="16.5" thickTop="1" x14ac:dyDescent="0.25">
      <c r="A20" s="50" t="s">
        <v>151</v>
      </c>
      <c r="B20" s="544">
        <v>450</v>
      </c>
      <c r="C20" s="257">
        <v>2202.4290000000001</v>
      </c>
      <c r="D20" s="258">
        <v>2232.8229999999999</v>
      </c>
      <c r="E20" s="259">
        <v>-1.3612364258160983</v>
      </c>
      <c r="F20" s="284">
        <v>0.90014694325100519</v>
      </c>
      <c r="G20" s="261">
        <v>0.86863346097923422</v>
      </c>
      <c r="H20" s="264">
        <v>2307.4259999999999</v>
      </c>
      <c r="I20" s="263">
        <v>2343.21</v>
      </c>
      <c r="J20" s="261">
        <v>-1.5271358521003284</v>
      </c>
      <c r="K20" s="262" t="s">
        <v>57</v>
      </c>
      <c r="L20" s="263">
        <v>2203.252</v>
      </c>
      <c r="M20" s="261" t="s">
        <v>295</v>
      </c>
      <c r="N20" s="264">
        <v>2066.221</v>
      </c>
      <c r="O20" s="263">
        <v>2167.5790000000002</v>
      </c>
      <c r="P20" s="261">
        <v>-4.6760925438011798</v>
      </c>
    </row>
    <row r="21" spans="1:16" ht="15.75" x14ac:dyDescent="0.25">
      <c r="A21" s="51" t="s">
        <v>137</v>
      </c>
      <c r="B21" s="545">
        <v>500</v>
      </c>
      <c r="C21" s="257">
        <v>2313.518</v>
      </c>
      <c r="D21" s="266">
        <v>2329.0230000000001</v>
      </c>
      <c r="E21" s="259">
        <v>-0.66572979313643998</v>
      </c>
      <c r="F21" s="284">
        <v>10.453335335548756</v>
      </c>
      <c r="G21" s="269">
        <v>10.493172098274918</v>
      </c>
      <c r="H21" s="272">
        <v>2327.953</v>
      </c>
      <c r="I21" s="271">
        <v>2313.6529999999998</v>
      </c>
      <c r="J21" s="269">
        <v>0.61807021191164724</v>
      </c>
      <c r="K21" s="270">
        <v>2300.924</v>
      </c>
      <c r="L21" s="271">
        <v>2340.27</v>
      </c>
      <c r="M21" s="269">
        <v>-1.6812590000299115</v>
      </c>
      <c r="N21" s="272">
        <v>2303.0920000000001</v>
      </c>
      <c r="O21" s="271">
        <v>2339.1799999999998</v>
      </c>
      <c r="P21" s="269">
        <v>-1.5427628485195557</v>
      </c>
    </row>
    <row r="22" spans="1:16" ht="15.75" x14ac:dyDescent="0.25">
      <c r="A22" s="52" t="s">
        <v>153</v>
      </c>
      <c r="B22" s="545">
        <v>550</v>
      </c>
      <c r="C22" s="265">
        <v>2364.9090000000001</v>
      </c>
      <c r="D22" s="266">
        <v>2313.9830000000002</v>
      </c>
      <c r="E22" s="259">
        <v>2.2007940421342735</v>
      </c>
      <c r="F22" s="284">
        <v>4.09100069097682</v>
      </c>
      <c r="G22" s="269">
        <v>4.560001118455042</v>
      </c>
      <c r="H22" s="272">
        <v>2657.7689999999998</v>
      </c>
      <c r="I22" s="271">
        <v>2597.21</v>
      </c>
      <c r="J22" s="269">
        <v>2.3316943951393898</v>
      </c>
      <c r="K22" s="270">
        <v>2238.7420000000002</v>
      </c>
      <c r="L22" s="271">
        <v>2123.5030000000002</v>
      </c>
      <c r="M22" s="269">
        <v>5.4268348102168931</v>
      </c>
      <c r="N22" s="272">
        <v>2277.4</v>
      </c>
      <c r="O22" s="271">
        <v>2273.0169999999998</v>
      </c>
      <c r="P22" s="269">
        <v>0.19282741836071907</v>
      </c>
    </row>
    <row r="23" spans="1:16" ht="15.75" x14ac:dyDescent="0.25">
      <c r="A23" s="52"/>
      <c r="B23" s="545">
        <v>650</v>
      </c>
      <c r="C23" s="265">
        <v>2089.9059999999999</v>
      </c>
      <c r="D23" s="266">
        <v>2077.645</v>
      </c>
      <c r="E23" s="259">
        <v>0.59013931638946826</v>
      </c>
      <c r="F23" s="284">
        <v>2.5423767831788404</v>
      </c>
      <c r="G23" s="269">
        <v>1.7901605249282324</v>
      </c>
      <c r="H23" s="272">
        <v>2141.011</v>
      </c>
      <c r="I23" s="271">
        <v>2231.2739999999999</v>
      </c>
      <c r="J23" s="269">
        <v>-4.0453570471398814</v>
      </c>
      <c r="K23" s="270">
        <v>2026.0740000000001</v>
      </c>
      <c r="L23" s="271">
        <v>2003.4570000000001</v>
      </c>
      <c r="M23" s="269">
        <v>1.1288986985994687</v>
      </c>
      <c r="N23" s="272">
        <v>2233.4229999999998</v>
      </c>
      <c r="O23" s="271">
        <v>2245.0650000000001</v>
      </c>
      <c r="P23" s="269">
        <v>-0.51855959627005366</v>
      </c>
    </row>
    <row r="24" spans="1:16" ht="15.75" x14ac:dyDescent="0.25">
      <c r="A24" s="52"/>
      <c r="B24" s="548">
        <v>750</v>
      </c>
      <c r="C24" s="265">
        <v>2163.7379999999998</v>
      </c>
      <c r="D24" s="266">
        <v>2229.9859999999999</v>
      </c>
      <c r="E24" s="259">
        <v>-2.9707809824815063</v>
      </c>
      <c r="F24" s="284">
        <v>8.0136311203776547</v>
      </c>
      <c r="G24" s="269">
        <v>9.7444729680068622</v>
      </c>
      <c r="H24" s="272">
        <v>2130.4760000000001</v>
      </c>
      <c r="I24" s="271">
        <v>2212.19</v>
      </c>
      <c r="J24" s="269">
        <v>-3.6938056857683992</v>
      </c>
      <c r="K24" s="270">
        <v>2169.6559999999999</v>
      </c>
      <c r="L24" s="271">
        <v>2244.6239999999998</v>
      </c>
      <c r="M24" s="269">
        <v>-3.3398912245436141</v>
      </c>
      <c r="N24" s="272">
        <v>2186.3159999999998</v>
      </c>
      <c r="O24" s="271">
        <v>2229.8679999999999</v>
      </c>
      <c r="P24" s="269">
        <v>-1.9531200950011449</v>
      </c>
    </row>
    <row r="25" spans="1:16" ht="15.75" x14ac:dyDescent="0.25">
      <c r="A25" s="52"/>
      <c r="B25" s="549">
        <v>850</v>
      </c>
      <c r="C25" s="265">
        <v>2196.16</v>
      </c>
      <c r="D25" s="266">
        <v>2229.7809999999999</v>
      </c>
      <c r="E25" s="267">
        <v>-1.5078162384557092</v>
      </c>
      <c r="F25" s="284">
        <v>0.20357430869557672</v>
      </c>
      <c r="G25" s="269">
        <v>0.3072422626878073</v>
      </c>
      <c r="H25" s="272">
        <v>2196.5680000000002</v>
      </c>
      <c r="I25" s="271" t="s">
        <v>57</v>
      </c>
      <c r="J25" s="269" t="s">
        <v>295</v>
      </c>
      <c r="K25" s="274" t="s">
        <v>60</v>
      </c>
      <c r="L25" s="275" t="s">
        <v>57</v>
      </c>
      <c r="M25" s="273" t="s">
        <v>60</v>
      </c>
      <c r="N25" s="276" t="s">
        <v>57</v>
      </c>
      <c r="O25" s="275" t="s">
        <v>57</v>
      </c>
      <c r="P25" s="273" t="s">
        <v>295</v>
      </c>
    </row>
    <row r="26" spans="1:16" ht="16.5" thickBot="1" x14ac:dyDescent="0.3">
      <c r="A26" s="53"/>
      <c r="B26" s="550" t="s">
        <v>59</v>
      </c>
      <c r="C26" s="285" t="s">
        <v>150</v>
      </c>
      <c r="D26" s="286" t="s">
        <v>150</v>
      </c>
      <c r="E26" s="279" t="s">
        <v>150</v>
      </c>
      <c r="F26" s="280">
        <v>26.204065182028653</v>
      </c>
      <c r="G26" s="287">
        <v>27.7636824333321</v>
      </c>
      <c r="H26" s="289" t="s">
        <v>150</v>
      </c>
      <c r="I26" s="289" t="s">
        <v>150</v>
      </c>
      <c r="J26" s="287" t="s">
        <v>150</v>
      </c>
      <c r="K26" s="282" t="s">
        <v>150</v>
      </c>
      <c r="L26" s="283" t="s">
        <v>150</v>
      </c>
      <c r="M26" s="281" t="s">
        <v>150</v>
      </c>
      <c r="N26" s="283" t="s">
        <v>150</v>
      </c>
      <c r="O26" s="283" t="s">
        <v>150</v>
      </c>
      <c r="P26" s="281" t="s">
        <v>150</v>
      </c>
    </row>
    <row r="27" spans="1:16" ht="16.5" thickTop="1" x14ac:dyDescent="0.25">
      <c r="A27" s="50" t="s">
        <v>151</v>
      </c>
      <c r="B27" s="544">
        <v>450</v>
      </c>
      <c r="C27" s="257">
        <v>1928.509</v>
      </c>
      <c r="D27" s="258">
        <v>2093.5430000000001</v>
      </c>
      <c r="E27" s="259">
        <v>-7.8830002536370207</v>
      </c>
      <c r="F27" s="284">
        <v>1.813504258308456</v>
      </c>
      <c r="G27" s="261">
        <v>2.4158628880639545</v>
      </c>
      <c r="H27" s="264" t="s">
        <v>57</v>
      </c>
      <c r="I27" s="263" t="s">
        <v>57</v>
      </c>
      <c r="J27" s="261" t="s">
        <v>295</v>
      </c>
      <c r="K27" s="262" t="s">
        <v>57</v>
      </c>
      <c r="L27" s="263">
        <v>2012.4849999999999</v>
      </c>
      <c r="M27" s="261" t="s">
        <v>295</v>
      </c>
      <c r="N27" s="264" t="s">
        <v>57</v>
      </c>
      <c r="O27" s="263" t="s">
        <v>57</v>
      </c>
      <c r="P27" s="261" t="s">
        <v>295</v>
      </c>
    </row>
    <row r="28" spans="1:16" ht="15.75" x14ac:dyDescent="0.25">
      <c r="A28" s="51" t="s">
        <v>137</v>
      </c>
      <c r="B28" s="545">
        <v>500</v>
      </c>
      <c r="C28" s="257">
        <v>2115.0749999999998</v>
      </c>
      <c r="D28" s="266">
        <v>1990.94</v>
      </c>
      <c r="E28" s="259">
        <v>6.2349945251991405</v>
      </c>
      <c r="F28" s="284">
        <v>12.9553726723803</v>
      </c>
      <c r="G28" s="269">
        <v>12.159503672260719</v>
      </c>
      <c r="H28" s="272">
        <v>2082.7550000000001</v>
      </c>
      <c r="I28" s="271">
        <v>2007.152</v>
      </c>
      <c r="J28" s="269">
        <v>3.7666803510645961</v>
      </c>
      <c r="K28" s="270">
        <v>2296.529</v>
      </c>
      <c r="L28" s="271">
        <v>2149.1799999999998</v>
      </c>
      <c r="M28" s="269">
        <v>6.8560567286127823</v>
      </c>
      <c r="N28" s="272">
        <v>2021.463</v>
      </c>
      <c r="O28" s="271">
        <v>1722.0550000000001</v>
      </c>
      <c r="P28" s="269">
        <v>17.386668834619094</v>
      </c>
    </row>
    <row r="29" spans="1:16" ht="15.75" x14ac:dyDescent="0.25">
      <c r="A29" s="52" t="s">
        <v>154</v>
      </c>
      <c r="B29" s="545">
        <v>550</v>
      </c>
      <c r="C29" s="265">
        <v>1778.383</v>
      </c>
      <c r="D29" s="266">
        <v>1895.4880000000001</v>
      </c>
      <c r="E29" s="259">
        <v>-6.178092396258906</v>
      </c>
      <c r="F29" s="284">
        <v>18.822336082483719</v>
      </c>
      <c r="G29" s="269">
        <v>17.777476712168262</v>
      </c>
      <c r="H29" s="272">
        <v>1863.95</v>
      </c>
      <c r="I29" s="271">
        <v>1994.576</v>
      </c>
      <c r="J29" s="269">
        <v>-6.5490610535773</v>
      </c>
      <c r="K29" s="270">
        <v>1900.1020000000001</v>
      </c>
      <c r="L29" s="271">
        <v>1989.4580000000001</v>
      </c>
      <c r="M29" s="269">
        <v>-4.4914745624185075</v>
      </c>
      <c r="N29" s="272">
        <v>1574.229</v>
      </c>
      <c r="O29" s="271">
        <v>1701.412</v>
      </c>
      <c r="P29" s="269">
        <v>-7.4751441743681122</v>
      </c>
    </row>
    <row r="30" spans="1:16" ht="15.75" x14ac:dyDescent="0.25">
      <c r="A30" s="52"/>
      <c r="B30" s="545">
        <v>650</v>
      </c>
      <c r="C30" s="265">
        <v>2138.8150000000001</v>
      </c>
      <c r="D30" s="266">
        <v>2158.7719999999999</v>
      </c>
      <c r="E30" s="259">
        <v>-0.92446075824588614</v>
      </c>
      <c r="F30" s="284">
        <v>7.7832110695124097</v>
      </c>
      <c r="G30" s="269">
        <v>7.4715126838127617</v>
      </c>
      <c r="H30" s="272">
        <v>2004.7280000000001</v>
      </c>
      <c r="I30" s="271">
        <v>1987.7809999999999</v>
      </c>
      <c r="J30" s="269">
        <v>0.85255870742300677</v>
      </c>
      <c r="K30" s="270">
        <v>2184.915</v>
      </c>
      <c r="L30" s="271">
        <v>2231.502</v>
      </c>
      <c r="M30" s="269">
        <v>-2.087696986155513</v>
      </c>
      <c r="N30" s="272">
        <v>2224.5030000000002</v>
      </c>
      <c r="O30" s="271">
        <v>2137.1469999999999</v>
      </c>
      <c r="P30" s="269">
        <v>4.0875054453437327</v>
      </c>
    </row>
    <row r="31" spans="1:16" ht="15.75" x14ac:dyDescent="0.25">
      <c r="A31" s="52"/>
      <c r="B31" s="548">
        <v>750</v>
      </c>
      <c r="C31" s="265">
        <v>1928.663</v>
      </c>
      <c r="D31" s="266">
        <v>1923.877</v>
      </c>
      <c r="E31" s="259">
        <v>0.24876850235228437</v>
      </c>
      <c r="F31" s="284">
        <v>11.951596914368812</v>
      </c>
      <c r="G31" s="269">
        <v>12.817927502809454</v>
      </c>
      <c r="H31" s="272">
        <v>1880</v>
      </c>
      <c r="I31" s="271">
        <v>1904.2059999999999</v>
      </c>
      <c r="J31" s="269">
        <v>-1.2711859956328204</v>
      </c>
      <c r="K31" s="270">
        <v>1856.933</v>
      </c>
      <c r="L31" s="271">
        <v>1842.4939999999999</v>
      </c>
      <c r="M31" s="269">
        <v>0.78366605264386635</v>
      </c>
      <c r="N31" s="272">
        <v>2104.643</v>
      </c>
      <c r="O31" s="271">
        <v>2092.9899999999998</v>
      </c>
      <c r="P31" s="269">
        <v>0.55676329079452114</v>
      </c>
    </row>
    <row r="32" spans="1:16" ht="15.75" x14ac:dyDescent="0.25">
      <c r="A32" s="52"/>
      <c r="B32" s="549">
        <v>850</v>
      </c>
      <c r="C32" s="265" t="s">
        <v>57</v>
      </c>
      <c r="D32" s="266">
        <v>1981.223</v>
      </c>
      <c r="E32" s="290" t="s">
        <v>295</v>
      </c>
      <c r="F32" s="284">
        <v>0.61171458938587353</v>
      </c>
      <c r="G32" s="269">
        <v>0.51096085939954949</v>
      </c>
      <c r="H32" s="272" t="s">
        <v>57</v>
      </c>
      <c r="I32" s="271" t="s">
        <v>57</v>
      </c>
      <c r="J32" s="269" t="s">
        <v>295</v>
      </c>
      <c r="K32" s="262" t="s">
        <v>60</v>
      </c>
      <c r="L32" s="271" t="s">
        <v>57</v>
      </c>
      <c r="M32" s="269" t="s">
        <v>60</v>
      </c>
      <c r="N32" s="272" t="s">
        <v>60</v>
      </c>
      <c r="O32" s="275" t="s">
        <v>60</v>
      </c>
      <c r="P32" s="273" t="s">
        <v>60</v>
      </c>
    </row>
    <row r="33" spans="1:16" ht="16.5" thickBot="1" x14ac:dyDescent="0.3">
      <c r="A33" s="53"/>
      <c r="B33" s="550" t="s">
        <v>59</v>
      </c>
      <c r="C33" s="285" t="s">
        <v>150</v>
      </c>
      <c r="D33" s="286" t="s">
        <v>150</v>
      </c>
      <c r="E33" s="279" t="s">
        <v>150</v>
      </c>
      <c r="F33" s="280">
        <v>53.937735586439572</v>
      </c>
      <c r="G33" s="287">
        <v>53.153244318514695</v>
      </c>
      <c r="H33" s="289" t="s">
        <v>150</v>
      </c>
      <c r="I33" s="289" t="s">
        <v>150</v>
      </c>
      <c r="J33" s="287" t="s">
        <v>150</v>
      </c>
      <c r="K33" s="288" t="s">
        <v>150</v>
      </c>
      <c r="L33" s="289" t="s">
        <v>150</v>
      </c>
      <c r="M33" s="287" t="s">
        <v>150</v>
      </c>
      <c r="N33" s="289" t="s">
        <v>150</v>
      </c>
      <c r="O33" s="283" t="s">
        <v>150</v>
      </c>
      <c r="P33" s="281" t="s">
        <v>150</v>
      </c>
    </row>
    <row r="34" spans="1:16" ht="16.5" thickTop="1" x14ac:dyDescent="0.25">
      <c r="A34" s="50" t="s">
        <v>155</v>
      </c>
      <c r="B34" s="544">
        <v>580</v>
      </c>
      <c r="C34" s="257">
        <v>1974.104</v>
      </c>
      <c r="D34" s="258">
        <v>2030.6780000000001</v>
      </c>
      <c r="E34" s="259">
        <v>-2.7859660665058699</v>
      </c>
      <c r="F34" s="284">
        <v>0.22539090127673109</v>
      </c>
      <c r="G34" s="261">
        <v>0.13790950100927254</v>
      </c>
      <c r="H34" s="264">
        <v>1966.4639999999999</v>
      </c>
      <c r="I34" s="263">
        <v>1988.8979999999999</v>
      </c>
      <c r="J34" s="261">
        <v>-1.1279613132498483</v>
      </c>
      <c r="K34" s="262" t="s">
        <v>57</v>
      </c>
      <c r="L34" s="263" t="s">
        <v>57</v>
      </c>
      <c r="M34" s="261" t="s">
        <v>295</v>
      </c>
      <c r="N34" s="264" t="s">
        <v>57</v>
      </c>
      <c r="O34" s="263" t="s">
        <v>57</v>
      </c>
      <c r="P34" s="261" t="s">
        <v>295</v>
      </c>
    </row>
    <row r="35" spans="1:16" ht="15.75" x14ac:dyDescent="0.25">
      <c r="A35" s="51" t="s">
        <v>137</v>
      </c>
      <c r="B35" s="545">
        <v>720</v>
      </c>
      <c r="C35" s="257">
        <v>2011.5509999999999</v>
      </c>
      <c r="D35" s="266">
        <v>2032.345</v>
      </c>
      <c r="E35" s="259">
        <v>-1.0231530571827174</v>
      </c>
      <c r="F35" s="284">
        <v>3.0350209435747124</v>
      </c>
      <c r="G35" s="269">
        <v>3.8982152653135143</v>
      </c>
      <c r="H35" s="272">
        <v>2028.57</v>
      </c>
      <c r="I35" s="271">
        <v>2032.01</v>
      </c>
      <c r="J35" s="269">
        <v>-0.16929050546011362</v>
      </c>
      <c r="K35" s="270" t="s">
        <v>57</v>
      </c>
      <c r="L35" s="271">
        <v>2029.3520000000001</v>
      </c>
      <c r="M35" s="269" t="s">
        <v>295</v>
      </c>
      <c r="N35" s="272">
        <v>2012.537</v>
      </c>
      <c r="O35" s="271">
        <v>2034.952</v>
      </c>
      <c r="P35" s="269">
        <v>-1.1015001828052928</v>
      </c>
    </row>
    <row r="36" spans="1:16" ht="15.75" x14ac:dyDescent="0.25">
      <c r="A36" s="52" t="s">
        <v>153</v>
      </c>
      <c r="B36" s="546">
        <v>2000</v>
      </c>
      <c r="C36" s="265">
        <v>1956.1959999999999</v>
      </c>
      <c r="D36" s="266">
        <v>2004.2739999999999</v>
      </c>
      <c r="E36" s="267">
        <v>-2.3987738203459195</v>
      </c>
      <c r="F36" s="284">
        <v>0.8501033631906626</v>
      </c>
      <c r="G36" s="269">
        <v>0.52843671941158621</v>
      </c>
      <c r="H36" s="276">
        <v>1942.4079999999999</v>
      </c>
      <c r="I36" s="275">
        <v>1988.604</v>
      </c>
      <c r="J36" s="273">
        <v>-2.323036662905241</v>
      </c>
      <c r="K36" s="274" t="s">
        <v>57</v>
      </c>
      <c r="L36" s="275" t="s">
        <v>57</v>
      </c>
      <c r="M36" s="273" t="s">
        <v>295</v>
      </c>
      <c r="N36" s="276">
        <v>1962.8240000000001</v>
      </c>
      <c r="O36" s="275">
        <v>2015.175</v>
      </c>
      <c r="P36" s="273">
        <v>-2.5978388973662279</v>
      </c>
    </row>
    <row r="37" spans="1:16" ht="16.5" thickBot="1" x14ac:dyDescent="0.3">
      <c r="A37" s="53"/>
      <c r="B37" s="547" t="s">
        <v>59</v>
      </c>
      <c r="C37" s="285" t="s">
        <v>150</v>
      </c>
      <c r="D37" s="286" t="s">
        <v>150</v>
      </c>
      <c r="E37" s="279" t="s">
        <v>150</v>
      </c>
      <c r="F37" s="280">
        <v>4.1105152080421066</v>
      </c>
      <c r="G37" s="287">
        <v>4.564561485734373</v>
      </c>
      <c r="H37" s="283" t="s">
        <v>150</v>
      </c>
      <c r="I37" s="283" t="s">
        <v>150</v>
      </c>
      <c r="J37" s="281" t="s">
        <v>150</v>
      </c>
      <c r="K37" s="282" t="s">
        <v>150</v>
      </c>
      <c r="L37" s="283" t="s">
        <v>150</v>
      </c>
      <c r="M37" s="281" t="s">
        <v>150</v>
      </c>
      <c r="N37" s="283" t="s">
        <v>150</v>
      </c>
      <c r="O37" s="283" t="s">
        <v>150</v>
      </c>
      <c r="P37" s="281" t="s">
        <v>150</v>
      </c>
    </row>
    <row r="38" spans="1:16" ht="16.5" thickTop="1" x14ac:dyDescent="0.25">
      <c r="A38" s="50" t="s">
        <v>155</v>
      </c>
      <c r="B38" s="544">
        <v>580</v>
      </c>
      <c r="C38" s="257">
        <v>1758.4970000000001</v>
      </c>
      <c r="D38" s="258">
        <v>1966.7349999999999</v>
      </c>
      <c r="E38" s="259">
        <v>-10.588004993046845</v>
      </c>
      <c r="F38" s="284">
        <v>9.3783014861845371E-2</v>
      </c>
      <c r="G38" s="261">
        <v>0.19652852859250425</v>
      </c>
      <c r="H38" s="264" t="s">
        <v>57</v>
      </c>
      <c r="I38" s="263" t="s">
        <v>57</v>
      </c>
      <c r="J38" s="261" t="s">
        <v>295</v>
      </c>
      <c r="K38" s="262" t="s">
        <v>60</v>
      </c>
      <c r="L38" s="263" t="s">
        <v>57</v>
      </c>
      <c r="M38" s="261" t="s">
        <v>60</v>
      </c>
      <c r="N38" s="264" t="s">
        <v>57</v>
      </c>
      <c r="O38" s="263" t="s">
        <v>57</v>
      </c>
      <c r="P38" s="261" t="s">
        <v>295</v>
      </c>
    </row>
    <row r="39" spans="1:16" ht="15.75" x14ac:dyDescent="0.25">
      <c r="A39" s="51" t="s">
        <v>137</v>
      </c>
      <c r="B39" s="545">
        <v>720</v>
      </c>
      <c r="C39" s="257">
        <v>1830.444</v>
      </c>
      <c r="D39" s="266">
        <v>1766.88</v>
      </c>
      <c r="E39" s="259">
        <v>3.5975278456940964</v>
      </c>
      <c r="F39" s="284">
        <v>4.8235565366725943</v>
      </c>
      <c r="G39" s="269">
        <v>4.7019716764575872</v>
      </c>
      <c r="H39" s="272">
        <v>1797.3040000000001</v>
      </c>
      <c r="I39" s="271">
        <v>1810.9949999999999</v>
      </c>
      <c r="J39" s="269">
        <v>-0.75599325232812931</v>
      </c>
      <c r="K39" s="270" t="s">
        <v>57</v>
      </c>
      <c r="L39" s="271">
        <v>1597.6890000000001</v>
      </c>
      <c r="M39" s="269" t="s">
        <v>295</v>
      </c>
      <c r="N39" s="272">
        <v>1876.8040000000001</v>
      </c>
      <c r="O39" s="271">
        <v>1792.806</v>
      </c>
      <c r="P39" s="269">
        <v>4.6852810622008203</v>
      </c>
    </row>
    <row r="40" spans="1:16" ht="15.75" x14ac:dyDescent="0.25">
      <c r="A40" s="52" t="s">
        <v>154</v>
      </c>
      <c r="B40" s="546">
        <v>2000</v>
      </c>
      <c r="C40" s="265" t="s">
        <v>57</v>
      </c>
      <c r="D40" s="266" t="s">
        <v>57</v>
      </c>
      <c r="E40" s="290" t="s">
        <v>295</v>
      </c>
      <c r="F40" s="284">
        <v>3.9879031244123064E-2</v>
      </c>
      <c r="G40" s="269">
        <v>0.11124633173376511</v>
      </c>
      <c r="H40" s="276" t="s">
        <v>57</v>
      </c>
      <c r="I40" s="275" t="s">
        <v>57</v>
      </c>
      <c r="J40" s="273" t="s">
        <v>295</v>
      </c>
      <c r="K40" s="274" t="s">
        <v>60</v>
      </c>
      <c r="L40" s="275" t="s">
        <v>60</v>
      </c>
      <c r="M40" s="273" t="s">
        <v>60</v>
      </c>
      <c r="N40" s="276" t="s">
        <v>60</v>
      </c>
      <c r="O40" s="275" t="s">
        <v>57</v>
      </c>
      <c r="P40" s="273" t="s">
        <v>60</v>
      </c>
    </row>
    <row r="41" spans="1:16" ht="16.5" thickBot="1" x14ac:dyDescent="0.3">
      <c r="A41" s="54"/>
      <c r="B41" s="551" t="s">
        <v>59</v>
      </c>
      <c r="C41" s="291" t="s">
        <v>150</v>
      </c>
      <c r="D41" s="292" t="s">
        <v>150</v>
      </c>
      <c r="E41" s="293" t="s">
        <v>150</v>
      </c>
      <c r="F41" s="294">
        <v>4.9572185827785633</v>
      </c>
      <c r="G41" s="295">
        <v>5.0097465367838563</v>
      </c>
      <c r="H41" s="297" t="s">
        <v>150</v>
      </c>
      <c r="I41" s="297" t="s">
        <v>150</v>
      </c>
      <c r="J41" s="295" t="s">
        <v>150</v>
      </c>
      <c r="K41" s="296" t="s">
        <v>150</v>
      </c>
      <c r="L41" s="297" t="s">
        <v>150</v>
      </c>
      <c r="M41" s="295" t="s">
        <v>150</v>
      </c>
      <c r="N41" s="297" t="s">
        <v>150</v>
      </c>
      <c r="O41" s="297" t="s">
        <v>150</v>
      </c>
      <c r="P41" s="295" t="s">
        <v>150</v>
      </c>
    </row>
    <row r="42" spans="1:16" s="58" customFormat="1" ht="16.5" thickBot="1" x14ac:dyDescent="0.3">
      <c r="A42" s="55"/>
      <c r="B42" s="55"/>
      <c r="C42" s="56"/>
      <c r="D42" s="57"/>
      <c r="E42" s="298" t="s">
        <v>59</v>
      </c>
      <c r="F42" s="299">
        <v>100</v>
      </c>
      <c r="G42" s="300">
        <v>100</v>
      </c>
      <c r="H42" s="301"/>
      <c r="I42" s="301"/>
      <c r="J42" s="301"/>
      <c r="K42" s="301"/>
      <c r="L42" s="302"/>
      <c r="M42" s="302"/>
      <c r="N42" s="302"/>
      <c r="O42" s="302"/>
      <c r="P42" s="302"/>
    </row>
    <row r="43" spans="1:16" ht="15.75" x14ac:dyDescent="0.25">
      <c r="A43" s="35"/>
      <c r="B43" s="42"/>
    </row>
    <row r="44" spans="1:16" ht="15.75" x14ac:dyDescent="0.25">
      <c r="A44" s="35"/>
      <c r="B44" s="42"/>
    </row>
    <row r="45" spans="1:16" ht="15.75" x14ac:dyDescent="0.25">
      <c r="A45" s="27"/>
      <c r="B45" s="59"/>
    </row>
    <row r="46" spans="1:16" x14ac:dyDescent="0.2">
      <c r="A46" s="42"/>
      <c r="B46" s="42"/>
    </row>
    <row r="47" spans="1:16" ht="15.75" x14ac:dyDescent="0.25">
      <c r="A47" s="60"/>
      <c r="B47" s="42"/>
    </row>
    <row r="48" spans="1:16" x14ac:dyDescent="0.2">
      <c r="A48" s="42"/>
      <c r="B48" s="42"/>
    </row>
    <row r="49" spans="1:2" x14ac:dyDescent="0.2">
      <c r="A49" s="42"/>
      <c r="B49" s="42"/>
    </row>
    <row r="50" spans="1:2" x14ac:dyDescent="0.2">
      <c r="A50" s="42"/>
      <c r="B50" s="42"/>
    </row>
    <row r="51" spans="1:2" x14ac:dyDescent="0.2">
      <c r="A51" s="42"/>
      <c r="B51" s="42"/>
    </row>
    <row r="52" spans="1:2" x14ac:dyDescent="0.2">
      <c r="A52" s="42"/>
      <c r="B52" s="42"/>
    </row>
    <row r="53" spans="1:2" x14ac:dyDescent="0.2">
      <c r="A53" s="42"/>
      <c r="B53" s="42"/>
    </row>
    <row r="54" spans="1:2" x14ac:dyDescent="0.2">
      <c r="A54" s="42"/>
      <c r="B54" s="42"/>
    </row>
    <row r="55" spans="1:2" x14ac:dyDescent="0.2">
      <c r="A55" s="42"/>
      <c r="B55" s="42"/>
    </row>
    <row r="56" spans="1:2" x14ac:dyDescent="0.2">
      <c r="A56" s="42"/>
      <c r="B56" s="42"/>
    </row>
    <row r="57" spans="1:2" x14ac:dyDescent="0.2">
      <c r="A57" s="42"/>
      <c r="B57" s="42"/>
    </row>
    <row r="58" spans="1:2" x14ac:dyDescent="0.2">
      <c r="A58" s="42"/>
      <c r="B58" s="42"/>
    </row>
    <row r="59" spans="1:2" x14ac:dyDescent="0.2">
      <c r="A59" s="42"/>
      <c r="B59" s="42"/>
    </row>
    <row r="60" spans="1:2" x14ac:dyDescent="0.2">
      <c r="A60" s="42"/>
      <c r="B60" s="42"/>
    </row>
    <row r="61" spans="1:2" x14ac:dyDescent="0.2">
      <c r="A61" s="42"/>
      <c r="B61" s="42"/>
    </row>
    <row r="62" spans="1:2" x14ac:dyDescent="0.2">
      <c r="A62" s="42"/>
      <c r="B62" s="42"/>
    </row>
    <row r="63" spans="1:2" x14ac:dyDescent="0.2">
      <c r="A63" s="42"/>
      <c r="B63" s="42"/>
    </row>
    <row r="64" spans="1:2" x14ac:dyDescent="0.2">
      <c r="A64" s="42"/>
      <c r="B64" s="42"/>
    </row>
    <row r="65" spans="1:2" x14ac:dyDescent="0.2">
      <c r="A65" s="42"/>
      <c r="B65" s="42"/>
    </row>
    <row r="66" spans="1:2" x14ac:dyDescent="0.2">
      <c r="A66" s="42"/>
      <c r="B66" s="42"/>
    </row>
    <row r="67" spans="1:2" x14ac:dyDescent="0.2">
      <c r="A67" s="42"/>
      <c r="B67" s="42"/>
    </row>
    <row r="68" spans="1:2" x14ac:dyDescent="0.2">
      <c r="A68" s="42"/>
      <c r="B68" s="42"/>
    </row>
    <row r="69" spans="1:2" x14ac:dyDescent="0.2">
      <c r="A69" s="42"/>
      <c r="B69" s="42"/>
    </row>
    <row r="70" spans="1:2" x14ac:dyDescent="0.2">
      <c r="A70" s="42"/>
      <c r="B70" s="42"/>
    </row>
    <row r="71" spans="1:2" x14ac:dyDescent="0.2">
      <c r="A71" s="42"/>
      <c r="B71" s="42"/>
    </row>
    <row r="72" spans="1:2" x14ac:dyDescent="0.2">
      <c r="A72" s="42"/>
      <c r="B72" s="42"/>
    </row>
    <row r="73" spans="1:2" x14ac:dyDescent="0.2">
      <c r="A73" s="42"/>
      <c r="B73" s="42"/>
    </row>
    <row r="74" spans="1:2" x14ac:dyDescent="0.2">
      <c r="A74" s="42"/>
      <c r="B74" s="42"/>
    </row>
    <row r="75" spans="1:2" x14ac:dyDescent="0.2">
      <c r="A75" s="42"/>
      <c r="B75" s="42"/>
    </row>
    <row r="76" spans="1:2" x14ac:dyDescent="0.2">
      <c r="A76" s="42"/>
      <c r="B76" s="42"/>
    </row>
    <row r="77" spans="1:2" x14ac:dyDescent="0.2">
      <c r="A77" s="42"/>
      <c r="B77" s="42"/>
    </row>
    <row r="78" spans="1:2" x14ac:dyDescent="0.2">
      <c r="A78" s="42"/>
      <c r="B78" s="42"/>
    </row>
    <row r="79" spans="1:2" x14ac:dyDescent="0.2">
      <c r="A79" s="42"/>
      <c r="B79" s="42"/>
    </row>
    <row r="80" spans="1:2" x14ac:dyDescent="0.2">
      <c r="A80" s="42"/>
      <c r="B80" s="42"/>
    </row>
    <row r="81" spans="1:2" x14ac:dyDescent="0.2">
      <c r="A81" s="42"/>
      <c r="B81" s="42"/>
    </row>
    <row r="82" spans="1:2" x14ac:dyDescent="0.2">
      <c r="A82" s="42"/>
      <c r="B82" s="42"/>
    </row>
    <row r="83" spans="1:2" x14ac:dyDescent="0.2">
      <c r="A83" s="42"/>
      <c r="B83" s="42"/>
    </row>
    <row r="84" spans="1:2" x14ac:dyDescent="0.2">
      <c r="A84" s="42"/>
      <c r="B84" s="42"/>
    </row>
    <row r="85" spans="1:2" x14ac:dyDescent="0.2">
      <c r="A85" s="42"/>
      <c r="B85" s="42"/>
    </row>
    <row r="86" spans="1:2" x14ac:dyDescent="0.2">
      <c r="A86" s="42"/>
      <c r="B86" s="42"/>
    </row>
    <row r="87" spans="1:2" x14ac:dyDescent="0.2">
      <c r="A87" s="42"/>
      <c r="B87" s="42"/>
    </row>
    <row r="88" spans="1:2" x14ac:dyDescent="0.2">
      <c r="A88" s="42"/>
      <c r="B88" s="42"/>
    </row>
    <row r="89" spans="1:2" x14ac:dyDescent="0.2">
      <c r="A89" s="42"/>
      <c r="B89" s="42"/>
    </row>
    <row r="90" spans="1:2" x14ac:dyDescent="0.2">
      <c r="A90" s="42"/>
      <c r="B90" s="42"/>
    </row>
    <row r="91" spans="1:2" x14ac:dyDescent="0.2">
      <c r="A91" s="42"/>
      <c r="B91" s="42"/>
    </row>
    <row r="92" spans="1:2" x14ac:dyDescent="0.2">
      <c r="A92" s="42"/>
      <c r="B92" s="42"/>
    </row>
    <row r="93" spans="1:2" x14ac:dyDescent="0.2">
      <c r="A93" s="42"/>
      <c r="B93" s="42"/>
    </row>
    <row r="94" spans="1:2" x14ac:dyDescent="0.2">
      <c r="A94" s="42"/>
      <c r="B94" s="42"/>
    </row>
    <row r="95" spans="1:2" x14ac:dyDescent="0.2">
      <c r="A95" s="42"/>
      <c r="B95" s="42"/>
    </row>
    <row r="96" spans="1:2" x14ac:dyDescent="0.2">
      <c r="A96" s="42"/>
      <c r="B96" s="42"/>
    </row>
    <row r="97" spans="1:2" x14ac:dyDescent="0.2">
      <c r="A97" s="42"/>
      <c r="B97" s="42"/>
    </row>
    <row r="98" spans="1:2" x14ac:dyDescent="0.2">
      <c r="A98" s="42"/>
      <c r="B98" s="42"/>
    </row>
    <row r="99" spans="1:2" x14ac:dyDescent="0.2">
      <c r="A99" s="42"/>
      <c r="B99" s="42"/>
    </row>
    <row r="100" spans="1:2" x14ac:dyDescent="0.2">
      <c r="A100" s="42"/>
      <c r="B100" s="42"/>
    </row>
    <row r="101" spans="1:2" x14ac:dyDescent="0.2">
      <c r="A101" s="42"/>
      <c r="B101" s="42"/>
    </row>
    <row r="102" spans="1:2" x14ac:dyDescent="0.2">
      <c r="A102" s="42"/>
      <c r="B102" s="42"/>
    </row>
    <row r="103" spans="1:2" x14ac:dyDescent="0.2">
      <c r="A103" s="42"/>
      <c r="B103" s="42"/>
    </row>
    <row r="104" spans="1:2" x14ac:dyDescent="0.2">
      <c r="A104" s="42"/>
      <c r="B104" s="42"/>
    </row>
    <row r="105" spans="1:2" x14ac:dyDescent="0.2">
      <c r="A105" s="42"/>
      <c r="B105" s="42"/>
    </row>
    <row r="106" spans="1:2" x14ac:dyDescent="0.2">
      <c r="A106" s="42"/>
      <c r="B106" s="42"/>
    </row>
    <row r="107" spans="1:2" x14ac:dyDescent="0.2">
      <c r="A107" s="42"/>
      <c r="B107" s="42"/>
    </row>
    <row r="108" spans="1:2" x14ac:dyDescent="0.2">
      <c r="A108" s="42"/>
      <c r="B108" s="42"/>
    </row>
    <row r="109" spans="1:2" x14ac:dyDescent="0.2">
      <c r="A109" s="42"/>
      <c r="B109" s="42"/>
    </row>
    <row r="110" spans="1:2" x14ac:dyDescent="0.2">
      <c r="A110" s="42"/>
      <c r="B110" s="42"/>
    </row>
    <row r="111" spans="1:2" x14ac:dyDescent="0.2">
      <c r="A111" s="42"/>
      <c r="B111" s="42"/>
    </row>
    <row r="112" spans="1:2" x14ac:dyDescent="0.2">
      <c r="A112" s="42"/>
      <c r="B112" s="42"/>
    </row>
    <row r="113" spans="1:2" x14ac:dyDescent="0.2">
      <c r="A113" s="42"/>
      <c r="B113" s="42"/>
    </row>
    <row r="114" spans="1:2" x14ac:dyDescent="0.2">
      <c r="A114" s="42"/>
      <c r="B114" s="42"/>
    </row>
    <row r="115" spans="1:2" x14ac:dyDescent="0.2">
      <c r="A115" s="42"/>
      <c r="B115" s="42"/>
    </row>
    <row r="116" spans="1:2" x14ac:dyDescent="0.2">
      <c r="A116" s="42"/>
      <c r="B116" s="42"/>
    </row>
    <row r="117" spans="1:2" x14ac:dyDescent="0.2">
      <c r="A117" s="42"/>
      <c r="B117" s="42"/>
    </row>
    <row r="118" spans="1:2" x14ac:dyDescent="0.2">
      <c r="A118" s="42"/>
      <c r="B118" s="42"/>
    </row>
    <row r="119" spans="1:2" x14ac:dyDescent="0.2">
      <c r="A119" s="42"/>
      <c r="B119" s="42"/>
    </row>
    <row r="120" spans="1:2" x14ac:dyDescent="0.2">
      <c r="A120" s="42"/>
      <c r="B120" s="42"/>
    </row>
    <row r="121" spans="1:2" x14ac:dyDescent="0.2">
      <c r="A121" s="42"/>
      <c r="B121" s="42"/>
    </row>
    <row r="122" spans="1:2" x14ac:dyDescent="0.2">
      <c r="A122" s="42"/>
      <c r="B122" s="42"/>
    </row>
    <row r="123" spans="1:2" x14ac:dyDescent="0.2">
      <c r="A123" s="42"/>
      <c r="B123" s="42"/>
    </row>
    <row r="124" spans="1:2" x14ac:dyDescent="0.2">
      <c r="A124" s="42"/>
      <c r="B124" s="42"/>
    </row>
    <row r="125" spans="1:2" x14ac:dyDescent="0.2">
      <c r="A125" s="42"/>
      <c r="B125" s="42"/>
    </row>
    <row r="126" spans="1:2" x14ac:dyDescent="0.2">
      <c r="A126" s="42"/>
      <c r="B126" s="42"/>
    </row>
    <row r="127" spans="1:2" x14ac:dyDescent="0.2">
      <c r="A127" s="42"/>
      <c r="B127" s="42"/>
    </row>
    <row r="128" spans="1:2" x14ac:dyDescent="0.2">
      <c r="A128" s="42"/>
      <c r="B128" s="42"/>
    </row>
    <row r="129" spans="1:2" x14ac:dyDescent="0.2">
      <c r="A129" s="42"/>
      <c r="B129" s="42"/>
    </row>
    <row r="130" spans="1:2" x14ac:dyDescent="0.2">
      <c r="A130" s="42"/>
      <c r="B130" s="42"/>
    </row>
    <row r="131" spans="1:2" x14ac:dyDescent="0.2">
      <c r="A131" s="42"/>
      <c r="B131" s="42"/>
    </row>
    <row r="132" spans="1:2" x14ac:dyDescent="0.2">
      <c r="A132" s="42"/>
      <c r="B132" s="42"/>
    </row>
    <row r="133" spans="1:2" x14ac:dyDescent="0.2">
      <c r="A133" s="42"/>
      <c r="B133" s="42"/>
    </row>
    <row r="134" spans="1:2" x14ac:dyDescent="0.2">
      <c r="A134" s="42"/>
      <c r="B134" s="42"/>
    </row>
    <row r="135" spans="1:2" x14ac:dyDescent="0.2">
      <c r="A135" s="42"/>
      <c r="B135" s="42"/>
    </row>
    <row r="136" spans="1:2" x14ac:dyDescent="0.2">
      <c r="A136" s="42"/>
      <c r="B136" s="42"/>
    </row>
    <row r="137" spans="1:2" x14ac:dyDescent="0.2">
      <c r="A137" s="42"/>
      <c r="B137" s="42"/>
    </row>
    <row r="138" spans="1:2" x14ac:dyDescent="0.2">
      <c r="A138" s="42"/>
      <c r="B138" s="42"/>
    </row>
    <row r="139" spans="1:2" x14ac:dyDescent="0.2">
      <c r="A139" s="42"/>
      <c r="B139" s="42"/>
    </row>
    <row r="140" spans="1:2" x14ac:dyDescent="0.2">
      <c r="A140" s="42"/>
      <c r="B140" s="42"/>
    </row>
    <row r="141" spans="1:2" x14ac:dyDescent="0.2">
      <c r="A141" s="42"/>
      <c r="B141" s="42"/>
    </row>
    <row r="142" spans="1:2" x14ac:dyDescent="0.2">
      <c r="A142" s="42"/>
      <c r="B142" s="42"/>
    </row>
    <row r="143" spans="1:2" x14ac:dyDescent="0.2">
      <c r="A143" s="42"/>
      <c r="B143" s="42"/>
    </row>
    <row r="144" spans="1:2" x14ac:dyDescent="0.2">
      <c r="A144" s="42"/>
      <c r="B144" s="42"/>
    </row>
    <row r="145" spans="1:2" x14ac:dyDescent="0.2">
      <c r="A145" s="42"/>
      <c r="B145" s="42"/>
    </row>
    <row r="146" spans="1:2" x14ac:dyDescent="0.2">
      <c r="A146" s="42"/>
      <c r="B146" s="42"/>
    </row>
    <row r="147" spans="1:2" x14ac:dyDescent="0.2">
      <c r="A147" s="42"/>
      <c r="B147" s="42"/>
    </row>
    <row r="148" spans="1:2" x14ac:dyDescent="0.2">
      <c r="A148" s="42"/>
      <c r="B148" s="42"/>
    </row>
    <row r="149" spans="1:2" x14ac:dyDescent="0.2">
      <c r="A149" s="42"/>
      <c r="B149" s="42"/>
    </row>
    <row r="150" spans="1:2" x14ac:dyDescent="0.2">
      <c r="A150" s="42"/>
      <c r="B150" s="42"/>
    </row>
    <row r="151" spans="1:2" x14ac:dyDescent="0.2">
      <c r="A151" s="42"/>
      <c r="B151" s="42"/>
    </row>
    <row r="152" spans="1:2" x14ac:dyDescent="0.2">
      <c r="A152" s="42"/>
      <c r="B152" s="42"/>
    </row>
    <row r="153" spans="1:2" x14ac:dyDescent="0.2">
      <c r="A153" s="42"/>
      <c r="B153" s="42"/>
    </row>
    <row r="154" spans="1:2" x14ac:dyDescent="0.2">
      <c r="A154" s="42"/>
      <c r="B154" s="42"/>
    </row>
    <row r="155" spans="1:2" x14ac:dyDescent="0.2">
      <c r="A155" s="42"/>
      <c r="B155" s="42"/>
    </row>
    <row r="156" spans="1:2" x14ac:dyDescent="0.2">
      <c r="A156" s="42"/>
      <c r="B156" s="42"/>
    </row>
    <row r="157" spans="1:2" x14ac:dyDescent="0.2">
      <c r="A157" s="42"/>
      <c r="B157" s="42"/>
    </row>
    <row r="158" spans="1:2" x14ac:dyDescent="0.2">
      <c r="A158" s="42"/>
      <c r="B158" s="42"/>
    </row>
    <row r="159" spans="1:2" x14ac:dyDescent="0.2">
      <c r="A159" s="42"/>
      <c r="B159" s="42"/>
    </row>
    <row r="160" spans="1:2" x14ac:dyDescent="0.2">
      <c r="A160" s="42"/>
      <c r="B160" s="42"/>
    </row>
    <row r="161" spans="1:2" x14ac:dyDescent="0.2">
      <c r="A161" s="42"/>
      <c r="B161" s="42"/>
    </row>
    <row r="162" spans="1:2" x14ac:dyDescent="0.2">
      <c r="A162" s="42"/>
      <c r="B162" s="42"/>
    </row>
    <row r="163" spans="1:2" x14ac:dyDescent="0.2">
      <c r="A163" s="42"/>
      <c r="B163" s="42"/>
    </row>
    <row r="164" spans="1:2" x14ac:dyDescent="0.2">
      <c r="A164" s="42"/>
      <c r="B164" s="42"/>
    </row>
    <row r="165" spans="1:2" x14ac:dyDescent="0.2">
      <c r="A165" s="42"/>
      <c r="B165" s="42"/>
    </row>
    <row r="166" spans="1:2" x14ac:dyDescent="0.2">
      <c r="A166" s="42"/>
      <c r="B166" s="42"/>
    </row>
    <row r="167" spans="1:2" x14ac:dyDescent="0.2">
      <c r="A167" s="42"/>
      <c r="B167" s="42"/>
    </row>
    <row r="168" spans="1:2" x14ac:dyDescent="0.2">
      <c r="A168" s="42"/>
      <c r="B168" s="42"/>
    </row>
    <row r="169" spans="1:2" x14ac:dyDescent="0.2">
      <c r="A169" s="42"/>
      <c r="B169" s="42"/>
    </row>
    <row r="170" spans="1:2" x14ac:dyDescent="0.2">
      <c r="A170" s="42"/>
      <c r="B170" s="42"/>
    </row>
    <row r="171" spans="1:2" x14ac:dyDescent="0.2">
      <c r="A171" s="42"/>
      <c r="B171" s="42"/>
    </row>
    <row r="172" spans="1:2" x14ac:dyDescent="0.2">
      <c r="A172" s="42"/>
      <c r="B172" s="42"/>
    </row>
    <row r="173" spans="1:2" x14ac:dyDescent="0.2">
      <c r="A173" s="42"/>
      <c r="B173" s="42"/>
    </row>
    <row r="174" spans="1:2" x14ac:dyDescent="0.2">
      <c r="A174" s="42"/>
      <c r="B174" s="42"/>
    </row>
    <row r="175" spans="1:2" x14ac:dyDescent="0.2">
      <c r="A175" s="42"/>
      <c r="B175" s="42"/>
    </row>
    <row r="176" spans="1:2" x14ac:dyDescent="0.2">
      <c r="A176" s="42"/>
      <c r="B176" s="42"/>
    </row>
    <row r="177" spans="1:2" x14ac:dyDescent="0.2">
      <c r="A177" s="42"/>
      <c r="B177" s="42"/>
    </row>
    <row r="178" spans="1:2" x14ac:dyDescent="0.2">
      <c r="A178" s="42"/>
      <c r="B178" s="42"/>
    </row>
    <row r="179" spans="1:2" x14ac:dyDescent="0.2">
      <c r="A179" s="42"/>
      <c r="B179" s="42"/>
    </row>
    <row r="180" spans="1:2" x14ac:dyDescent="0.2">
      <c r="A180" s="42"/>
      <c r="B180" s="42"/>
    </row>
    <row r="181" spans="1:2" x14ac:dyDescent="0.2">
      <c r="A181" s="42"/>
      <c r="B181" s="42"/>
    </row>
    <row r="182" spans="1:2" x14ac:dyDescent="0.2">
      <c r="A182" s="42"/>
      <c r="B182" s="42"/>
    </row>
    <row r="183" spans="1:2" x14ac:dyDescent="0.2">
      <c r="A183" s="42"/>
      <c r="B183" s="42"/>
    </row>
    <row r="184" spans="1:2" x14ac:dyDescent="0.2">
      <c r="A184" s="42"/>
      <c r="B184" s="42"/>
    </row>
    <row r="185" spans="1:2" x14ac:dyDescent="0.2">
      <c r="A185" s="42"/>
      <c r="B185" s="42"/>
    </row>
    <row r="186" spans="1:2" x14ac:dyDescent="0.2">
      <c r="A186" s="42"/>
      <c r="B186" s="42"/>
    </row>
    <row r="187" spans="1:2" x14ac:dyDescent="0.2">
      <c r="A187" s="42"/>
      <c r="B187" s="42"/>
    </row>
    <row r="188" spans="1:2" x14ac:dyDescent="0.2">
      <c r="A188" s="42"/>
      <c r="B188" s="42"/>
    </row>
    <row r="189" spans="1:2" x14ac:dyDescent="0.2">
      <c r="A189" s="42"/>
      <c r="B189" s="42"/>
    </row>
    <row r="190" spans="1:2" x14ac:dyDescent="0.2">
      <c r="A190" s="42"/>
      <c r="B190" s="42"/>
    </row>
    <row r="191" spans="1:2" x14ac:dyDescent="0.2">
      <c r="A191" s="42"/>
      <c r="B191" s="42"/>
    </row>
    <row r="192" spans="1:2" x14ac:dyDescent="0.2">
      <c r="A192" s="42"/>
      <c r="B192" s="42"/>
    </row>
    <row r="193" spans="1:2" x14ac:dyDescent="0.2">
      <c r="A193" s="42"/>
      <c r="B193" s="42"/>
    </row>
    <row r="194" spans="1:2" x14ac:dyDescent="0.2">
      <c r="A194" s="42"/>
      <c r="B194" s="42"/>
    </row>
    <row r="195" spans="1:2" x14ac:dyDescent="0.2">
      <c r="A195" s="42"/>
      <c r="B195" s="42"/>
    </row>
    <row r="196" spans="1:2" x14ac:dyDescent="0.2">
      <c r="A196" s="42"/>
      <c r="B196" s="42"/>
    </row>
    <row r="197" spans="1:2" x14ac:dyDescent="0.2">
      <c r="A197" s="42"/>
      <c r="B197" s="42"/>
    </row>
    <row r="198" spans="1:2" x14ac:dyDescent="0.2">
      <c r="A198" s="42"/>
      <c r="B198" s="42"/>
    </row>
    <row r="199" spans="1:2" x14ac:dyDescent="0.2">
      <c r="A199" s="42"/>
      <c r="B199" s="42"/>
    </row>
    <row r="200" spans="1:2" x14ac:dyDescent="0.2">
      <c r="A200" s="42"/>
      <c r="B200" s="42"/>
    </row>
    <row r="201" spans="1:2" x14ac:dyDescent="0.2">
      <c r="A201" s="42"/>
      <c r="B201" s="42"/>
    </row>
    <row r="202" spans="1:2" x14ac:dyDescent="0.2">
      <c r="A202" s="42"/>
      <c r="B202" s="42"/>
    </row>
    <row r="203" spans="1:2" x14ac:dyDescent="0.2">
      <c r="A203" s="42"/>
      <c r="B203" s="42"/>
    </row>
    <row r="204" spans="1:2" x14ac:dyDescent="0.2">
      <c r="A204" s="42"/>
      <c r="B204" s="42"/>
    </row>
    <row r="205" spans="1:2" x14ac:dyDescent="0.2">
      <c r="A205" s="42"/>
      <c r="B205" s="42"/>
    </row>
    <row r="206" spans="1:2" x14ac:dyDescent="0.2">
      <c r="A206" s="42"/>
      <c r="B206" s="42"/>
    </row>
    <row r="207" spans="1:2" x14ac:dyDescent="0.2">
      <c r="A207" s="42"/>
      <c r="B207" s="42"/>
    </row>
    <row r="208" spans="1:2" x14ac:dyDescent="0.2">
      <c r="A208" s="42"/>
      <c r="B208" s="42"/>
    </row>
    <row r="209" spans="1:2" x14ac:dyDescent="0.2">
      <c r="A209" s="42"/>
      <c r="B209" s="42"/>
    </row>
    <row r="210" spans="1:2" x14ac:dyDescent="0.2">
      <c r="A210" s="42"/>
      <c r="B210" s="42"/>
    </row>
    <row r="211" spans="1:2" x14ac:dyDescent="0.2">
      <c r="A211" s="42"/>
      <c r="B211" s="42"/>
    </row>
    <row r="212" spans="1:2" x14ac:dyDescent="0.2">
      <c r="A212" s="42"/>
      <c r="B212" s="42"/>
    </row>
    <row r="213" spans="1:2" x14ac:dyDescent="0.2">
      <c r="A213" s="42"/>
      <c r="B213" s="42"/>
    </row>
    <row r="214" spans="1:2" x14ac:dyDescent="0.2">
      <c r="A214" s="42"/>
      <c r="B214" s="42"/>
    </row>
    <row r="215" spans="1:2" x14ac:dyDescent="0.2">
      <c r="A215" s="42"/>
      <c r="B215" s="42"/>
    </row>
    <row r="216" spans="1:2" x14ac:dyDescent="0.2">
      <c r="A216" s="42"/>
      <c r="B216" s="42"/>
    </row>
    <row r="217" spans="1:2" x14ac:dyDescent="0.2">
      <c r="A217" s="42"/>
      <c r="B217" s="42"/>
    </row>
    <row r="218" spans="1:2" x14ac:dyDescent="0.2">
      <c r="A218" s="42"/>
      <c r="B218" s="42"/>
    </row>
    <row r="219" spans="1:2" x14ac:dyDescent="0.2">
      <c r="A219" s="42"/>
      <c r="B219" s="42"/>
    </row>
    <row r="220" spans="1:2" x14ac:dyDescent="0.2">
      <c r="A220" s="42"/>
      <c r="B220" s="42"/>
    </row>
    <row r="221" spans="1:2" x14ac:dyDescent="0.2">
      <c r="A221" s="42"/>
      <c r="B221" s="42"/>
    </row>
    <row r="222" spans="1:2" x14ac:dyDescent="0.2">
      <c r="A222" s="42"/>
      <c r="B222" s="42"/>
    </row>
    <row r="223" spans="1:2" x14ac:dyDescent="0.2">
      <c r="A223" s="42"/>
      <c r="B223" s="42"/>
    </row>
    <row r="224" spans="1:2" x14ac:dyDescent="0.2">
      <c r="A224" s="42"/>
      <c r="B224" s="42"/>
    </row>
    <row r="225" spans="1:2" x14ac:dyDescent="0.2">
      <c r="A225" s="42"/>
      <c r="B225" s="42"/>
    </row>
    <row r="226" spans="1:2" x14ac:dyDescent="0.2">
      <c r="A226" s="42"/>
      <c r="B226" s="42"/>
    </row>
    <row r="227" spans="1:2" x14ac:dyDescent="0.2">
      <c r="A227" s="42"/>
      <c r="B227" s="42"/>
    </row>
    <row r="228" spans="1:2" x14ac:dyDescent="0.2">
      <c r="A228" s="42"/>
      <c r="B228" s="42"/>
    </row>
    <row r="229" spans="1:2" x14ac:dyDescent="0.2">
      <c r="A229" s="42"/>
      <c r="B229" s="42"/>
    </row>
    <row r="230" spans="1:2" x14ac:dyDescent="0.2">
      <c r="A230" s="42"/>
      <c r="B230" s="42"/>
    </row>
    <row r="231" spans="1:2" x14ac:dyDescent="0.2">
      <c r="A231" s="42"/>
      <c r="B231" s="42"/>
    </row>
    <row r="232" spans="1:2" x14ac:dyDescent="0.2">
      <c r="A232" s="42"/>
      <c r="B232" s="42"/>
    </row>
    <row r="233" spans="1:2" x14ac:dyDescent="0.2">
      <c r="A233" s="42"/>
      <c r="B233" s="42"/>
    </row>
    <row r="234" spans="1:2" x14ac:dyDescent="0.2">
      <c r="A234" s="42"/>
      <c r="B234" s="42"/>
    </row>
    <row r="235" spans="1:2" x14ac:dyDescent="0.2">
      <c r="A235" s="42"/>
      <c r="B235" s="42"/>
    </row>
    <row r="236" spans="1:2" x14ac:dyDescent="0.2">
      <c r="A236" s="42"/>
      <c r="B236" s="42"/>
    </row>
    <row r="237" spans="1:2" x14ac:dyDescent="0.2">
      <c r="A237" s="42"/>
      <c r="B237" s="42"/>
    </row>
    <row r="238" spans="1:2" x14ac:dyDescent="0.2">
      <c r="A238" s="42"/>
      <c r="B238" s="42"/>
    </row>
    <row r="239" spans="1:2" x14ac:dyDescent="0.2">
      <c r="A239" s="42"/>
      <c r="B239" s="42"/>
    </row>
    <row r="240" spans="1:2" x14ac:dyDescent="0.2">
      <c r="A240" s="42"/>
      <c r="B240" s="42"/>
    </row>
    <row r="241" spans="1:2" x14ac:dyDescent="0.2">
      <c r="A241" s="42"/>
      <c r="B241" s="42"/>
    </row>
    <row r="242" spans="1:2" x14ac:dyDescent="0.2">
      <c r="A242" s="42"/>
      <c r="B242" s="42"/>
    </row>
    <row r="243" spans="1:2" x14ac:dyDescent="0.2">
      <c r="A243" s="42"/>
      <c r="B243" s="42"/>
    </row>
    <row r="244" spans="1:2" x14ac:dyDescent="0.2">
      <c r="A244" s="42"/>
      <c r="B244" s="42"/>
    </row>
    <row r="245" spans="1:2" x14ac:dyDescent="0.2">
      <c r="A245" s="42"/>
      <c r="B245" s="42"/>
    </row>
    <row r="246" spans="1:2" x14ac:dyDescent="0.2">
      <c r="A246" s="42"/>
      <c r="B246" s="42"/>
    </row>
    <row r="247" spans="1:2" x14ac:dyDescent="0.2">
      <c r="A247" s="42"/>
      <c r="B247" s="42"/>
    </row>
    <row r="248" spans="1:2" x14ac:dyDescent="0.2">
      <c r="A248" s="42"/>
      <c r="B248" s="42"/>
    </row>
    <row r="249" spans="1:2" x14ac:dyDescent="0.2">
      <c r="A249" s="42"/>
      <c r="B249" s="42"/>
    </row>
    <row r="250" spans="1:2" x14ac:dyDescent="0.2">
      <c r="A250" s="42"/>
      <c r="B250" s="42"/>
    </row>
    <row r="251" spans="1:2" x14ac:dyDescent="0.2">
      <c r="A251" s="42"/>
      <c r="B251" s="42"/>
    </row>
    <row r="252" spans="1:2" x14ac:dyDescent="0.2">
      <c r="A252" s="42"/>
      <c r="B252" s="42"/>
    </row>
    <row r="253" spans="1:2" x14ac:dyDescent="0.2">
      <c r="A253" s="42"/>
      <c r="B253" s="42"/>
    </row>
    <row r="254" spans="1:2" x14ac:dyDescent="0.2">
      <c r="A254" s="42"/>
      <c r="B254" s="42"/>
    </row>
    <row r="255" spans="1:2" x14ac:dyDescent="0.2">
      <c r="A255" s="42"/>
      <c r="B255" s="42"/>
    </row>
    <row r="256" spans="1:2" x14ac:dyDescent="0.2">
      <c r="A256" s="42"/>
      <c r="B256" s="42"/>
    </row>
    <row r="257" spans="1:2" x14ac:dyDescent="0.2">
      <c r="A257" s="42"/>
      <c r="B257" s="42"/>
    </row>
    <row r="258" spans="1:2" x14ac:dyDescent="0.2">
      <c r="A258" s="42"/>
      <c r="B258" s="42"/>
    </row>
    <row r="259" spans="1:2" x14ac:dyDescent="0.2">
      <c r="A259" s="42"/>
      <c r="B259" s="42"/>
    </row>
    <row r="260" spans="1:2" x14ac:dyDescent="0.2">
      <c r="A260" s="42"/>
      <c r="B260" s="42"/>
    </row>
    <row r="261" spans="1:2" x14ac:dyDescent="0.2">
      <c r="A261" s="42"/>
      <c r="B261" s="42"/>
    </row>
    <row r="262" spans="1:2" x14ac:dyDescent="0.2">
      <c r="A262" s="42"/>
      <c r="B262" s="42"/>
    </row>
    <row r="263" spans="1:2" x14ac:dyDescent="0.2">
      <c r="A263" s="42"/>
      <c r="B263" s="42"/>
    </row>
    <row r="264" spans="1:2" x14ac:dyDescent="0.2">
      <c r="A264" s="42"/>
      <c r="B264" s="42"/>
    </row>
    <row r="265" spans="1:2" x14ac:dyDescent="0.2">
      <c r="A265" s="42"/>
      <c r="B265" s="42"/>
    </row>
    <row r="266" spans="1:2" x14ac:dyDescent="0.2">
      <c r="A266" s="42"/>
      <c r="B266" s="42"/>
    </row>
    <row r="267" spans="1:2" x14ac:dyDescent="0.2">
      <c r="A267" s="42"/>
      <c r="B267" s="42"/>
    </row>
    <row r="268" spans="1:2" x14ac:dyDescent="0.2">
      <c r="A268" s="42"/>
      <c r="B268" s="42"/>
    </row>
    <row r="269" spans="1:2" x14ac:dyDescent="0.2">
      <c r="A269" s="42"/>
      <c r="B269" s="42"/>
    </row>
    <row r="270" spans="1:2" x14ac:dyDescent="0.2">
      <c r="A270" s="42"/>
      <c r="B270" s="42"/>
    </row>
    <row r="271" spans="1:2" x14ac:dyDescent="0.2">
      <c r="A271" s="42"/>
      <c r="B271" s="42"/>
    </row>
    <row r="272" spans="1:2" x14ac:dyDescent="0.2">
      <c r="A272" s="42"/>
      <c r="B272" s="42"/>
    </row>
    <row r="273" spans="1:2" x14ac:dyDescent="0.2">
      <c r="A273" s="42"/>
      <c r="B273" s="42"/>
    </row>
    <row r="274" spans="1:2" x14ac:dyDescent="0.2">
      <c r="A274" s="42"/>
      <c r="B274" s="42"/>
    </row>
    <row r="275" spans="1:2" x14ac:dyDescent="0.2">
      <c r="A275" s="42"/>
      <c r="B275" s="42"/>
    </row>
    <row r="276" spans="1:2" x14ac:dyDescent="0.2">
      <c r="A276" s="42"/>
      <c r="B276" s="42"/>
    </row>
    <row r="277" spans="1:2" x14ac:dyDescent="0.2">
      <c r="A277" s="42"/>
      <c r="B277" s="42"/>
    </row>
    <row r="278" spans="1:2" x14ac:dyDescent="0.2">
      <c r="A278" s="42"/>
      <c r="B278" s="42"/>
    </row>
    <row r="279" spans="1:2" x14ac:dyDescent="0.2">
      <c r="A279" s="42"/>
      <c r="B279" s="42"/>
    </row>
    <row r="280" spans="1:2" x14ac:dyDescent="0.2">
      <c r="A280" s="42"/>
      <c r="B280" s="42"/>
    </row>
    <row r="281" spans="1:2" x14ac:dyDescent="0.2">
      <c r="A281" s="42"/>
      <c r="B281" s="42"/>
    </row>
    <row r="282" spans="1:2" x14ac:dyDescent="0.2">
      <c r="A282" s="42"/>
      <c r="B282" s="42"/>
    </row>
    <row r="283" spans="1:2" x14ac:dyDescent="0.2">
      <c r="A283" s="42"/>
      <c r="B283" s="42"/>
    </row>
    <row r="284" spans="1:2" x14ac:dyDescent="0.2">
      <c r="A284" s="42"/>
      <c r="B284" s="42"/>
    </row>
    <row r="285" spans="1:2" x14ac:dyDescent="0.2">
      <c r="A285" s="42"/>
      <c r="B285" s="42"/>
    </row>
    <row r="286" spans="1:2" x14ac:dyDescent="0.2">
      <c r="A286" s="42"/>
      <c r="B286" s="42"/>
    </row>
    <row r="287" spans="1:2" x14ac:dyDescent="0.2">
      <c r="A287" s="42"/>
      <c r="B287" s="42"/>
    </row>
    <row r="288" spans="1:2" x14ac:dyDescent="0.2">
      <c r="A288" s="42"/>
      <c r="B288" s="42"/>
    </row>
    <row r="289" spans="1:2" x14ac:dyDescent="0.2">
      <c r="A289" s="42"/>
      <c r="B289" s="42"/>
    </row>
    <row r="290" spans="1:2" x14ac:dyDescent="0.2">
      <c r="A290" s="42"/>
      <c r="B290" s="42"/>
    </row>
    <row r="291" spans="1:2" x14ac:dyDescent="0.2">
      <c r="A291" s="42"/>
      <c r="B291" s="42"/>
    </row>
    <row r="292" spans="1:2" x14ac:dyDescent="0.2">
      <c r="A292" s="42"/>
      <c r="B292" s="42"/>
    </row>
    <row r="293" spans="1:2" x14ac:dyDescent="0.2">
      <c r="A293" s="42"/>
      <c r="B293" s="42"/>
    </row>
    <row r="294" spans="1:2" x14ac:dyDescent="0.2">
      <c r="A294" s="42"/>
      <c r="B294" s="42"/>
    </row>
    <row r="295" spans="1:2" x14ac:dyDescent="0.2">
      <c r="A295" s="42"/>
      <c r="B295" s="42"/>
    </row>
    <row r="296" spans="1:2" x14ac:dyDescent="0.2">
      <c r="A296" s="42"/>
      <c r="B296" s="42"/>
    </row>
    <row r="297" spans="1:2" x14ac:dyDescent="0.2">
      <c r="A297" s="42"/>
      <c r="B297" s="42"/>
    </row>
    <row r="298" spans="1:2" x14ac:dyDescent="0.2">
      <c r="A298" s="42"/>
      <c r="B298" s="42"/>
    </row>
    <row r="299" spans="1:2" x14ac:dyDescent="0.2">
      <c r="A299" s="42"/>
      <c r="B299" s="42"/>
    </row>
    <row r="300" spans="1:2" x14ac:dyDescent="0.2">
      <c r="A300" s="42"/>
      <c r="B300" s="42"/>
    </row>
    <row r="301" spans="1:2" x14ac:dyDescent="0.2">
      <c r="A301" s="42"/>
      <c r="B301" s="42"/>
    </row>
    <row r="302" spans="1:2" x14ac:dyDescent="0.2">
      <c r="A302" s="42"/>
      <c r="B302" s="42"/>
    </row>
    <row r="303" spans="1:2" x14ac:dyDescent="0.2">
      <c r="A303" s="42"/>
      <c r="B303" s="42"/>
    </row>
    <row r="304" spans="1:2" x14ac:dyDescent="0.2">
      <c r="A304" s="42"/>
      <c r="B304" s="42"/>
    </row>
    <row r="305" spans="1:2" x14ac:dyDescent="0.2">
      <c r="A305" s="42"/>
      <c r="B305" s="42"/>
    </row>
    <row r="306" spans="1:2" x14ac:dyDescent="0.2">
      <c r="A306" s="42"/>
      <c r="B306" s="42"/>
    </row>
    <row r="307" spans="1:2" x14ac:dyDescent="0.2">
      <c r="A307" s="42"/>
      <c r="B307" s="42"/>
    </row>
    <row r="308" spans="1:2" x14ac:dyDescent="0.2">
      <c r="A308" s="42"/>
      <c r="B308" s="42"/>
    </row>
    <row r="309" spans="1:2" x14ac:dyDescent="0.2">
      <c r="A309" s="42"/>
      <c r="B309" s="42"/>
    </row>
    <row r="310" spans="1:2" x14ac:dyDescent="0.2">
      <c r="A310" s="42"/>
      <c r="B310" s="42"/>
    </row>
    <row r="311" spans="1:2" x14ac:dyDescent="0.2">
      <c r="A311" s="42"/>
      <c r="B311" s="42"/>
    </row>
    <row r="312" spans="1:2" x14ac:dyDescent="0.2">
      <c r="A312" s="42"/>
      <c r="B312" s="42"/>
    </row>
    <row r="313" spans="1:2" x14ac:dyDescent="0.2">
      <c r="A313" s="42"/>
      <c r="B313" s="42"/>
    </row>
    <row r="314" spans="1:2" x14ac:dyDescent="0.2">
      <c r="A314" s="42"/>
      <c r="B314" s="42"/>
    </row>
    <row r="315" spans="1:2" x14ac:dyDescent="0.2">
      <c r="A315" s="42"/>
      <c r="B315" s="42"/>
    </row>
    <row r="316" spans="1:2" x14ac:dyDescent="0.2">
      <c r="A316" s="42"/>
      <c r="B316" s="42"/>
    </row>
    <row r="317" spans="1:2" x14ac:dyDescent="0.2">
      <c r="A317" s="42"/>
      <c r="B317" s="42"/>
    </row>
    <row r="318" spans="1:2" x14ac:dyDescent="0.2">
      <c r="A318" s="42"/>
      <c r="B318" s="42"/>
    </row>
    <row r="319" spans="1:2" x14ac:dyDescent="0.2">
      <c r="A319" s="42"/>
      <c r="B319" s="42"/>
    </row>
    <row r="320" spans="1:2" x14ac:dyDescent="0.2">
      <c r="A320" s="42"/>
      <c r="B320" s="42"/>
    </row>
    <row r="321" spans="1:2" x14ac:dyDescent="0.2">
      <c r="A321" s="42"/>
      <c r="B321" s="42"/>
    </row>
    <row r="322" spans="1:2" x14ac:dyDescent="0.2">
      <c r="A322" s="42"/>
      <c r="B322" s="42"/>
    </row>
    <row r="323" spans="1:2" x14ac:dyDescent="0.2">
      <c r="A323" s="42"/>
      <c r="B323" s="42"/>
    </row>
    <row r="324" spans="1:2" x14ac:dyDescent="0.2">
      <c r="A324" s="42"/>
      <c r="B324" s="42"/>
    </row>
    <row r="325" spans="1:2" x14ac:dyDescent="0.2">
      <c r="A325" s="42"/>
      <c r="B325" s="42"/>
    </row>
    <row r="326" spans="1:2" x14ac:dyDescent="0.2">
      <c r="A326" s="42"/>
      <c r="B326" s="42"/>
    </row>
    <row r="327" spans="1:2" x14ac:dyDescent="0.2">
      <c r="A327" s="42"/>
      <c r="B327" s="42"/>
    </row>
    <row r="328" spans="1:2" x14ac:dyDescent="0.2">
      <c r="A328" s="42"/>
      <c r="B328" s="42"/>
    </row>
    <row r="329" spans="1:2" x14ac:dyDescent="0.2">
      <c r="A329" s="42"/>
      <c r="B329" s="42"/>
    </row>
    <row r="330" spans="1:2" x14ac:dyDescent="0.2">
      <c r="A330" s="42"/>
      <c r="B330" s="42"/>
    </row>
    <row r="331" spans="1:2" x14ac:dyDescent="0.2">
      <c r="A331" s="42"/>
      <c r="B331" s="42"/>
    </row>
    <row r="332" spans="1:2" x14ac:dyDescent="0.2">
      <c r="A332" s="42"/>
      <c r="B332" s="42"/>
    </row>
    <row r="333" spans="1:2" x14ac:dyDescent="0.2">
      <c r="A333" s="42"/>
      <c r="B333" s="42"/>
    </row>
    <row r="334" spans="1:2" x14ac:dyDescent="0.2">
      <c r="A334" s="42"/>
      <c r="B334" s="42"/>
    </row>
    <row r="335" spans="1:2" x14ac:dyDescent="0.2">
      <c r="A335" s="42"/>
      <c r="B335" s="42"/>
    </row>
    <row r="336" spans="1:2" x14ac:dyDescent="0.2">
      <c r="A336" s="42"/>
      <c r="B336" s="42"/>
    </row>
    <row r="337" spans="1:2" x14ac:dyDescent="0.2">
      <c r="A337" s="42"/>
      <c r="B337" s="42"/>
    </row>
    <row r="338" spans="1:2" x14ac:dyDescent="0.2">
      <c r="A338" s="42"/>
      <c r="B338" s="42"/>
    </row>
    <row r="339" spans="1:2" x14ac:dyDescent="0.2">
      <c r="A339" s="42"/>
      <c r="B339" s="42"/>
    </row>
    <row r="340" spans="1:2" x14ac:dyDescent="0.2">
      <c r="A340" s="42"/>
      <c r="B340" s="42"/>
    </row>
    <row r="341" spans="1:2" x14ac:dyDescent="0.2">
      <c r="A341" s="42"/>
      <c r="B341" s="42"/>
    </row>
    <row r="342" spans="1:2" x14ac:dyDescent="0.2">
      <c r="A342" s="42"/>
      <c r="B342" s="42"/>
    </row>
    <row r="343" spans="1:2" x14ac:dyDescent="0.2">
      <c r="A343" s="42"/>
      <c r="B343" s="42"/>
    </row>
    <row r="344" spans="1:2" x14ac:dyDescent="0.2">
      <c r="A344" s="42"/>
      <c r="B344" s="42"/>
    </row>
    <row r="345" spans="1:2" x14ac:dyDescent="0.2">
      <c r="A345" s="42"/>
      <c r="B345" s="42"/>
    </row>
    <row r="346" spans="1:2" x14ac:dyDescent="0.2">
      <c r="A346" s="42"/>
      <c r="B346" s="42"/>
    </row>
    <row r="347" spans="1:2" x14ac:dyDescent="0.2">
      <c r="A347" s="42"/>
      <c r="B347" s="42"/>
    </row>
    <row r="348" spans="1:2" x14ac:dyDescent="0.2">
      <c r="A348" s="42"/>
      <c r="B348" s="42"/>
    </row>
    <row r="349" spans="1:2" x14ac:dyDescent="0.2">
      <c r="A349" s="42"/>
      <c r="B349" s="42"/>
    </row>
    <row r="350" spans="1:2" x14ac:dyDescent="0.2">
      <c r="A350" s="42"/>
      <c r="B350" s="42"/>
    </row>
    <row r="351" spans="1:2" x14ac:dyDescent="0.2">
      <c r="A351" s="42"/>
      <c r="B351" s="42"/>
    </row>
    <row r="352" spans="1:2" x14ac:dyDescent="0.2">
      <c r="A352" s="42"/>
      <c r="B352" s="42"/>
    </row>
    <row r="353" spans="1:2" x14ac:dyDescent="0.2">
      <c r="A353" s="42"/>
      <c r="B353" s="42"/>
    </row>
    <row r="354" spans="1:2" x14ac:dyDescent="0.2">
      <c r="A354" s="42"/>
      <c r="B354" s="42"/>
    </row>
    <row r="355" spans="1:2" x14ac:dyDescent="0.2">
      <c r="A355" s="42"/>
      <c r="B355" s="42"/>
    </row>
    <row r="356" spans="1:2" x14ac:dyDescent="0.2">
      <c r="A356" s="42"/>
      <c r="B356" s="42"/>
    </row>
    <row r="357" spans="1:2" x14ac:dyDescent="0.2">
      <c r="A357" s="42"/>
      <c r="B357" s="42"/>
    </row>
    <row r="358" spans="1:2" x14ac:dyDescent="0.2">
      <c r="A358" s="42"/>
      <c r="B358" s="42"/>
    </row>
    <row r="359" spans="1:2" x14ac:dyDescent="0.2">
      <c r="A359" s="42"/>
      <c r="B359" s="42"/>
    </row>
    <row r="360" spans="1:2" x14ac:dyDescent="0.2">
      <c r="A360" s="42"/>
      <c r="B360" s="42"/>
    </row>
    <row r="361" spans="1:2" x14ac:dyDescent="0.2">
      <c r="A361" s="42"/>
      <c r="B361" s="42"/>
    </row>
    <row r="362" spans="1:2" x14ac:dyDescent="0.2">
      <c r="A362" s="42"/>
      <c r="B362" s="42"/>
    </row>
    <row r="363" spans="1:2" x14ac:dyDescent="0.2">
      <c r="A363" s="42"/>
      <c r="B363" s="42"/>
    </row>
    <row r="364" spans="1:2" x14ac:dyDescent="0.2">
      <c r="A364" s="42"/>
      <c r="B364" s="42"/>
    </row>
    <row r="365" spans="1:2" x14ac:dyDescent="0.2">
      <c r="A365" s="42"/>
      <c r="B365" s="42"/>
    </row>
    <row r="366" spans="1:2" x14ac:dyDescent="0.2">
      <c r="A366" s="42"/>
      <c r="B366" s="42"/>
    </row>
    <row r="367" spans="1:2" x14ac:dyDescent="0.2">
      <c r="A367" s="42"/>
      <c r="B367" s="42"/>
    </row>
    <row r="368" spans="1:2" x14ac:dyDescent="0.2">
      <c r="A368" s="42"/>
      <c r="B368" s="42"/>
    </row>
    <row r="369" spans="1:2" x14ac:dyDescent="0.2">
      <c r="A369" s="42"/>
      <c r="B369" s="42"/>
    </row>
    <row r="370" spans="1:2" x14ac:dyDescent="0.2">
      <c r="A370" s="42"/>
      <c r="B370" s="42"/>
    </row>
    <row r="371" spans="1:2" x14ac:dyDescent="0.2">
      <c r="A371" s="42"/>
      <c r="B371" s="42"/>
    </row>
    <row r="372" spans="1:2" x14ac:dyDescent="0.2">
      <c r="A372" s="42"/>
      <c r="B372" s="42"/>
    </row>
    <row r="373" spans="1:2" x14ac:dyDescent="0.2">
      <c r="A373" s="42"/>
      <c r="B373" s="42"/>
    </row>
    <row r="374" spans="1:2" x14ac:dyDescent="0.2">
      <c r="A374" s="42"/>
      <c r="B374" s="42"/>
    </row>
    <row r="375" spans="1:2" x14ac:dyDescent="0.2">
      <c r="A375" s="42"/>
      <c r="B375" s="42"/>
    </row>
    <row r="376" spans="1:2" x14ac:dyDescent="0.2">
      <c r="A376" s="42"/>
      <c r="B376" s="42"/>
    </row>
    <row r="377" spans="1:2" x14ac:dyDescent="0.2">
      <c r="A377" s="42"/>
      <c r="B377" s="42"/>
    </row>
    <row r="378" spans="1:2" x14ac:dyDescent="0.2">
      <c r="A378" s="42"/>
      <c r="B378" s="42"/>
    </row>
    <row r="379" spans="1:2" x14ac:dyDescent="0.2">
      <c r="A379" s="42"/>
      <c r="B379" s="42"/>
    </row>
    <row r="380" spans="1:2" x14ac:dyDescent="0.2">
      <c r="A380" s="42"/>
      <c r="B380" s="42"/>
    </row>
    <row r="381" spans="1:2" x14ac:dyDescent="0.2">
      <c r="A381" s="42"/>
      <c r="B381" s="42"/>
    </row>
    <row r="382" spans="1:2" x14ac:dyDescent="0.2">
      <c r="A382" s="42"/>
      <c r="B382" s="42"/>
    </row>
    <row r="383" spans="1:2" x14ac:dyDescent="0.2">
      <c r="A383" s="42"/>
      <c r="B383" s="42"/>
    </row>
    <row r="384" spans="1:2" x14ac:dyDescent="0.2">
      <c r="A384" s="42"/>
      <c r="B384" s="42"/>
    </row>
    <row r="385" spans="1:2" x14ac:dyDescent="0.2">
      <c r="A385" s="42"/>
      <c r="B385" s="42"/>
    </row>
    <row r="386" spans="1:2" x14ac:dyDescent="0.2">
      <c r="A386" s="42"/>
      <c r="B386" s="42"/>
    </row>
    <row r="387" spans="1:2" x14ac:dyDescent="0.2">
      <c r="A387" s="42"/>
      <c r="B387" s="42"/>
    </row>
    <row r="388" spans="1:2" x14ac:dyDescent="0.2">
      <c r="A388" s="42"/>
      <c r="B388" s="42"/>
    </row>
    <row r="389" spans="1:2" x14ac:dyDescent="0.2">
      <c r="A389" s="42"/>
      <c r="B389" s="42"/>
    </row>
    <row r="390" spans="1:2" x14ac:dyDescent="0.2">
      <c r="A390" s="42"/>
      <c r="B390" s="42"/>
    </row>
    <row r="391" spans="1:2" x14ac:dyDescent="0.2">
      <c r="A391" s="42"/>
      <c r="B391" s="42"/>
    </row>
    <row r="392" spans="1:2" x14ac:dyDescent="0.2">
      <c r="A392" s="42"/>
      <c r="B392" s="42"/>
    </row>
    <row r="393" spans="1:2" x14ac:dyDescent="0.2">
      <c r="A393" s="42"/>
      <c r="B393" s="42"/>
    </row>
    <row r="394" spans="1:2" x14ac:dyDescent="0.2">
      <c r="A394" s="42"/>
      <c r="B394" s="42"/>
    </row>
    <row r="395" spans="1:2" x14ac:dyDescent="0.2">
      <c r="A395" s="42"/>
      <c r="B395" s="42"/>
    </row>
    <row r="396" spans="1:2" x14ac:dyDescent="0.2">
      <c r="A396" s="42"/>
      <c r="B396" s="42"/>
    </row>
    <row r="397" spans="1:2" x14ac:dyDescent="0.2">
      <c r="A397" s="42"/>
      <c r="B397" s="42"/>
    </row>
    <row r="398" spans="1:2" x14ac:dyDescent="0.2">
      <c r="A398" s="42"/>
      <c r="B398" s="42"/>
    </row>
    <row r="399" spans="1:2" x14ac:dyDescent="0.2">
      <c r="A399" s="42"/>
      <c r="B399" s="42"/>
    </row>
    <row r="400" spans="1:2" x14ac:dyDescent="0.2">
      <c r="A400" s="42"/>
      <c r="B400" s="42"/>
    </row>
    <row r="401" spans="1:2" x14ac:dyDescent="0.2">
      <c r="A401" s="42"/>
      <c r="B401" s="42"/>
    </row>
    <row r="402" spans="1:2" x14ac:dyDescent="0.2">
      <c r="A402" s="42"/>
      <c r="B402" s="42"/>
    </row>
    <row r="403" spans="1:2" x14ac:dyDescent="0.2">
      <c r="A403" s="42"/>
      <c r="B403" s="42"/>
    </row>
    <row r="404" spans="1:2" x14ac:dyDescent="0.2">
      <c r="A404" s="42"/>
      <c r="B404" s="42"/>
    </row>
    <row r="405" spans="1:2" x14ac:dyDescent="0.2">
      <c r="A405" s="42"/>
      <c r="B405" s="42"/>
    </row>
    <row r="406" spans="1:2" x14ac:dyDescent="0.2">
      <c r="A406" s="42"/>
      <c r="B406" s="42"/>
    </row>
    <row r="407" spans="1:2" x14ac:dyDescent="0.2">
      <c r="A407" s="42"/>
      <c r="B407" s="42"/>
    </row>
    <row r="408" spans="1:2" x14ac:dyDescent="0.2">
      <c r="A408" s="42"/>
      <c r="B408" s="42"/>
    </row>
    <row r="409" spans="1:2" x14ac:dyDescent="0.2">
      <c r="A409" s="42"/>
      <c r="B409" s="42"/>
    </row>
    <row r="410" spans="1:2" x14ac:dyDescent="0.2">
      <c r="A410" s="42"/>
      <c r="B410" s="42"/>
    </row>
    <row r="411" spans="1:2" x14ac:dyDescent="0.2">
      <c r="A411" s="42"/>
      <c r="B411" s="42"/>
    </row>
    <row r="412" spans="1:2" x14ac:dyDescent="0.2">
      <c r="A412" s="42"/>
      <c r="B412" s="42"/>
    </row>
    <row r="413" spans="1:2" x14ac:dyDescent="0.2">
      <c r="A413" s="42"/>
      <c r="B413" s="42"/>
    </row>
    <row r="414" spans="1:2" x14ac:dyDescent="0.2">
      <c r="A414" s="42"/>
      <c r="B414" s="42"/>
    </row>
    <row r="415" spans="1:2" x14ac:dyDescent="0.2">
      <c r="A415" s="42"/>
      <c r="B415" s="42"/>
    </row>
    <row r="416" spans="1:2" x14ac:dyDescent="0.2">
      <c r="A416" s="42"/>
      <c r="B416" s="42"/>
    </row>
    <row r="417" spans="1:2" x14ac:dyDescent="0.2">
      <c r="A417" s="42"/>
      <c r="B417" s="42"/>
    </row>
    <row r="418" spans="1:2" x14ac:dyDescent="0.2">
      <c r="A418" s="42"/>
      <c r="B418" s="42"/>
    </row>
    <row r="419" spans="1:2" x14ac:dyDescent="0.2">
      <c r="A419" s="42"/>
      <c r="B419" s="42"/>
    </row>
    <row r="420" spans="1:2" x14ac:dyDescent="0.2">
      <c r="A420" s="42"/>
      <c r="B420" s="42"/>
    </row>
    <row r="421" spans="1:2" x14ac:dyDescent="0.2">
      <c r="A421" s="42"/>
      <c r="B421" s="42"/>
    </row>
    <row r="422" spans="1:2" x14ac:dyDescent="0.2">
      <c r="A422" s="42"/>
      <c r="B422" s="42"/>
    </row>
    <row r="423" spans="1:2" x14ac:dyDescent="0.2">
      <c r="A423" s="42"/>
      <c r="B423" s="42"/>
    </row>
    <row r="424" spans="1:2" x14ac:dyDescent="0.2">
      <c r="A424" s="42"/>
      <c r="B424" s="42"/>
    </row>
    <row r="425" spans="1:2" x14ac:dyDescent="0.2">
      <c r="A425" s="42"/>
      <c r="B425" s="42"/>
    </row>
    <row r="426" spans="1:2" x14ac:dyDescent="0.2">
      <c r="A426" s="42"/>
      <c r="B426" s="42"/>
    </row>
    <row r="427" spans="1:2" x14ac:dyDescent="0.2">
      <c r="A427" s="42"/>
      <c r="B427" s="42"/>
    </row>
    <row r="428" spans="1:2" x14ac:dyDescent="0.2">
      <c r="A428" s="42"/>
      <c r="B428" s="42"/>
    </row>
    <row r="429" spans="1:2" x14ac:dyDescent="0.2">
      <c r="A429" s="42"/>
      <c r="B429" s="42"/>
    </row>
    <row r="430" spans="1:2" x14ac:dyDescent="0.2">
      <c r="A430" s="42"/>
      <c r="B430" s="42"/>
    </row>
    <row r="431" spans="1:2" x14ac:dyDescent="0.2">
      <c r="A431" s="42"/>
      <c r="B431" s="42"/>
    </row>
    <row r="432" spans="1:2" x14ac:dyDescent="0.2">
      <c r="A432" s="42"/>
      <c r="B432" s="42"/>
    </row>
    <row r="433" spans="1:2" x14ac:dyDescent="0.2">
      <c r="A433" s="42"/>
      <c r="B433" s="42"/>
    </row>
    <row r="434" spans="1:2" x14ac:dyDescent="0.2">
      <c r="A434" s="42"/>
      <c r="B434" s="42"/>
    </row>
    <row r="435" spans="1:2" x14ac:dyDescent="0.2">
      <c r="A435" s="42"/>
      <c r="B435" s="42"/>
    </row>
    <row r="436" spans="1:2" x14ac:dyDescent="0.2">
      <c r="A436" s="42"/>
      <c r="B436" s="42"/>
    </row>
    <row r="437" spans="1:2" x14ac:dyDescent="0.2">
      <c r="A437" s="42"/>
      <c r="B437" s="42"/>
    </row>
    <row r="438" spans="1:2" x14ac:dyDescent="0.2">
      <c r="A438" s="42"/>
      <c r="B438" s="42"/>
    </row>
    <row r="439" spans="1:2" x14ac:dyDescent="0.2">
      <c r="A439" s="42"/>
      <c r="B439" s="42"/>
    </row>
    <row r="440" spans="1:2" x14ac:dyDescent="0.2">
      <c r="A440" s="42"/>
      <c r="B440" s="42"/>
    </row>
    <row r="441" spans="1:2" x14ac:dyDescent="0.2">
      <c r="A441" s="42"/>
      <c r="B441" s="42"/>
    </row>
    <row r="442" spans="1:2" x14ac:dyDescent="0.2">
      <c r="A442" s="42"/>
      <c r="B442" s="42"/>
    </row>
    <row r="443" spans="1:2" x14ac:dyDescent="0.2">
      <c r="A443" s="42"/>
      <c r="B443" s="42"/>
    </row>
    <row r="444" spans="1:2" x14ac:dyDescent="0.2">
      <c r="A444" s="42"/>
      <c r="B444" s="42"/>
    </row>
    <row r="445" spans="1:2" x14ac:dyDescent="0.2">
      <c r="A445" s="42"/>
      <c r="B445" s="42"/>
    </row>
    <row r="446" spans="1:2" x14ac:dyDescent="0.2">
      <c r="A446" s="42"/>
      <c r="B446" s="42"/>
    </row>
    <row r="447" spans="1:2" x14ac:dyDescent="0.2">
      <c r="A447" s="42"/>
      <c r="B447" s="42"/>
    </row>
    <row r="448" spans="1:2" x14ac:dyDescent="0.2">
      <c r="A448" s="42"/>
      <c r="B448" s="42"/>
    </row>
    <row r="449" spans="1:2" x14ac:dyDescent="0.2">
      <c r="A449" s="42"/>
      <c r="B449" s="42"/>
    </row>
    <row r="450" spans="1:2" x14ac:dyDescent="0.2">
      <c r="A450" s="42"/>
      <c r="B450" s="42"/>
    </row>
    <row r="451" spans="1:2" x14ac:dyDescent="0.2">
      <c r="A451" s="42"/>
      <c r="B451" s="42"/>
    </row>
    <row r="452" spans="1:2" x14ac:dyDescent="0.2">
      <c r="A452" s="42"/>
      <c r="B452" s="42"/>
    </row>
    <row r="453" spans="1:2" x14ac:dyDescent="0.2">
      <c r="A453" s="42"/>
      <c r="B453" s="42"/>
    </row>
    <row r="454" spans="1:2" x14ac:dyDescent="0.2">
      <c r="A454" s="42"/>
      <c r="B454" s="42"/>
    </row>
    <row r="455" spans="1:2" x14ac:dyDescent="0.2">
      <c r="A455" s="42"/>
      <c r="B455" s="42"/>
    </row>
    <row r="456" spans="1:2" x14ac:dyDescent="0.2">
      <c r="A456" s="42"/>
      <c r="B456" s="42"/>
    </row>
    <row r="457" spans="1:2" x14ac:dyDescent="0.2">
      <c r="A457" s="42"/>
      <c r="B457" s="42"/>
    </row>
    <row r="458" spans="1:2" x14ac:dyDescent="0.2">
      <c r="A458" s="42"/>
      <c r="B458" s="42"/>
    </row>
    <row r="459" spans="1:2" x14ac:dyDescent="0.2">
      <c r="A459" s="42"/>
      <c r="B459" s="42"/>
    </row>
    <row r="460" spans="1:2" x14ac:dyDescent="0.2">
      <c r="A460" s="42"/>
      <c r="B460" s="42"/>
    </row>
    <row r="461" spans="1:2" x14ac:dyDescent="0.2">
      <c r="A461" s="42"/>
      <c r="B461" s="42"/>
    </row>
    <row r="462" spans="1:2" x14ac:dyDescent="0.2">
      <c r="A462" s="42"/>
      <c r="B462" s="42"/>
    </row>
    <row r="463" spans="1:2" x14ac:dyDescent="0.2">
      <c r="A463" s="42"/>
      <c r="B463" s="42"/>
    </row>
    <row r="464" spans="1:2" x14ac:dyDescent="0.2">
      <c r="A464" s="42"/>
      <c r="B464" s="42"/>
    </row>
    <row r="465" spans="1:2" x14ac:dyDescent="0.2">
      <c r="A465" s="42"/>
      <c r="B465" s="42"/>
    </row>
    <row r="466" spans="1:2" x14ac:dyDescent="0.2">
      <c r="A466" s="42"/>
      <c r="B466" s="42"/>
    </row>
    <row r="467" spans="1:2" x14ac:dyDescent="0.2">
      <c r="A467" s="42"/>
      <c r="B467" s="42"/>
    </row>
    <row r="468" spans="1:2" x14ac:dyDescent="0.2">
      <c r="A468" s="42"/>
      <c r="B468" s="42"/>
    </row>
    <row r="469" spans="1:2" x14ac:dyDescent="0.2">
      <c r="A469" s="42"/>
      <c r="B469" s="42"/>
    </row>
    <row r="470" spans="1:2" x14ac:dyDescent="0.2">
      <c r="A470" s="42"/>
      <c r="B470" s="42"/>
    </row>
    <row r="471" spans="1:2" x14ac:dyDescent="0.2">
      <c r="A471" s="42"/>
      <c r="B471" s="42"/>
    </row>
    <row r="472" spans="1:2" x14ac:dyDescent="0.2">
      <c r="A472" s="42"/>
      <c r="B472" s="42"/>
    </row>
    <row r="473" spans="1:2" x14ac:dyDescent="0.2">
      <c r="A473" s="42"/>
      <c r="B473" s="42"/>
    </row>
    <row r="474" spans="1:2" x14ac:dyDescent="0.2">
      <c r="A474" s="42"/>
      <c r="B474" s="42"/>
    </row>
    <row r="475" spans="1:2" x14ac:dyDescent="0.2">
      <c r="A475" s="42"/>
      <c r="B475" s="42"/>
    </row>
    <row r="476" spans="1:2" x14ac:dyDescent="0.2">
      <c r="A476" s="42"/>
      <c r="B476" s="42"/>
    </row>
    <row r="477" spans="1:2" x14ac:dyDescent="0.2">
      <c r="A477" s="42"/>
      <c r="B477" s="42"/>
    </row>
    <row r="478" spans="1:2" x14ac:dyDescent="0.2">
      <c r="A478" s="42"/>
      <c r="B478" s="42"/>
    </row>
    <row r="479" spans="1:2" x14ac:dyDescent="0.2">
      <c r="A479" s="42"/>
      <c r="B479" s="42"/>
    </row>
    <row r="480" spans="1:2" x14ac:dyDescent="0.2">
      <c r="A480" s="42"/>
      <c r="B480" s="42"/>
    </row>
    <row r="481" spans="1:2" x14ac:dyDescent="0.2">
      <c r="A481" s="42"/>
      <c r="B481" s="42"/>
    </row>
    <row r="482" spans="1:2" x14ac:dyDescent="0.2">
      <c r="A482" s="42"/>
      <c r="B482" s="42"/>
    </row>
    <row r="483" spans="1:2" x14ac:dyDescent="0.2">
      <c r="A483" s="42"/>
      <c r="B483" s="42"/>
    </row>
    <row r="484" spans="1:2" x14ac:dyDescent="0.2">
      <c r="A484" s="42"/>
      <c r="B484" s="42"/>
    </row>
    <row r="485" spans="1:2" x14ac:dyDescent="0.2">
      <c r="A485" s="42"/>
      <c r="B485" s="42"/>
    </row>
    <row r="486" spans="1:2" x14ac:dyDescent="0.2">
      <c r="A486" s="42"/>
      <c r="B486" s="42"/>
    </row>
    <row r="487" spans="1:2" x14ac:dyDescent="0.2">
      <c r="A487" s="42"/>
      <c r="B487" s="42"/>
    </row>
    <row r="488" spans="1:2" x14ac:dyDescent="0.2">
      <c r="A488" s="42"/>
      <c r="B488" s="42"/>
    </row>
    <row r="489" spans="1:2" x14ac:dyDescent="0.2">
      <c r="A489" s="42"/>
      <c r="B489" s="42"/>
    </row>
    <row r="490" spans="1:2" x14ac:dyDescent="0.2">
      <c r="A490" s="42"/>
      <c r="B490" s="42"/>
    </row>
    <row r="491" spans="1:2" x14ac:dyDescent="0.2">
      <c r="A491" s="42"/>
      <c r="B491" s="42"/>
    </row>
    <row r="492" spans="1:2" x14ac:dyDescent="0.2">
      <c r="A492" s="42"/>
      <c r="B492" s="42"/>
    </row>
    <row r="493" spans="1:2" x14ac:dyDescent="0.2">
      <c r="A493" s="42"/>
      <c r="B493" s="42"/>
    </row>
    <row r="494" spans="1:2" x14ac:dyDescent="0.2">
      <c r="A494" s="42"/>
      <c r="B494" s="42"/>
    </row>
    <row r="495" spans="1:2" x14ac:dyDescent="0.2">
      <c r="A495" s="42"/>
      <c r="B495" s="42"/>
    </row>
    <row r="496" spans="1:2" x14ac:dyDescent="0.2">
      <c r="A496" s="42"/>
      <c r="B496" s="42"/>
    </row>
    <row r="497" spans="1:2" x14ac:dyDescent="0.2">
      <c r="A497" s="42"/>
      <c r="B497" s="42"/>
    </row>
    <row r="498" spans="1:2" x14ac:dyDescent="0.2">
      <c r="A498" s="42"/>
      <c r="B498" s="42"/>
    </row>
    <row r="499" spans="1:2" x14ac:dyDescent="0.2">
      <c r="A499" s="42"/>
      <c r="B499" s="42"/>
    </row>
    <row r="500" spans="1:2" x14ac:dyDescent="0.2">
      <c r="A500" s="42"/>
      <c r="B500" s="42"/>
    </row>
    <row r="501" spans="1:2" x14ac:dyDescent="0.2">
      <c r="A501" s="42"/>
      <c r="B501" s="42"/>
    </row>
    <row r="502" spans="1:2" x14ac:dyDescent="0.2">
      <c r="A502" s="42"/>
      <c r="B502" s="42"/>
    </row>
    <row r="503" spans="1:2" x14ac:dyDescent="0.2">
      <c r="A503" s="42"/>
      <c r="B503" s="42"/>
    </row>
    <row r="504" spans="1:2" x14ac:dyDescent="0.2">
      <c r="A504" s="42"/>
      <c r="B504" s="42"/>
    </row>
    <row r="505" spans="1:2" x14ac:dyDescent="0.2">
      <c r="A505" s="42"/>
      <c r="B505" s="42"/>
    </row>
    <row r="506" spans="1:2" x14ac:dyDescent="0.2">
      <c r="A506" s="42"/>
      <c r="B506" s="42"/>
    </row>
    <row r="507" spans="1:2" x14ac:dyDescent="0.2">
      <c r="A507" s="42"/>
      <c r="B507" s="42"/>
    </row>
    <row r="508" spans="1:2" x14ac:dyDescent="0.2">
      <c r="A508" s="42"/>
      <c r="B508" s="42"/>
    </row>
    <row r="509" spans="1:2" x14ac:dyDescent="0.2">
      <c r="A509" s="42"/>
      <c r="B509" s="42"/>
    </row>
    <row r="510" spans="1:2" x14ac:dyDescent="0.2">
      <c r="A510" s="42"/>
      <c r="B510" s="42"/>
    </row>
    <row r="511" spans="1:2" x14ac:dyDescent="0.2">
      <c r="A511" s="42"/>
      <c r="B511" s="42"/>
    </row>
    <row r="512" spans="1:2" x14ac:dyDescent="0.2">
      <c r="A512" s="42"/>
      <c r="B512" s="42"/>
    </row>
    <row r="513" spans="1:2" x14ac:dyDescent="0.2">
      <c r="A513" s="42"/>
      <c r="B513" s="42"/>
    </row>
    <row r="514" spans="1:2" x14ac:dyDescent="0.2">
      <c r="A514" s="42"/>
      <c r="B514" s="42"/>
    </row>
    <row r="515" spans="1:2" x14ac:dyDescent="0.2">
      <c r="A515" s="42"/>
      <c r="B515" s="42"/>
    </row>
    <row r="516" spans="1:2" x14ac:dyDescent="0.2">
      <c r="A516" s="42"/>
      <c r="B516" s="42"/>
    </row>
    <row r="517" spans="1:2" x14ac:dyDescent="0.2">
      <c r="A517" s="42"/>
      <c r="B517" s="42"/>
    </row>
    <row r="518" spans="1:2" x14ac:dyDescent="0.2">
      <c r="A518" s="42"/>
      <c r="B518" s="42"/>
    </row>
    <row r="519" spans="1:2" x14ac:dyDescent="0.2">
      <c r="A519" s="42"/>
      <c r="B519" s="42"/>
    </row>
    <row r="520" spans="1:2" x14ac:dyDescent="0.2">
      <c r="A520" s="42"/>
      <c r="B520" s="42"/>
    </row>
    <row r="521" spans="1:2" x14ac:dyDescent="0.2">
      <c r="A521" s="42"/>
      <c r="B521" s="42"/>
    </row>
    <row r="522" spans="1:2" x14ac:dyDescent="0.2">
      <c r="A522" s="42"/>
      <c r="B522" s="42"/>
    </row>
    <row r="523" spans="1:2" x14ac:dyDescent="0.2">
      <c r="A523" s="42"/>
      <c r="B523" s="42"/>
    </row>
    <row r="524" spans="1:2" x14ac:dyDescent="0.2">
      <c r="A524" s="42"/>
      <c r="B524" s="42"/>
    </row>
    <row r="525" spans="1:2" x14ac:dyDescent="0.2">
      <c r="A525" s="42"/>
      <c r="B525" s="42"/>
    </row>
    <row r="526" spans="1:2" x14ac:dyDescent="0.2">
      <c r="A526" s="42"/>
      <c r="B526" s="42"/>
    </row>
    <row r="527" spans="1:2" x14ac:dyDescent="0.2">
      <c r="A527" s="42"/>
      <c r="B527" s="42"/>
    </row>
    <row r="528" spans="1:2" x14ac:dyDescent="0.2">
      <c r="A528" s="42"/>
      <c r="B528" s="42"/>
    </row>
    <row r="529" spans="1:2" x14ac:dyDescent="0.2">
      <c r="A529" s="42"/>
      <c r="B529" s="42"/>
    </row>
    <row r="530" spans="1:2" x14ac:dyDescent="0.2">
      <c r="A530" s="42"/>
      <c r="B530" s="42"/>
    </row>
    <row r="531" spans="1:2" x14ac:dyDescent="0.2">
      <c r="A531" s="42"/>
      <c r="B531" s="42"/>
    </row>
    <row r="532" spans="1:2" x14ac:dyDescent="0.2">
      <c r="A532" s="42"/>
      <c r="B532" s="42"/>
    </row>
    <row r="533" spans="1:2" x14ac:dyDescent="0.2">
      <c r="A533" s="42"/>
      <c r="B533" s="42"/>
    </row>
    <row r="534" spans="1:2" x14ac:dyDescent="0.2">
      <c r="A534" s="42"/>
      <c r="B534" s="42"/>
    </row>
    <row r="535" spans="1:2" x14ac:dyDescent="0.2">
      <c r="A535" s="42"/>
      <c r="B535" s="42"/>
    </row>
    <row r="536" spans="1:2" x14ac:dyDescent="0.2">
      <c r="A536" s="42"/>
      <c r="B536" s="42"/>
    </row>
    <row r="537" spans="1:2" x14ac:dyDescent="0.2">
      <c r="A537" s="42"/>
      <c r="B537" s="42"/>
    </row>
    <row r="538" spans="1:2" x14ac:dyDescent="0.2">
      <c r="A538" s="42"/>
      <c r="B538" s="42"/>
    </row>
    <row r="539" spans="1:2" x14ac:dyDescent="0.2">
      <c r="A539" s="42"/>
      <c r="B539" s="42"/>
    </row>
    <row r="540" spans="1:2" x14ac:dyDescent="0.2">
      <c r="A540" s="42"/>
      <c r="B540" s="42"/>
    </row>
    <row r="541" spans="1:2" x14ac:dyDescent="0.2">
      <c r="A541" s="42"/>
      <c r="B541" s="42"/>
    </row>
    <row r="542" spans="1:2" x14ac:dyDescent="0.2">
      <c r="A542" s="42"/>
      <c r="B542" s="42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06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05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04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CA64F9A6-E8C4-4881-83E5-7F7B96DF4C4E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10</vt:i4>
      </vt:variant>
    </vt:vector>
  </HeadingPairs>
  <TitlesOfParts>
    <vt:vector size="30" baseType="lpstr">
      <vt:lpstr>INFO</vt:lpstr>
      <vt:lpstr>Dodatkowe inf.</vt:lpstr>
      <vt:lpstr>Zmiana Roczna tydz. 27-30</vt:lpstr>
      <vt:lpstr>ZiarnoZAK</vt:lpstr>
      <vt:lpstr>ZiarnoWYKRESY</vt:lpstr>
      <vt:lpstr>ZiarnoPL_UE</vt:lpstr>
      <vt:lpstr>MakaSPRZED</vt:lpstr>
      <vt:lpstr>MakaSPRZED (tydz. 29)</vt:lpstr>
      <vt:lpstr>MakaSPRZED (tydz. 28)</vt:lpstr>
      <vt:lpstr>MakaSPRZED (tydz. 27)</vt:lpstr>
      <vt:lpstr>MakaZAK tydz. 27-30</vt:lpstr>
      <vt:lpstr>SrutOtrSPRZED tydz. 27-30</vt:lpstr>
      <vt:lpstr>TargPol tydz. 27-30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'MakaSPRZED (tydz. 27)'!Obszar_wydruku</vt:lpstr>
      <vt:lpstr>'MakaSPRZED (tydz. 28)'!Obszar_wydruku</vt:lpstr>
      <vt:lpstr>'MakaSPRZED (tydz. 29)'!Obszar_wydruku</vt:lpstr>
      <vt:lpstr>'MakaZAK tydz. 27-30'!Obszar_wydruku</vt:lpstr>
      <vt:lpstr>'SrutOtrSPRZED tydz. 27-30'!Obszar_wydruku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2022-08-04T12:17:59Z</dcterms:modified>
</cp:coreProperties>
</file>